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ziru/Documents/HPCs/Mafm1/CMPNN/chemprop/features/"/>
    </mc:Choice>
  </mc:AlternateContent>
  <xr:revisionPtr revIDLastSave="0" documentId="13_ncr:1_{1973DE4E-8857-9B4F-8983-0248EA27178F}" xr6:coauthVersionLast="47" xr6:coauthVersionMax="47" xr10:uidLastSave="{00000000-0000-0000-0000-000000000000}"/>
  <bookViews>
    <workbookView xWindow="0" yWindow="500" windowWidth="28800" windowHeight="16380" xr2:uid="{99FCAC09-6143-5646-A134-7819171ECB9F}"/>
  </bookViews>
  <sheets>
    <sheet name="Sheet1" sheetId="4" r:id="rId1"/>
    <sheet name="Sheet2" sheetId="3" r:id="rId2"/>
    <sheet name="Sheet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E3" i="4"/>
  <c r="F3" i="4"/>
  <c r="G3" i="4"/>
  <c r="H3" i="4"/>
  <c r="I3" i="4"/>
  <c r="D4" i="4"/>
  <c r="E4" i="4"/>
  <c r="F4" i="4"/>
  <c r="G4" i="4"/>
  <c r="H4" i="4"/>
  <c r="I4" i="4"/>
  <c r="D5" i="4"/>
  <c r="E5" i="4"/>
  <c r="F5" i="4"/>
  <c r="G5" i="4"/>
  <c r="H5" i="4"/>
  <c r="I5" i="4"/>
  <c r="D6" i="4"/>
  <c r="E6" i="4"/>
  <c r="F6" i="4"/>
  <c r="G6" i="4"/>
  <c r="H6" i="4"/>
  <c r="I6" i="4"/>
  <c r="D7" i="4"/>
  <c r="E7" i="4"/>
  <c r="F7" i="4"/>
  <c r="G7" i="4"/>
  <c r="H7" i="4"/>
  <c r="I7" i="4"/>
  <c r="D8" i="4"/>
  <c r="E8" i="4"/>
  <c r="F8" i="4"/>
  <c r="G8" i="4"/>
  <c r="H8" i="4"/>
  <c r="I8" i="4"/>
  <c r="D9" i="4"/>
  <c r="E9" i="4"/>
  <c r="F9" i="4"/>
  <c r="G9" i="4"/>
  <c r="H9" i="4"/>
  <c r="I9" i="4"/>
  <c r="D10" i="4"/>
  <c r="E10" i="4"/>
  <c r="F10" i="4"/>
  <c r="G10" i="4"/>
  <c r="H10" i="4"/>
  <c r="I10" i="4"/>
  <c r="D11" i="4"/>
  <c r="E11" i="4"/>
  <c r="F11" i="4"/>
  <c r="G11" i="4"/>
  <c r="H11" i="4"/>
  <c r="I11" i="4"/>
  <c r="D12" i="4"/>
  <c r="E12" i="4"/>
  <c r="F12" i="4"/>
  <c r="G12" i="4"/>
  <c r="H12" i="4"/>
  <c r="I12" i="4"/>
  <c r="D13" i="4"/>
  <c r="E13" i="4"/>
  <c r="F13" i="4"/>
  <c r="G13" i="4"/>
  <c r="H13" i="4"/>
  <c r="I13" i="4"/>
  <c r="D14" i="4"/>
  <c r="E14" i="4"/>
  <c r="F14" i="4"/>
  <c r="G14" i="4"/>
  <c r="H14" i="4"/>
  <c r="I14" i="4"/>
  <c r="D15" i="4"/>
  <c r="E15" i="4"/>
  <c r="F15" i="4"/>
  <c r="G15" i="4"/>
  <c r="H15" i="4"/>
  <c r="I15" i="4"/>
  <c r="D16" i="4"/>
  <c r="E16" i="4"/>
  <c r="F16" i="4"/>
  <c r="G16" i="4"/>
  <c r="H16" i="4"/>
  <c r="I16" i="4"/>
  <c r="D17" i="4"/>
  <c r="E17" i="4"/>
  <c r="F17" i="4"/>
  <c r="G17" i="4"/>
  <c r="H17" i="4"/>
  <c r="I17" i="4"/>
  <c r="D18" i="4"/>
  <c r="E18" i="4"/>
  <c r="F18" i="4"/>
  <c r="G18" i="4"/>
  <c r="H18" i="4"/>
  <c r="I18" i="4"/>
  <c r="D19" i="4"/>
  <c r="E19" i="4"/>
  <c r="F19" i="4"/>
  <c r="G19" i="4"/>
  <c r="H19" i="4"/>
  <c r="I19" i="4"/>
  <c r="D20" i="4"/>
  <c r="E20" i="4"/>
  <c r="F20" i="4"/>
  <c r="G20" i="4"/>
  <c r="H20" i="4"/>
  <c r="I20" i="4"/>
  <c r="D21" i="4"/>
  <c r="E21" i="4"/>
  <c r="F21" i="4"/>
  <c r="G21" i="4"/>
  <c r="H21" i="4"/>
  <c r="I21" i="4"/>
  <c r="D22" i="4"/>
  <c r="E22" i="4"/>
  <c r="F22" i="4"/>
  <c r="G22" i="4"/>
  <c r="H22" i="4"/>
  <c r="I22" i="4"/>
  <c r="D23" i="4"/>
  <c r="E23" i="4"/>
  <c r="F23" i="4"/>
  <c r="G23" i="4"/>
  <c r="H23" i="4"/>
  <c r="I23" i="4"/>
  <c r="D24" i="4"/>
  <c r="E24" i="4"/>
  <c r="F24" i="4"/>
  <c r="G24" i="4"/>
  <c r="H24" i="4"/>
  <c r="I24" i="4"/>
  <c r="D25" i="4"/>
  <c r="E25" i="4"/>
  <c r="F25" i="4"/>
  <c r="G25" i="4"/>
  <c r="H25" i="4"/>
  <c r="I25" i="4"/>
  <c r="D26" i="4"/>
  <c r="E26" i="4"/>
  <c r="F26" i="4"/>
  <c r="G26" i="4"/>
  <c r="H26" i="4"/>
  <c r="I26" i="4"/>
  <c r="D27" i="4"/>
  <c r="E27" i="4"/>
  <c r="F27" i="4"/>
  <c r="G27" i="4"/>
  <c r="H27" i="4"/>
  <c r="I27" i="4"/>
  <c r="D28" i="4"/>
  <c r="E28" i="4"/>
  <c r="F28" i="4"/>
  <c r="G28" i="4"/>
  <c r="H28" i="4"/>
  <c r="I28" i="4"/>
  <c r="D29" i="4"/>
  <c r="E29" i="4"/>
  <c r="F29" i="4"/>
  <c r="G29" i="4"/>
  <c r="H29" i="4"/>
  <c r="I29" i="4"/>
  <c r="D30" i="4"/>
  <c r="E30" i="4"/>
  <c r="F30" i="4"/>
  <c r="G30" i="4"/>
  <c r="H30" i="4"/>
  <c r="I30" i="4"/>
  <c r="D31" i="4"/>
  <c r="E31" i="4"/>
  <c r="F31" i="4"/>
  <c r="G31" i="4"/>
  <c r="H31" i="4"/>
  <c r="I31" i="4"/>
  <c r="D32" i="4"/>
  <c r="E32" i="4"/>
  <c r="F32" i="4"/>
  <c r="G32" i="4"/>
  <c r="H32" i="4"/>
  <c r="I32" i="4"/>
  <c r="D33" i="4"/>
  <c r="E33" i="4"/>
  <c r="F33" i="4"/>
  <c r="G33" i="4"/>
  <c r="H33" i="4"/>
  <c r="I33" i="4"/>
  <c r="D34" i="4"/>
  <c r="E34" i="4"/>
  <c r="F34" i="4"/>
  <c r="G34" i="4"/>
  <c r="H34" i="4"/>
  <c r="I34" i="4"/>
  <c r="D35" i="4"/>
  <c r="E35" i="4"/>
  <c r="F35" i="4"/>
  <c r="G35" i="4"/>
  <c r="H35" i="4"/>
  <c r="I35" i="4"/>
  <c r="D36" i="4"/>
  <c r="E36" i="4"/>
  <c r="F36" i="4"/>
  <c r="G36" i="4"/>
  <c r="H36" i="4"/>
  <c r="I36" i="4"/>
  <c r="D37" i="4"/>
  <c r="E37" i="4"/>
  <c r="F37" i="4"/>
  <c r="G37" i="4"/>
  <c r="H37" i="4"/>
  <c r="I37" i="4"/>
  <c r="D38" i="4"/>
  <c r="E38" i="4"/>
  <c r="F38" i="4"/>
  <c r="G38" i="4"/>
  <c r="H38" i="4"/>
  <c r="I38" i="4"/>
  <c r="D39" i="4"/>
  <c r="E39" i="4"/>
  <c r="F39" i="4"/>
  <c r="G39" i="4"/>
  <c r="H39" i="4"/>
  <c r="I39" i="4"/>
  <c r="D40" i="4"/>
  <c r="E40" i="4"/>
  <c r="G40" i="4"/>
  <c r="H40" i="4"/>
  <c r="I40" i="4"/>
  <c r="D41" i="4"/>
  <c r="E41" i="4"/>
  <c r="G41" i="4"/>
  <c r="H41" i="4"/>
  <c r="I41" i="4"/>
  <c r="D42" i="4"/>
  <c r="E42" i="4"/>
  <c r="G42" i="4"/>
  <c r="H42" i="4"/>
  <c r="I42" i="4"/>
  <c r="D43" i="4"/>
  <c r="E43" i="4"/>
  <c r="G43" i="4"/>
  <c r="H43" i="4"/>
  <c r="I43" i="4"/>
  <c r="D44" i="4"/>
  <c r="E44" i="4"/>
  <c r="G44" i="4"/>
  <c r="H44" i="4"/>
  <c r="I44" i="4"/>
  <c r="D45" i="4"/>
  <c r="E45" i="4"/>
  <c r="G45" i="4"/>
  <c r="H45" i="4"/>
  <c r="I45" i="4"/>
  <c r="D46" i="4"/>
  <c r="E46" i="4"/>
  <c r="G46" i="4"/>
  <c r="H46" i="4"/>
  <c r="I46" i="4"/>
  <c r="D47" i="4"/>
  <c r="E47" i="4"/>
  <c r="G47" i="4"/>
  <c r="H47" i="4"/>
  <c r="I47" i="4"/>
  <c r="D48" i="4"/>
  <c r="E48" i="4"/>
  <c r="F48" i="4"/>
  <c r="G48" i="4"/>
  <c r="H48" i="4"/>
  <c r="I48" i="4"/>
  <c r="D49" i="4"/>
  <c r="E49" i="4"/>
  <c r="F49" i="4"/>
  <c r="G49" i="4"/>
  <c r="H49" i="4"/>
  <c r="I49" i="4"/>
  <c r="D50" i="4"/>
  <c r="E50" i="4"/>
  <c r="F50" i="4"/>
  <c r="G50" i="4"/>
  <c r="H50" i="4"/>
  <c r="I50" i="4"/>
  <c r="D51" i="4"/>
  <c r="E51" i="4"/>
  <c r="F51" i="4"/>
  <c r="G51" i="4"/>
  <c r="H51" i="4"/>
  <c r="I51" i="4"/>
  <c r="D52" i="4"/>
  <c r="E52" i="4"/>
  <c r="F52" i="4"/>
  <c r="G52" i="4"/>
  <c r="H52" i="4"/>
  <c r="I52" i="4"/>
  <c r="D53" i="4"/>
  <c r="E53" i="4"/>
  <c r="F53" i="4"/>
  <c r="G53" i="4"/>
  <c r="H53" i="4"/>
  <c r="I53" i="4"/>
  <c r="D54" i="4"/>
  <c r="E54" i="4"/>
  <c r="F54" i="4"/>
  <c r="G54" i="4"/>
  <c r="H54" i="4"/>
  <c r="I54" i="4"/>
  <c r="D55" i="4"/>
  <c r="E55" i="4"/>
  <c r="G55" i="4"/>
  <c r="H55" i="4"/>
  <c r="I55" i="4"/>
  <c r="D56" i="4"/>
  <c r="E56" i="4"/>
  <c r="G56" i="4"/>
  <c r="H56" i="4"/>
  <c r="I56" i="4"/>
  <c r="D57" i="4"/>
  <c r="E57" i="4"/>
  <c r="G57" i="4"/>
  <c r="H57" i="4"/>
  <c r="I57" i="4"/>
  <c r="D58" i="4"/>
  <c r="E58" i="4"/>
  <c r="G58" i="4"/>
  <c r="H58" i="4"/>
  <c r="I58" i="4"/>
  <c r="D59" i="4"/>
  <c r="E59" i="4"/>
  <c r="G59" i="4"/>
  <c r="H59" i="4"/>
  <c r="I59" i="4"/>
  <c r="D60" i="4"/>
  <c r="E60" i="4"/>
  <c r="G60" i="4"/>
  <c r="H60" i="4"/>
  <c r="I60" i="4"/>
  <c r="D61" i="4"/>
  <c r="E61" i="4"/>
  <c r="G61" i="4"/>
  <c r="H61" i="4"/>
  <c r="I61" i="4"/>
  <c r="D62" i="4"/>
  <c r="E62" i="4"/>
  <c r="G62" i="4"/>
  <c r="H62" i="4"/>
  <c r="I62" i="4"/>
  <c r="D63" i="4"/>
  <c r="E63" i="4"/>
  <c r="G63" i="4"/>
  <c r="H63" i="4"/>
  <c r="I63" i="4"/>
  <c r="D64" i="4"/>
  <c r="E64" i="4"/>
  <c r="G64" i="4"/>
  <c r="H64" i="4"/>
  <c r="I64" i="4"/>
  <c r="D65" i="4"/>
  <c r="E65" i="4"/>
  <c r="F65" i="4"/>
  <c r="G65" i="4"/>
  <c r="H65" i="4"/>
  <c r="I65" i="4"/>
  <c r="D66" i="4"/>
  <c r="E66" i="4"/>
  <c r="G66" i="4"/>
  <c r="H66" i="4"/>
  <c r="I66" i="4"/>
  <c r="D67" i="4"/>
  <c r="E67" i="4"/>
  <c r="G67" i="4"/>
  <c r="H67" i="4"/>
  <c r="I67" i="4"/>
  <c r="D68" i="4"/>
  <c r="E68" i="4"/>
  <c r="G68" i="4"/>
  <c r="H68" i="4"/>
  <c r="I68" i="4"/>
  <c r="D69" i="4"/>
  <c r="E69" i="4"/>
  <c r="G69" i="4"/>
  <c r="H69" i="4"/>
  <c r="I69" i="4"/>
  <c r="D70" i="4"/>
  <c r="E70" i="4"/>
  <c r="G70" i="4"/>
  <c r="H70" i="4"/>
  <c r="I70" i="4"/>
  <c r="D71" i="4"/>
  <c r="E71" i="4"/>
  <c r="G71" i="4"/>
  <c r="H71" i="4"/>
  <c r="I71" i="4"/>
  <c r="D72" i="4"/>
  <c r="E72" i="4"/>
  <c r="G72" i="4"/>
  <c r="H72" i="4"/>
  <c r="I72" i="4"/>
  <c r="D73" i="4"/>
  <c r="E73" i="4"/>
  <c r="G73" i="4"/>
  <c r="H73" i="4"/>
  <c r="I73" i="4"/>
  <c r="D74" i="4"/>
  <c r="E74" i="4"/>
  <c r="G74" i="4"/>
  <c r="H74" i="4"/>
  <c r="I74" i="4"/>
  <c r="D75" i="4"/>
  <c r="E75" i="4"/>
  <c r="G75" i="4"/>
  <c r="H75" i="4"/>
  <c r="I75" i="4"/>
  <c r="D76" i="4"/>
  <c r="E76" i="4"/>
  <c r="G76" i="4"/>
  <c r="H76" i="4"/>
  <c r="I76" i="4"/>
  <c r="D77" i="4"/>
  <c r="E77" i="4"/>
  <c r="G77" i="4"/>
  <c r="H77" i="4"/>
  <c r="I77" i="4"/>
  <c r="D78" i="4"/>
  <c r="E78" i="4"/>
  <c r="G78" i="4"/>
  <c r="H78" i="4"/>
  <c r="I78" i="4"/>
  <c r="D79" i="4"/>
  <c r="E79" i="4"/>
  <c r="F79" i="4"/>
  <c r="G79" i="4"/>
  <c r="H79" i="4"/>
  <c r="I79" i="4"/>
  <c r="D80" i="4"/>
  <c r="E80" i="4"/>
  <c r="F80" i="4"/>
  <c r="G80" i="4"/>
  <c r="H80" i="4"/>
  <c r="I80" i="4"/>
  <c r="D81" i="4"/>
  <c r="E81" i="4"/>
  <c r="F81" i="4"/>
  <c r="G81" i="4"/>
  <c r="H81" i="4"/>
  <c r="I81" i="4"/>
  <c r="D82" i="4"/>
  <c r="E82" i="4"/>
  <c r="F82" i="4"/>
  <c r="G82" i="4"/>
  <c r="H82" i="4"/>
  <c r="I82" i="4"/>
  <c r="D83" i="4"/>
  <c r="E83" i="4"/>
  <c r="F83" i="4"/>
  <c r="G83" i="4"/>
  <c r="H83" i="4"/>
  <c r="I83" i="4"/>
  <c r="D84" i="4"/>
  <c r="E84" i="4"/>
  <c r="F84" i="4"/>
  <c r="G84" i="4"/>
  <c r="H84" i="4"/>
  <c r="I84" i="4"/>
  <c r="D85" i="4"/>
  <c r="G85" i="4"/>
  <c r="H85" i="4"/>
  <c r="I85" i="4"/>
  <c r="D86" i="4"/>
  <c r="G86" i="4"/>
  <c r="H86" i="4"/>
  <c r="I86" i="4"/>
  <c r="D87" i="4"/>
  <c r="H87" i="4"/>
  <c r="I87" i="4"/>
  <c r="D88" i="4"/>
  <c r="H88" i="4"/>
  <c r="D89" i="4"/>
  <c r="H89" i="4"/>
  <c r="I89" i="4"/>
  <c r="D90" i="4"/>
  <c r="H90" i="4"/>
  <c r="I90" i="4"/>
  <c r="D91" i="4"/>
  <c r="H91" i="4"/>
  <c r="I91" i="4"/>
  <c r="D92" i="4"/>
  <c r="H92" i="4"/>
  <c r="I92" i="4"/>
  <c r="D93" i="4"/>
  <c r="H93" i="4"/>
  <c r="I93" i="4"/>
  <c r="D94" i="4"/>
  <c r="H94" i="4"/>
  <c r="I94" i="4"/>
  <c r="D95" i="4"/>
  <c r="H95" i="4"/>
  <c r="I95" i="4"/>
  <c r="D96" i="4"/>
  <c r="H96" i="4"/>
  <c r="I96" i="4"/>
  <c r="D97" i="4"/>
  <c r="H97" i="4"/>
  <c r="I97" i="4"/>
  <c r="D98" i="4"/>
  <c r="H98" i="4"/>
  <c r="I98" i="4"/>
  <c r="D99" i="4"/>
  <c r="H99" i="4"/>
  <c r="I99" i="4"/>
  <c r="D100" i="4"/>
  <c r="H100" i="4"/>
  <c r="I100" i="4"/>
  <c r="D101" i="4"/>
  <c r="H101" i="4"/>
  <c r="I101" i="4"/>
  <c r="D102" i="4"/>
  <c r="H102" i="4"/>
  <c r="I102" i="4"/>
  <c r="D103" i="4"/>
  <c r="H103" i="4"/>
  <c r="I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E2" i="4"/>
  <c r="F2" i="4"/>
  <c r="G2" i="4"/>
  <c r="H2" i="4"/>
  <c r="I2" i="4"/>
  <c r="D2" i="4"/>
  <c r="C4" i="5"/>
  <c r="D4" i="5"/>
  <c r="E4" i="5"/>
  <c r="F4" i="5"/>
  <c r="G4" i="5"/>
  <c r="B4" i="5"/>
  <c r="B3" i="5"/>
  <c r="C3" i="5"/>
  <c r="B2" i="5"/>
  <c r="D3" i="5"/>
  <c r="E3" i="5"/>
  <c r="F3" i="5"/>
  <c r="G3" i="5"/>
  <c r="D2" i="5"/>
  <c r="E2" i="5"/>
  <c r="F2" i="5"/>
  <c r="G2" i="5"/>
  <c r="C2" i="5"/>
</calcChain>
</file>

<file path=xl/sharedStrings.xml><?xml version="1.0" encoding="utf-8"?>
<sst xmlns="http://schemas.openxmlformats.org/spreadsheetml/2006/main" count="500" uniqueCount="249">
  <si>
    <t>atomic_number</t>
  </si>
  <si>
    <t>name</t>
  </si>
  <si>
    <t>symbol</t>
  </si>
  <si>
    <t>atomic_mass</t>
  </si>
  <si>
    <t>pauling_electronegativity</t>
  </si>
  <si>
    <t>first_ionisation_energy</t>
  </si>
  <si>
    <t>electron_affinity</t>
  </si>
  <si>
    <t>atomic_polarisability</t>
  </si>
  <si>
    <t>van_der_waals_volume</t>
  </si>
  <si>
    <t>Hydrogen</t>
  </si>
  <si>
    <t>H</t>
  </si>
  <si>
    <t>Helium</t>
  </si>
  <si>
    <t>He</t>
  </si>
  <si>
    <t>Lithium</t>
  </si>
  <si>
    <t>Li</t>
  </si>
  <si>
    <t>Beryllium</t>
  </si>
  <si>
    <t>Be</t>
  </si>
  <si>
    <t>Boron</t>
  </si>
  <si>
    <t>B</t>
  </si>
  <si>
    <t>Carbon</t>
  </si>
  <si>
    <t>C</t>
  </si>
  <si>
    <t>Nitrogen</t>
  </si>
  <si>
    <t>N</t>
  </si>
  <si>
    <t>Oxygen</t>
  </si>
  <si>
    <t>O</t>
  </si>
  <si>
    <t>Fluorine</t>
  </si>
  <si>
    <t>F</t>
  </si>
  <si>
    <t>Neon</t>
  </si>
  <si>
    <t>Ne</t>
  </si>
  <si>
    <t>Sodium</t>
  </si>
  <si>
    <t>Na</t>
  </si>
  <si>
    <t>Magnesium</t>
  </si>
  <si>
    <t>Mg</t>
  </si>
  <si>
    <t>Aluminum</t>
  </si>
  <si>
    <t>Al</t>
  </si>
  <si>
    <t>Silicon</t>
  </si>
  <si>
    <t>Si</t>
  </si>
  <si>
    <t>Phosphorus</t>
  </si>
  <si>
    <t>P</t>
  </si>
  <si>
    <t>Sulfur</t>
  </si>
  <si>
    <t>S</t>
  </si>
  <si>
    <t>Chlorine</t>
  </si>
  <si>
    <t>Cl</t>
  </si>
  <si>
    <t>Argon</t>
  </si>
  <si>
    <t>Ar</t>
  </si>
  <si>
    <t>Potassium</t>
  </si>
  <si>
    <t>K</t>
  </si>
  <si>
    <t>Calcium</t>
  </si>
  <si>
    <t>Ca</t>
  </si>
  <si>
    <t>Scandium</t>
  </si>
  <si>
    <t>Sc</t>
  </si>
  <si>
    <t>Titanium</t>
  </si>
  <si>
    <t>Ti</t>
  </si>
  <si>
    <t>Vanadium</t>
  </si>
  <si>
    <t>V</t>
  </si>
  <si>
    <t>Chromium</t>
  </si>
  <si>
    <t>Cr</t>
  </si>
  <si>
    <t>Manganese</t>
  </si>
  <si>
    <t>Mn</t>
  </si>
  <si>
    <t>Iron</t>
  </si>
  <si>
    <t>Fe</t>
  </si>
  <si>
    <t>Cobalt</t>
  </si>
  <si>
    <t>Co</t>
  </si>
  <si>
    <t>Nickel</t>
  </si>
  <si>
    <t>Ni</t>
  </si>
  <si>
    <t>Copper</t>
  </si>
  <si>
    <t>Cu</t>
  </si>
  <si>
    <t>Zinc</t>
  </si>
  <si>
    <t>Zn</t>
  </si>
  <si>
    <t>Gallium</t>
  </si>
  <si>
    <t>Ga</t>
  </si>
  <si>
    <t>Germanium</t>
  </si>
  <si>
    <t>Ge</t>
  </si>
  <si>
    <t>Arsenic</t>
  </si>
  <si>
    <t>As</t>
  </si>
  <si>
    <t>Selenium</t>
  </si>
  <si>
    <t>Se</t>
  </si>
  <si>
    <t>Bromine</t>
  </si>
  <si>
    <t>Br</t>
  </si>
  <si>
    <t>Krypton</t>
  </si>
  <si>
    <t>Kr</t>
  </si>
  <si>
    <t>Rubidium</t>
  </si>
  <si>
    <t>Rb</t>
  </si>
  <si>
    <t>Strontium</t>
  </si>
  <si>
    <t>Sr</t>
  </si>
  <si>
    <t>Yttrium</t>
  </si>
  <si>
    <t>Y</t>
  </si>
  <si>
    <t>Zirconium</t>
  </si>
  <si>
    <t>Zr</t>
  </si>
  <si>
    <t>Niobium</t>
  </si>
  <si>
    <t>Nb</t>
  </si>
  <si>
    <t>Molybdenum</t>
  </si>
  <si>
    <t>Mo</t>
  </si>
  <si>
    <t>Technetium</t>
  </si>
  <si>
    <t>Tc</t>
  </si>
  <si>
    <t>Ruthenium</t>
  </si>
  <si>
    <t>Ru</t>
  </si>
  <si>
    <t>Rhodium</t>
  </si>
  <si>
    <t>Rh</t>
  </si>
  <si>
    <t>Palladium</t>
  </si>
  <si>
    <t>Pd</t>
  </si>
  <si>
    <t>Silver</t>
  </si>
  <si>
    <t>Ag</t>
  </si>
  <si>
    <t>Cadmium</t>
  </si>
  <si>
    <t>Cd</t>
  </si>
  <si>
    <t>Indium</t>
  </si>
  <si>
    <t>In</t>
  </si>
  <si>
    <t>Tin</t>
  </si>
  <si>
    <t>Sn</t>
  </si>
  <si>
    <t>Antimony</t>
  </si>
  <si>
    <t>Sb</t>
  </si>
  <si>
    <t>Tellurium</t>
  </si>
  <si>
    <t>Te</t>
  </si>
  <si>
    <t>Iodine</t>
  </si>
  <si>
    <t>I</t>
  </si>
  <si>
    <t>Xenon</t>
  </si>
  <si>
    <t>Xe</t>
  </si>
  <si>
    <t>Cesium</t>
  </si>
  <si>
    <t>Cs</t>
  </si>
  <si>
    <t>Barium</t>
  </si>
  <si>
    <t>Ba</t>
  </si>
  <si>
    <t>Lanthanum</t>
  </si>
  <si>
    <t>La</t>
  </si>
  <si>
    <t>Cerium</t>
  </si>
  <si>
    <t>Ce</t>
  </si>
  <si>
    <t>Praseodymium</t>
  </si>
  <si>
    <t>Pr</t>
  </si>
  <si>
    <t>Neodymium</t>
  </si>
  <si>
    <t>Nd</t>
  </si>
  <si>
    <t>Promethium</t>
  </si>
  <si>
    <t>Pm</t>
  </si>
  <si>
    <t>Samarium</t>
  </si>
  <si>
    <t>Sm</t>
  </si>
  <si>
    <t>Europium</t>
  </si>
  <si>
    <t>Eu</t>
  </si>
  <si>
    <t>Gadolinium</t>
  </si>
  <si>
    <t>Gd</t>
  </si>
  <si>
    <t>Terbium</t>
  </si>
  <si>
    <t>Tb</t>
  </si>
  <si>
    <t>Dysprosium</t>
  </si>
  <si>
    <t>Dy</t>
  </si>
  <si>
    <t>Holmium</t>
  </si>
  <si>
    <t>Ho</t>
  </si>
  <si>
    <t>Erbium</t>
  </si>
  <si>
    <t>Er</t>
  </si>
  <si>
    <t>Thulium</t>
  </si>
  <si>
    <t>Tm</t>
  </si>
  <si>
    <t>Ytterbium</t>
  </si>
  <si>
    <t>Yb</t>
  </si>
  <si>
    <t>Lutetium</t>
  </si>
  <si>
    <t>Lu</t>
  </si>
  <si>
    <t>Hafnium</t>
  </si>
  <si>
    <t>Hf</t>
  </si>
  <si>
    <t>Tantalum</t>
  </si>
  <si>
    <t>Ta</t>
  </si>
  <si>
    <t>Tungsten</t>
  </si>
  <si>
    <t>W</t>
  </si>
  <si>
    <t>Rhenium</t>
  </si>
  <si>
    <t>Re</t>
  </si>
  <si>
    <t>Osmium</t>
  </si>
  <si>
    <t>Os</t>
  </si>
  <si>
    <t>Iridium</t>
  </si>
  <si>
    <t>Ir</t>
  </si>
  <si>
    <t>Platinum</t>
  </si>
  <si>
    <t>Pt</t>
  </si>
  <si>
    <t>Gold</t>
  </si>
  <si>
    <t>Au</t>
  </si>
  <si>
    <t>Mercury</t>
  </si>
  <si>
    <t>Hg</t>
  </si>
  <si>
    <t>Thallium</t>
  </si>
  <si>
    <t>Tl</t>
  </si>
  <si>
    <t>Lead</t>
  </si>
  <si>
    <t>Pb</t>
  </si>
  <si>
    <t>Bismuth</t>
  </si>
  <si>
    <t>Bi</t>
  </si>
  <si>
    <t>Polonium</t>
  </si>
  <si>
    <t>Po</t>
  </si>
  <si>
    <t>Astatine</t>
  </si>
  <si>
    <t>At</t>
  </si>
  <si>
    <t>Radon</t>
  </si>
  <si>
    <t>Rn</t>
  </si>
  <si>
    <t>Francium</t>
  </si>
  <si>
    <t>Fr</t>
  </si>
  <si>
    <t>Radium</t>
  </si>
  <si>
    <t>Ra</t>
  </si>
  <si>
    <t>Actinium</t>
  </si>
  <si>
    <t>Ac</t>
  </si>
  <si>
    <t>Thorium</t>
  </si>
  <si>
    <t>Th</t>
  </si>
  <si>
    <t>Protactinium</t>
  </si>
  <si>
    <t>Pa</t>
  </si>
  <si>
    <t>Uranium</t>
  </si>
  <si>
    <t>U</t>
  </si>
  <si>
    <t>Neptunium</t>
  </si>
  <si>
    <t>Np</t>
  </si>
  <si>
    <t>Plutonium</t>
  </si>
  <si>
    <t>Pu</t>
  </si>
  <si>
    <t>Americium</t>
  </si>
  <si>
    <t>Am</t>
  </si>
  <si>
    <t>Curium</t>
  </si>
  <si>
    <t>Cm</t>
  </si>
  <si>
    <t>Berkelium</t>
  </si>
  <si>
    <t>Bk</t>
  </si>
  <si>
    <t>Californium</t>
  </si>
  <si>
    <t>Cf</t>
  </si>
  <si>
    <t>Einsteinium</t>
  </si>
  <si>
    <t>Es</t>
  </si>
  <si>
    <t>Fermium</t>
  </si>
  <si>
    <t>Fm</t>
  </si>
  <si>
    <t>Mendelevium</t>
  </si>
  <si>
    <t>Md</t>
  </si>
  <si>
    <t>Nobelium</t>
  </si>
  <si>
    <t>No</t>
  </si>
  <si>
    <t>Lawrencium</t>
  </si>
  <si>
    <t>Lr</t>
  </si>
  <si>
    <t>Rutherfordium</t>
  </si>
  <si>
    <t>Rf</t>
  </si>
  <si>
    <t>Dubnium</t>
  </si>
  <si>
    <t>Db</t>
  </si>
  <si>
    <t>Seaborgium</t>
  </si>
  <si>
    <t>Sg</t>
  </si>
  <si>
    <t>Bohrium</t>
  </si>
  <si>
    <t>Bh</t>
  </si>
  <si>
    <t>Hassium</t>
  </si>
  <si>
    <t>Hs</t>
  </si>
  <si>
    <t>Meitnerium</t>
  </si>
  <si>
    <t>Mt</t>
  </si>
  <si>
    <t>Ununnilium</t>
  </si>
  <si>
    <t>Uun</t>
  </si>
  <si>
    <t>Unununium</t>
  </si>
  <si>
    <t>Uuu</t>
  </si>
  <si>
    <t>Ununbium</t>
  </si>
  <si>
    <t>Uub</t>
  </si>
  <si>
    <t>Ununtrium</t>
  </si>
  <si>
    <t>Uut</t>
  </si>
  <si>
    <t>Ununquadium</t>
  </si>
  <si>
    <t>Uuq</t>
  </si>
  <si>
    <t>Ununpentium</t>
  </si>
  <si>
    <t>Uup</t>
  </si>
  <si>
    <t>Ununhexium</t>
  </si>
  <si>
    <t>Uuh</t>
  </si>
  <si>
    <t>Ununseptium</t>
  </si>
  <si>
    <t>Uus</t>
  </si>
  <si>
    <t>Ununoctium</t>
  </si>
  <si>
    <t>Uuo</t>
  </si>
  <si>
    <t>Scale</t>
  </si>
  <si>
    <t>Max</t>
  </si>
  <si>
    <t>Min</t>
  </si>
  <si>
    <t>max-min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</si>
</sst>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b/>
      <sz val="12"/>
      <color rgb="FF24292E"/>
      <name val="Helvetica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ED7D31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1F30C-1267-0645-9C8D-16D2BDD57C73}">
  <dimension ref="A1:I119"/>
  <sheetViews>
    <sheetView tabSelected="1" topLeftCell="A44" zoomScale="75" zoomScaleNormal="100" workbookViewId="0">
      <selection activeCell="G71" sqref="G71"/>
    </sheetView>
  </sheetViews>
  <sheetFormatPr baseColWidth="10" defaultRowHeight="16" x14ac:dyDescent="0.2"/>
  <cols>
    <col min="1" max="1" width="25.83203125" customWidth="1"/>
    <col min="4" max="9" width="28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8</v>
      </c>
      <c r="F1" s="3" t="s">
        <v>7</v>
      </c>
      <c r="G1" s="3" t="s">
        <v>6</v>
      </c>
      <c r="H1" s="3" t="s">
        <v>4</v>
      </c>
      <c r="I1" s="3" t="s">
        <v>5</v>
      </c>
    </row>
    <row r="2" spans="1:9" x14ac:dyDescent="0.2">
      <c r="A2" s="1">
        <v>1</v>
      </c>
      <c r="B2" s="1" t="s">
        <v>9</v>
      </c>
      <c r="C2" s="1" t="s">
        <v>10</v>
      </c>
      <c r="D2" s="1">
        <f>(Sheet2!D2-Sheet3!B$3)/Sheet3!B$4</f>
        <v>0</v>
      </c>
      <c r="E2" s="1">
        <f>(Sheet2!E2-Sheet3!C$3)/Sheet3!C$4</f>
        <v>7.7012195341848236E-2</v>
      </c>
      <c r="F2" s="1">
        <f>(Sheet2!F2-Sheet3!D$3)/Sheet3!D$4</f>
        <v>2.3534445870774497E-3</v>
      </c>
      <c r="G2" s="1">
        <f>(Sheet2!G2-Sheet3!E$3)/Sheet3!E$4</f>
        <v>0.20916905444126094</v>
      </c>
      <c r="H2" s="1">
        <f>(Sheet2!H2-Sheet3!F$3)/Sheet3!F$4</f>
        <v>0.55276381909547745</v>
      </c>
      <c r="I2" s="1">
        <f>(Sheet2!I2-Sheet3!G$3)/Sheet3!G$4</f>
        <v>0.47137894577858341</v>
      </c>
    </row>
    <row r="3" spans="1:9" x14ac:dyDescent="0.2">
      <c r="A3" s="1">
        <v>2</v>
      </c>
      <c r="B3" s="1" t="s">
        <v>11</v>
      </c>
      <c r="C3" s="1" t="s">
        <v>12</v>
      </c>
      <c r="D3" s="1">
        <f>(Sheet2!D3-Sheet3!B$3)/Sheet3!B$4</f>
        <v>1.0398418623068948E-2</v>
      </c>
      <c r="E3" s="1">
        <f>(Sheet2!E3-Sheet3!C$3)/Sheet3!C$4</f>
        <v>0</v>
      </c>
      <c r="F3" s="1">
        <f>(Sheet2!F3-Sheet3!D$3)/Sheet3!D$4</f>
        <v>-1.1981172443303384E-2</v>
      </c>
      <c r="G3" s="1">
        <f>(Sheet2!G3-Sheet3!E$3)/Sheet3!E$4</f>
        <v>0</v>
      </c>
      <c r="H3" s="1">
        <f>(Sheet2!H3-Sheet3!F$3)/Sheet3!F$4</f>
        <v>0</v>
      </c>
      <c r="I3" s="1">
        <f>(Sheet2!I3-Sheet3!G$3)/Sheet3!G$4</f>
        <v>1</v>
      </c>
    </row>
    <row r="4" spans="1:9" x14ac:dyDescent="0.2">
      <c r="A4" s="1">
        <v>3</v>
      </c>
      <c r="B4" s="1" t="s">
        <v>13</v>
      </c>
      <c r="C4" s="1" t="s">
        <v>14</v>
      </c>
      <c r="D4" s="1">
        <f>(Sheet2!D4-Sheet3!B$3)/Sheet3!B$4</f>
        <v>2.0601470748881062E-2</v>
      </c>
      <c r="E4" s="1">
        <f>(Sheet2!E4-Sheet3!C$3)/Sheet3!C$4</f>
        <v>0.28987855146506314</v>
      </c>
      <c r="F4" s="1">
        <f>(Sheet2!F4-Sheet3!D$3)/Sheet3!D$4</f>
        <v>0.50791613179289696</v>
      </c>
      <c r="G4" s="1">
        <f>(Sheet2!G4-Sheet3!E$3)/Sheet3!E$4</f>
        <v>0.17191977077363915</v>
      </c>
      <c r="H4" s="1">
        <f>(Sheet2!H4-Sheet3!F$3)/Sheet3!F$4</f>
        <v>0.24623115577889446</v>
      </c>
      <c r="I4" s="1">
        <f>(Sheet2!I4-Sheet3!G$3)/Sheet3!G$4</f>
        <v>7.2949705482555582E-2</v>
      </c>
    </row>
    <row r="5" spans="1:9" x14ac:dyDescent="0.2">
      <c r="A5" s="1">
        <v>4</v>
      </c>
      <c r="B5" s="1" t="s">
        <v>15</v>
      </c>
      <c r="C5" s="1" t="s">
        <v>16</v>
      </c>
      <c r="D5" s="1">
        <f>(Sheet2!D5-Sheet3!B$3)/Sheet3!B$4</f>
        <v>2.7793266244909673E-2</v>
      </c>
      <c r="E5" s="1">
        <f>(Sheet2!E5-Sheet3!C$3)/Sheet3!C$4</f>
        <v>0</v>
      </c>
      <c r="F5" s="1">
        <f>(Sheet2!F5-Sheet3!D$3)/Sheet3!D$4</f>
        <v>0.10783055198973042</v>
      </c>
      <c r="G5" s="1">
        <f>(Sheet2!G5-Sheet3!E$3)/Sheet3!E$4</f>
        <v>0</v>
      </c>
      <c r="H5" s="1">
        <f>(Sheet2!H5-Sheet3!F$3)/Sheet3!F$4</f>
        <v>0.39447236180904527</v>
      </c>
      <c r="I5" s="1">
        <f>(Sheet2!I5-Sheet3!G$3)/Sheet3!G$4</f>
        <v>0.26370638876302771</v>
      </c>
    </row>
    <row r="6" spans="1:9" x14ac:dyDescent="0.2">
      <c r="A6" s="1">
        <v>5</v>
      </c>
      <c r="B6" s="1" t="s">
        <v>17</v>
      </c>
      <c r="C6" s="1" t="s">
        <v>18</v>
      </c>
      <c r="D6" s="1">
        <f>(Sheet2!D6-Sheet3!B$3)/Sheet3!B$4</f>
        <v>3.403934122350457E-2</v>
      </c>
      <c r="E6" s="1">
        <f>(Sheet2!E6-Sheet3!C$3)/Sheet3!C$4</f>
        <v>0.20443109842223822</v>
      </c>
      <c r="F6" s="1">
        <f>(Sheet2!F6-Sheet3!D$3)/Sheet3!D$4</f>
        <v>5.2845528455284556E-2</v>
      </c>
      <c r="G6" s="1">
        <f>(Sheet2!G6-Sheet3!E$3)/Sheet3!E$4</f>
        <v>7.7363896848137562E-2</v>
      </c>
      <c r="H6" s="1">
        <f>(Sheet2!H6-Sheet3!F$3)/Sheet3!F$4</f>
        <v>0.51256281407035176</v>
      </c>
      <c r="I6" s="1">
        <f>(Sheet2!I6-Sheet3!G$3)/Sheet3!G$4</f>
        <v>0.21406635452852116</v>
      </c>
    </row>
    <row r="7" spans="1:9" x14ac:dyDescent="0.2">
      <c r="A7" s="1">
        <v>6</v>
      </c>
      <c r="B7" s="1" t="s">
        <v>19</v>
      </c>
      <c r="C7" s="1" t="s">
        <v>20</v>
      </c>
      <c r="D7" s="1">
        <f>(Sheet2!D7-Sheet3!B$3)/Sheet3!B$4</f>
        <v>3.8206122766023483E-2</v>
      </c>
      <c r="E7" s="1">
        <f>(Sheet2!E7-Sheet3!C$3)/Sheet3!C$4</f>
        <v>0.25770097670924064</v>
      </c>
      <c r="F7" s="1">
        <f>(Sheet2!F7-Sheet3!D$3)/Sheet3!D$4</f>
        <v>2.5673940949935817E-2</v>
      </c>
      <c r="G7" s="1">
        <f>(Sheet2!G7-Sheet3!E$3)/Sheet3!E$4</f>
        <v>0.44126074498567303</v>
      </c>
      <c r="H7" s="1">
        <f>(Sheet2!H7-Sheet3!F$3)/Sheet3!F$4</f>
        <v>0.64070351758793964</v>
      </c>
      <c r="I7" s="1">
        <f>(Sheet2!I7-Sheet3!G$3)/Sheet3!G$4</f>
        <v>0.35780093641443644</v>
      </c>
    </row>
    <row r="8" spans="1:9" x14ac:dyDescent="0.2">
      <c r="A8" s="1">
        <v>7</v>
      </c>
      <c r="B8" s="1" t="s">
        <v>21</v>
      </c>
      <c r="C8" s="1" t="s">
        <v>22</v>
      </c>
      <c r="D8" s="1">
        <f>(Sheet2!D8-Sheet3!B$3)/Sheet3!B$4</f>
        <v>4.5135966595745383E-2</v>
      </c>
      <c r="E8" s="1">
        <f>(Sheet2!E8-Sheet3!C$3)/Sheet3!C$4</f>
        <v>0.17905935386927113</v>
      </c>
      <c r="F8" s="1">
        <f>(Sheet2!F8-Sheet3!D$3)/Sheet3!D$4</f>
        <v>1.1553273427471119E-2</v>
      </c>
      <c r="G8" s="1">
        <f>(Sheet2!G8-Sheet3!E$3)/Sheet3!E$4</f>
        <v>2.0057306590257905E-2</v>
      </c>
      <c r="H8" s="1">
        <f>(Sheet2!H8-Sheet3!F$3)/Sheet3!F$4</f>
        <v>0.76381909547738691</v>
      </c>
      <c r="I8" s="1">
        <f>(Sheet2!I8-Sheet3!G$3)/Sheet3!G$4</f>
        <v>0.51679001157931637</v>
      </c>
    </row>
    <row r="9" spans="1:9" x14ac:dyDescent="0.2">
      <c r="A9" s="1">
        <v>8</v>
      </c>
      <c r="B9" s="1" t="s">
        <v>23</v>
      </c>
      <c r="C9" s="1" t="s">
        <v>24</v>
      </c>
      <c r="D9" s="1">
        <f>(Sheet2!D9-Sheet3!B$3)/Sheet3!B$4</f>
        <v>5.2055115686175518E-2</v>
      </c>
      <c r="E9" s="1">
        <f>(Sheet2!E9-Sheet3!C$3)/Sheet3!C$4</f>
        <v>0.13194290007513096</v>
      </c>
      <c r="F9" s="1">
        <f>(Sheet2!F9-Sheet3!D$3)/Sheet3!D$4</f>
        <v>5.1347881899871635E-3</v>
      </c>
      <c r="G9" s="1">
        <f>(Sheet2!G9-Sheet3!E$3)/Sheet3!E$4</f>
        <v>0.4040114613180501</v>
      </c>
      <c r="H9" s="1">
        <f>(Sheet2!H9-Sheet3!F$3)/Sheet3!F$4</f>
        <v>0.86432160804020097</v>
      </c>
      <c r="I9" s="1">
        <f>(Sheet2!I9-Sheet3!G$3)/Sheet3!G$4</f>
        <v>0.47228515330010662</v>
      </c>
    </row>
    <row r="10" spans="1:9" x14ac:dyDescent="0.2">
      <c r="A10" s="1">
        <v>9</v>
      </c>
      <c r="B10" s="1" t="s">
        <v>25</v>
      </c>
      <c r="C10" s="1" t="s">
        <v>26</v>
      </c>
      <c r="D10" s="1">
        <f>(Sheet2!D10-Sheet3!B$3)/Sheet3!B$4</f>
        <v>6.2468607641474556E-2</v>
      </c>
      <c r="E10" s="1">
        <f>(Sheet2!E10-Sheet3!C$3)/Sheet3!C$4</f>
        <v>0.10564087152516913</v>
      </c>
      <c r="F10" s="1">
        <f>(Sheet2!F10-Sheet3!D$3)/Sheet3!D$4</f>
        <v>0</v>
      </c>
      <c r="G10" s="1">
        <f>(Sheet2!G10-Sheet3!E$3)/Sheet3!E$4</f>
        <v>0.93982808022922815</v>
      </c>
      <c r="H10" s="1">
        <f>(Sheet2!H10-Sheet3!F$3)/Sheet3!F$4</f>
        <v>1</v>
      </c>
      <c r="I10" s="1">
        <f>(Sheet2!I10-Sheet3!G$3)/Sheet3!G$4</f>
        <v>0.65700045310376076</v>
      </c>
    </row>
    <row r="11" spans="1:9" x14ac:dyDescent="0.2">
      <c r="A11" s="1">
        <v>10</v>
      </c>
      <c r="B11" s="1" t="s">
        <v>27</v>
      </c>
      <c r="C11" s="1" t="s">
        <v>28</v>
      </c>
      <c r="D11" s="1">
        <f>(Sheet2!D11-Sheet3!B$3)/Sheet3!B$4</f>
        <v>6.6570446421335361E-2</v>
      </c>
      <c r="E11" s="1">
        <f>(Sheet2!E11-Sheet3!C$3)/Sheet3!C$4</f>
        <v>0</v>
      </c>
      <c r="F11" s="1">
        <f>(Sheet2!F11-Sheet3!D$3)/Sheet3!D$4</f>
        <v>-1.1981172443303384E-2</v>
      </c>
      <c r="G11" s="1">
        <f>(Sheet2!G11-Sheet3!E$3)/Sheet3!E$4</f>
        <v>0</v>
      </c>
      <c r="H11" s="1">
        <f>(Sheet2!H11-Sheet3!F$3)/Sheet3!F$4</f>
        <v>0</v>
      </c>
      <c r="I11" s="1">
        <f>(Sheet2!I11-Sheet3!G$3)/Sheet3!G$4</f>
        <v>0.85807783315712827</v>
      </c>
    </row>
    <row r="12" spans="1:9" x14ac:dyDescent="0.2">
      <c r="A12" s="1">
        <v>11</v>
      </c>
      <c r="B12" s="1" t="s">
        <v>29</v>
      </c>
      <c r="C12" s="1" t="s">
        <v>30</v>
      </c>
      <c r="D12" s="1">
        <f>(Sheet2!D12-Sheet3!B$3)/Sheet3!B$4</f>
        <v>7.6327895984354216E-2</v>
      </c>
      <c r="E12" s="1">
        <f>(Sheet2!E12-Sheet3!C$3)/Sheet3!C$4</f>
        <v>0.562444261457551</v>
      </c>
      <c r="F12" s="1">
        <f>(Sheet2!F12-Sheet3!D$3)/Sheet3!D$4</f>
        <v>0.49293966623876778</v>
      </c>
      <c r="G12" s="1">
        <f>(Sheet2!G12-Sheet3!E$3)/Sheet3!E$4</f>
        <v>0.15186246418338142</v>
      </c>
      <c r="H12" s="1">
        <f>(Sheet2!H12-Sheet3!F$3)/Sheet3!F$4</f>
        <v>0.23366834170854273</v>
      </c>
      <c r="I12" s="1">
        <f>(Sheet2!I12-Sheet3!G$3)/Sheet3!G$4</f>
        <v>6.0715903942002852E-2</v>
      </c>
    </row>
    <row r="13" spans="1:9" x14ac:dyDescent="0.2">
      <c r="A13" s="1">
        <v>12</v>
      </c>
      <c r="B13" s="1" t="s">
        <v>31</v>
      </c>
      <c r="C13" s="1" t="s">
        <v>32</v>
      </c>
      <c r="D13" s="1">
        <f>(Sheet2!D13-Sheet3!B$3)/Sheet3!B$4</f>
        <v>8.0894799669129769E-2</v>
      </c>
      <c r="E13" s="1">
        <f>(Sheet2!E13-Sheet3!C$3)/Sheet3!C$4</f>
        <v>0.24896610668670102</v>
      </c>
      <c r="F13" s="1">
        <f>(Sheet2!F13-Sheet3!D$3)/Sheet3!D$4</f>
        <v>0.21480530594779632</v>
      </c>
      <c r="G13" s="1">
        <f>(Sheet2!G13-Sheet3!E$3)/Sheet3!E$4</f>
        <v>0</v>
      </c>
      <c r="H13" s="1">
        <f>(Sheet2!H13-Sheet3!F$3)/Sheet3!F$4</f>
        <v>0.32914572864321612</v>
      </c>
      <c r="I13" s="1">
        <f>(Sheet2!I13-Sheet3!G$3)/Sheet3!G$4</f>
        <v>0.18239943613754273</v>
      </c>
    </row>
    <row r="14" spans="1:9" x14ac:dyDescent="0.2">
      <c r="A14" s="1">
        <v>13</v>
      </c>
      <c r="B14" s="1" t="s">
        <v>33</v>
      </c>
      <c r="C14" s="1" t="s">
        <v>34</v>
      </c>
      <c r="D14" s="1">
        <f>(Sheet2!D14-Sheet3!B$3)/Sheet3!B$4</f>
        <v>9.0188594088323137E-2</v>
      </c>
      <c r="E14" s="1">
        <f>(Sheet2!E14-Sheet3!C$3)/Sheet3!C$4</f>
        <v>0.42034276784372632</v>
      </c>
      <c r="F14" s="1">
        <f>(Sheet2!F14-Sheet3!D$3)/Sheet3!D$4</f>
        <v>0.13350449293966626</v>
      </c>
      <c r="G14" s="1">
        <f>(Sheet2!G14-Sheet3!E$3)/Sheet3!E$4</f>
        <v>0.1232091690544415</v>
      </c>
      <c r="H14" s="1">
        <f>(Sheet2!H14-Sheet3!F$3)/Sheet3!F$4</f>
        <v>0.40452261306532666</v>
      </c>
      <c r="I14" s="1">
        <f>(Sheet2!I14-Sheet3!G$3)/Sheet3!G$4</f>
        <v>0.10179731158435294</v>
      </c>
    </row>
    <row r="15" spans="1:9" x14ac:dyDescent="0.2">
      <c r="A15" s="1">
        <v>14</v>
      </c>
      <c r="B15" s="1" t="s">
        <v>35</v>
      </c>
      <c r="C15" s="1" t="s">
        <v>36</v>
      </c>
      <c r="D15" s="1">
        <f>(Sheet2!D15-Sheet3!B$3)/Sheet3!B$4</f>
        <v>9.4021897687040404E-2</v>
      </c>
      <c r="E15" s="1">
        <f>(Sheet2!E15-Sheet3!C$3)/Sheet3!C$4</f>
        <v>0.36762124117205092</v>
      </c>
      <c r="F15" s="1">
        <f>(Sheet2!F15-Sheet3!D$3)/Sheet3!D$4</f>
        <v>0.10312366281557554</v>
      </c>
      <c r="G15" s="1">
        <f>(Sheet2!G15-Sheet3!E$3)/Sheet3!E$4</f>
        <v>0.38395415472779382</v>
      </c>
      <c r="H15" s="1">
        <f>(Sheet2!H15-Sheet3!F$3)/Sheet3!F$4</f>
        <v>0.47738693467336679</v>
      </c>
      <c r="I15" s="1">
        <f>(Sheet2!I15-Sheet3!G$3)/Sheet3!G$4</f>
        <v>0.20691738408095522</v>
      </c>
    </row>
    <row r="16" spans="1:9" x14ac:dyDescent="0.2">
      <c r="A16" s="1">
        <v>15</v>
      </c>
      <c r="B16" s="1" t="s">
        <v>37</v>
      </c>
      <c r="C16" s="1" t="s">
        <v>38</v>
      </c>
      <c r="D16" s="1">
        <f>(Sheet2!D16-Sheet3!B$3)/Sheet3!B$4</f>
        <v>0.10405086168000605</v>
      </c>
      <c r="E16" s="1">
        <f>(Sheet2!E16-Sheet3!C$3)/Sheet3!C$4</f>
        <v>0.30445078888054083</v>
      </c>
      <c r="F16" s="1">
        <f>(Sheet2!F16-Sheet3!D$3)/Sheet3!D$4</f>
        <v>6.5682498930252464E-2</v>
      </c>
      <c r="G16" s="1">
        <f>(Sheet2!G16-Sheet3!E$3)/Sheet3!E$4</f>
        <v>0.20630372492836699</v>
      </c>
      <c r="H16" s="1">
        <f>(Sheet2!H16-Sheet3!F$3)/Sheet3!F$4</f>
        <v>0.55025125628140703</v>
      </c>
      <c r="I16" s="1">
        <f>(Sheet2!I16-Sheet3!G$3)/Sheet3!G$4</f>
        <v>0.32029401399586976</v>
      </c>
    </row>
    <row r="17" spans="1:9" x14ac:dyDescent="0.2">
      <c r="A17" s="1">
        <v>16</v>
      </c>
      <c r="B17" s="1" t="s">
        <v>39</v>
      </c>
      <c r="C17" s="1" t="s">
        <v>40</v>
      </c>
      <c r="D17" s="1">
        <f>(Sheet2!D17-Sheet3!B$3)/Sheet3!B$4</f>
        <v>0.10784345929537087</v>
      </c>
      <c r="E17" s="1">
        <f>(Sheet2!E17-Sheet3!C$3)/Sheet3!C$4</f>
        <v>0.28042674680691199</v>
      </c>
      <c r="F17" s="1">
        <f>(Sheet2!F17-Sheet3!D$3)/Sheet3!D$4</f>
        <v>5.0064184852374842E-2</v>
      </c>
      <c r="G17" s="1">
        <f>(Sheet2!G17-Sheet3!E$3)/Sheet3!E$4</f>
        <v>0.57306590257879542</v>
      </c>
      <c r="H17" s="1">
        <f>(Sheet2!H17-Sheet3!F$3)/Sheet3!F$4</f>
        <v>0.64824120603015079</v>
      </c>
      <c r="I17" s="1">
        <f>(Sheet2!I17-Sheet3!G$3)/Sheet3!G$4</f>
        <v>0.31415194079444037</v>
      </c>
    </row>
    <row r="18" spans="1:9" x14ac:dyDescent="0.2">
      <c r="A18" s="1">
        <v>17</v>
      </c>
      <c r="B18" s="1" t="s">
        <v>41</v>
      </c>
      <c r="C18" s="1" t="s">
        <v>42</v>
      </c>
      <c r="D18" s="1">
        <f>(Sheet2!D18-Sheet3!B$3)/Sheet3!B$4</f>
        <v>0.11960315850374488</v>
      </c>
      <c r="E18" s="1">
        <f>(Sheet2!E18-Sheet3!C$3)/Sheet3!C$4</f>
        <v>0.25770097670924064</v>
      </c>
      <c r="F18" s="1">
        <f>(Sheet2!F18-Sheet3!D$3)/Sheet3!D$4</f>
        <v>3.4659820282413357E-2</v>
      </c>
      <c r="G18" s="1">
        <f>(Sheet2!G18-Sheet3!E$3)/Sheet3!E$4</f>
        <v>1</v>
      </c>
      <c r="H18" s="1">
        <f>(Sheet2!H18-Sheet3!F$3)/Sheet3!F$4</f>
        <v>0.79396984924623115</v>
      </c>
      <c r="I18" s="1">
        <f>(Sheet2!I18-Sheet3!G$3)/Sheet3!G$4</f>
        <v>0.44298444343754906</v>
      </c>
    </row>
    <row r="19" spans="1:9" x14ac:dyDescent="0.2">
      <c r="A19" s="1">
        <v>18</v>
      </c>
      <c r="B19" s="1" t="s">
        <v>43</v>
      </c>
      <c r="C19" s="1" t="s">
        <v>44</v>
      </c>
      <c r="D19" s="1">
        <f>(Sheet2!D19-Sheet3!B$3)/Sheet3!B$4</f>
        <v>0.13521226939381595</v>
      </c>
      <c r="E19" s="1">
        <f>(Sheet2!E19-Sheet3!C$3)/Sheet3!C$4</f>
        <v>0</v>
      </c>
      <c r="F19" s="1">
        <f>(Sheet2!F19-Sheet3!D$3)/Sheet3!D$4</f>
        <v>-1.1981172443303384E-2</v>
      </c>
      <c r="G19" s="1">
        <f>(Sheet2!G19-Sheet3!E$3)/Sheet3!E$4</f>
        <v>0</v>
      </c>
      <c r="H19" s="1">
        <f>(Sheet2!H19-Sheet3!F$3)/Sheet3!F$4</f>
        <v>0</v>
      </c>
      <c r="I19" s="1">
        <f>(Sheet2!I19-Sheet3!G$3)/Sheet3!G$4</f>
        <v>0.57624729396365004</v>
      </c>
    </row>
    <row r="20" spans="1:9" x14ac:dyDescent="0.2">
      <c r="A20" s="1">
        <v>19</v>
      </c>
      <c r="B20" s="1" t="s">
        <v>45</v>
      </c>
      <c r="C20" s="1" t="s">
        <v>46</v>
      </c>
      <c r="D20" s="1">
        <f>(Sheet2!D20-Sheet3!B$3)/Sheet3!B$4</f>
        <v>0.13226184082991735</v>
      </c>
      <c r="E20" s="1">
        <f>(Sheet2!E20-Sheet3!C$3)/Sheet3!C$4</f>
        <v>1</v>
      </c>
      <c r="F20" s="1">
        <f>(Sheet2!F20-Sheet3!D$3)/Sheet3!D$4</f>
        <v>0.91655969191270859</v>
      </c>
      <c r="G20" s="1">
        <f>(Sheet2!G20-Sheet3!E$3)/Sheet3!E$4</f>
        <v>0.13753581661891132</v>
      </c>
      <c r="H20" s="1">
        <f>(Sheet2!H20-Sheet3!F$3)/Sheet3!F$4</f>
        <v>0.20603015075376882</v>
      </c>
      <c r="I20" s="1">
        <f>(Sheet2!I20-Sheet3!G$3)/Sheet3!G$4</f>
        <v>2.1900015103458483E-2</v>
      </c>
    </row>
    <row r="21" spans="1:9" x14ac:dyDescent="0.2">
      <c r="A21" s="1">
        <v>20</v>
      </c>
      <c r="B21" s="1" t="s">
        <v>47</v>
      </c>
      <c r="C21" s="1" t="s">
        <v>48</v>
      </c>
      <c r="D21" s="1">
        <f>(Sheet2!D21-Sheet3!B$3)/Sheet3!B$4</f>
        <v>0.13566367072758884</v>
      </c>
      <c r="E21" s="1">
        <f>(Sheet2!E21-Sheet3!C$3)/Sheet3!C$4</f>
        <v>0</v>
      </c>
      <c r="F21" s="1">
        <f>(Sheet2!F21-Sheet3!D$3)/Sheet3!D$4</f>
        <v>0.47582370560547721</v>
      </c>
      <c r="G21" s="1">
        <f>(Sheet2!G21-Sheet3!E$3)/Sheet3!E$4</f>
        <v>5.7306590257879533E-3</v>
      </c>
      <c r="H21" s="1">
        <f>(Sheet2!H21-Sheet3!F$3)/Sheet3!F$4</f>
        <v>0.25125628140703515</v>
      </c>
      <c r="I21" s="1">
        <f>(Sheet2!I21-Sheet3!G$3)/Sheet3!G$4</f>
        <v>0.10793938478578287</v>
      </c>
    </row>
    <row r="22" spans="1:9" x14ac:dyDescent="0.2">
      <c r="A22" s="1">
        <v>21</v>
      </c>
      <c r="B22" s="1" t="s">
        <v>49</v>
      </c>
      <c r="C22" s="1" t="s">
        <v>50</v>
      </c>
      <c r="D22" s="1">
        <f>(Sheet2!D22-Sheet3!B$3)/Sheet3!B$4</f>
        <v>0.15260132518931219</v>
      </c>
      <c r="E22" s="1">
        <f>(Sheet2!E22-Sheet3!C$3)/Sheet3!C$4</f>
        <v>0</v>
      </c>
      <c r="F22" s="1">
        <f>(Sheet2!F22-Sheet3!D$3)/Sheet3!D$4</f>
        <v>-1.1981172443303384E-2</v>
      </c>
      <c r="G22" s="1">
        <f>(Sheet2!G22-Sheet3!E$3)/Sheet3!E$4</f>
        <v>5.1575931232091608E-2</v>
      </c>
      <c r="H22" s="1">
        <f>(Sheet2!H22-Sheet3!F$3)/Sheet3!F$4</f>
        <v>0.34170854271356788</v>
      </c>
      <c r="I22" s="1">
        <f>(Sheet2!I22-Sheet3!G$3)/Sheet3!G$4</f>
        <v>0.12878215778079866</v>
      </c>
    </row>
    <row r="23" spans="1:9" x14ac:dyDescent="0.2">
      <c r="A23" s="1">
        <v>22</v>
      </c>
      <c r="B23" s="1" t="s">
        <v>51</v>
      </c>
      <c r="C23" s="1" t="s">
        <v>52</v>
      </c>
      <c r="D23" s="1">
        <f>(Sheet2!D23-Sheet3!B$3)/Sheet3!B$4</f>
        <v>0.16275469538986598</v>
      </c>
      <c r="E23" s="1">
        <f>(Sheet2!E23-Sheet3!C$3)/Sheet3!C$4</f>
        <v>0</v>
      </c>
      <c r="F23" s="1">
        <f>(Sheet2!F23-Sheet3!D$3)/Sheet3!D$4</f>
        <v>-1.1981172443303384E-2</v>
      </c>
      <c r="G23" s="1">
        <f>(Sheet2!G23-Sheet3!E$3)/Sheet3!E$4</f>
        <v>2.2922636103151896E-2</v>
      </c>
      <c r="H23" s="1">
        <f>(Sheet2!H23-Sheet3!F$3)/Sheet3!F$4</f>
        <v>0.38693467336683418</v>
      </c>
      <c r="I23" s="1">
        <f>(Sheet2!I23-Sheet3!G$3)/Sheet3!G$4</f>
        <v>0.14237527060363528</v>
      </c>
    </row>
    <row r="24" spans="1:9" x14ac:dyDescent="0.2">
      <c r="A24" s="1">
        <v>23</v>
      </c>
      <c r="B24" s="1" t="s">
        <v>53</v>
      </c>
      <c r="C24" s="1" t="s">
        <v>54</v>
      </c>
      <c r="D24" s="1">
        <f>(Sheet2!D24-Sheet3!B$3)/Sheet3!B$4</f>
        <v>0.17338519680021736</v>
      </c>
      <c r="E24" s="1">
        <f>(Sheet2!E24-Sheet3!C$3)/Sheet3!C$4</f>
        <v>0</v>
      </c>
      <c r="F24" s="1">
        <f>(Sheet2!F24-Sheet3!D$3)/Sheet3!D$4</f>
        <v>-1.1981172443303384E-2</v>
      </c>
      <c r="G24" s="1">
        <f>(Sheet2!G24-Sheet3!E$3)/Sheet3!E$4</f>
        <v>0.14613180515759322</v>
      </c>
      <c r="H24" s="1">
        <f>(Sheet2!H24-Sheet3!F$3)/Sheet3!F$4</f>
        <v>0.40954773869346733</v>
      </c>
      <c r="I24" s="1">
        <f>(Sheet2!I24-Sheet3!G$3)/Sheet3!G$4</f>
        <v>0.13849871620601156</v>
      </c>
    </row>
    <row r="25" spans="1:9" x14ac:dyDescent="0.2">
      <c r="A25" s="1">
        <v>24</v>
      </c>
      <c r="B25" s="1" t="s">
        <v>55</v>
      </c>
      <c r="C25" s="1" t="s">
        <v>56</v>
      </c>
      <c r="D25" s="1">
        <f>(Sheet2!D25-Sheet3!B$3)/Sheet3!B$4</f>
        <v>0.17704710331250106</v>
      </c>
      <c r="E25" s="1">
        <f>(Sheet2!E25-Sheet3!C$3)/Sheet3!C$4</f>
        <v>0.51200000000000057</v>
      </c>
      <c r="F25" s="1">
        <f>(Sheet2!F25-Sheet3!D$3)/Sheet3!D$4</f>
        <v>0.2362002567394095</v>
      </c>
      <c r="G25" s="1">
        <f>(Sheet2!G25-Sheet3!E$3)/Sheet3!E$4</f>
        <v>0.18338108882521528</v>
      </c>
      <c r="H25" s="1">
        <f>(Sheet2!H25-Sheet3!F$3)/Sheet3!F$4</f>
        <v>0.41708542713567837</v>
      </c>
      <c r="I25" s="1">
        <f>(Sheet2!I25-Sheet3!G$3)/Sheet3!G$4</f>
        <v>0.13965664803906797</v>
      </c>
    </row>
    <row r="26" spans="1:9" x14ac:dyDescent="0.2">
      <c r="A26" s="1">
        <v>25</v>
      </c>
      <c r="B26" s="1" t="s">
        <v>57</v>
      </c>
      <c r="C26" s="1" t="s">
        <v>58</v>
      </c>
      <c r="D26" s="1">
        <f>(Sheet2!D26-Sheet3!B$3)/Sheet3!B$4</f>
        <v>0.187262489111679</v>
      </c>
      <c r="E26" s="1">
        <f>(Sheet2!E26-Sheet3!C$3)/Sheet3!C$4</f>
        <v>0.49816292111194604</v>
      </c>
      <c r="F26" s="1">
        <f>(Sheet2!F26-Sheet3!D$3)/Sheet3!D$4</f>
        <v>0.18913136499786051</v>
      </c>
      <c r="G26" s="1">
        <f>(Sheet2!G26-Sheet3!E$3)/Sheet3!E$4</f>
        <v>0</v>
      </c>
      <c r="H26" s="1">
        <f>(Sheet2!H26-Sheet3!F$3)/Sheet3!F$4</f>
        <v>0.38944723618090454</v>
      </c>
      <c r="I26" s="1">
        <f>(Sheet2!I26-Sheet3!G$3)/Sheet3!G$4</f>
        <v>0.17207873936464832</v>
      </c>
    </row>
    <row r="27" spans="1:9" x14ac:dyDescent="0.2">
      <c r="A27" s="1">
        <v>26</v>
      </c>
      <c r="B27" s="1" t="s">
        <v>59</v>
      </c>
      <c r="C27" s="1" t="s">
        <v>60</v>
      </c>
      <c r="D27" s="1">
        <f>(Sheet2!D27-Sheet3!B$3)/Sheet3!B$4</f>
        <v>0.19041865251423948</v>
      </c>
      <c r="E27" s="1">
        <f>(Sheet2!E27-Sheet3!C$3)/Sheet3!C$4</f>
        <v>0.47124118407212573</v>
      </c>
      <c r="F27" s="1">
        <f>(Sheet2!F27-Sheet3!D$3)/Sheet3!D$4</f>
        <v>0.16773641420624735</v>
      </c>
      <c r="G27" s="1">
        <f>(Sheet2!G27-Sheet3!E$3)/Sheet3!E$4</f>
        <v>4.5845272206303682E-2</v>
      </c>
      <c r="H27" s="1">
        <f>(Sheet2!H27-Sheet3!F$3)/Sheet3!F$4</f>
        <v>0.45979899497487436</v>
      </c>
      <c r="I27" s="1">
        <f>(Sheet2!I27-Sheet3!G$3)/Sheet3!G$4</f>
        <v>0.19337461612042575</v>
      </c>
    </row>
    <row r="28" spans="1:9" x14ac:dyDescent="0.2">
      <c r="A28" s="1">
        <v>27</v>
      </c>
      <c r="B28" s="1" t="s">
        <v>61</v>
      </c>
      <c r="C28" s="1" t="s">
        <v>62</v>
      </c>
      <c r="D28" s="1">
        <f>(Sheet2!D28-Sheet3!B$3)/Sheet3!B$4</f>
        <v>0.20113492017800771</v>
      </c>
      <c r="E28" s="1">
        <f>(Sheet2!E28-Sheet3!C$3)/Sheet3!C$4</f>
        <v>0.40224442374154684</v>
      </c>
      <c r="F28" s="1">
        <f>(Sheet2!F28-Sheet3!D$3)/Sheet3!D$4</f>
        <v>0.14848095849379547</v>
      </c>
      <c r="G28" s="1">
        <f>(Sheet2!G28-Sheet3!E$3)/Sheet3!E$4</f>
        <v>0.18338108882521528</v>
      </c>
      <c r="H28" s="1">
        <f>(Sheet2!H28-Sheet3!F$3)/Sheet3!F$4</f>
        <v>0.47236180904522612</v>
      </c>
      <c r="I28" s="1">
        <f>(Sheet2!I28-Sheet3!G$3)/Sheet3!G$4</f>
        <v>0.19287116749735747</v>
      </c>
    </row>
    <row r="29" spans="1:9" x14ac:dyDescent="0.2">
      <c r="A29" s="1">
        <v>28</v>
      </c>
      <c r="B29" s="1" t="s">
        <v>63</v>
      </c>
      <c r="C29" s="1" t="s">
        <v>64</v>
      </c>
      <c r="D29" s="1">
        <f>(Sheet2!D29-Sheet3!B$3)/Sheet3!B$4</f>
        <v>0.20030225833309434</v>
      </c>
      <c r="E29" s="1">
        <f>(Sheet2!E29-Sheet3!C$3)/Sheet3!C$4</f>
        <v>0.1969526671675427</v>
      </c>
      <c r="F29" s="1">
        <f>(Sheet2!F29-Sheet3!D$3)/Sheet3!D$4</f>
        <v>0.13350449293966626</v>
      </c>
      <c r="G29" s="1">
        <f>(Sheet2!G29-Sheet3!E$3)/Sheet3!E$4</f>
        <v>0.3209169054441266</v>
      </c>
      <c r="H29" s="1">
        <f>(Sheet2!H29-Sheet3!F$3)/Sheet3!F$4</f>
        <v>0.47989949748743715</v>
      </c>
      <c r="I29" s="1">
        <f>(Sheet2!I29-Sheet3!G$3)/Sheet3!G$4</f>
        <v>0.18184564265216785</v>
      </c>
    </row>
    <row r="30" spans="1:9" x14ac:dyDescent="0.2">
      <c r="A30" s="1">
        <v>29</v>
      </c>
      <c r="B30" s="1" t="s">
        <v>65</v>
      </c>
      <c r="C30" s="1" t="s">
        <v>66</v>
      </c>
      <c r="D30" s="1">
        <f>(Sheet2!D30-Sheet3!B$3)/Sheet3!B$4</f>
        <v>0.21715202842745041</v>
      </c>
      <c r="E30" s="1">
        <f>(Sheet2!E30-Sheet3!C$3)/Sheet3!C$4</f>
        <v>0.13194290007513096</v>
      </c>
      <c r="F30" s="1">
        <f>(Sheet2!F30-Sheet3!D$3)/Sheet3!D$4</f>
        <v>0.11852802738553701</v>
      </c>
      <c r="G30" s="1">
        <f>(Sheet2!G30-Sheet3!E$3)/Sheet3!E$4</f>
        <v>0.33810888252149041</v>
      </c>
      <c r="H30" s="1">
        <f>(Sheet2!H30-Sheet3!F$3)/Sheet3!F$4</f>
        <v>0.47738693467336679</v>
      </c>
      <c r="I30" s="1">
        <f>(Sheet2!I30-Sheet3!G$3)/Sheet3!G$4</f>
        <v>0.18627599053516644</v>
      </c>
    </row>
    <row r="31" spans="1:9" x14ac:dyDescent="0.2">
      <c r="A31" s="1">
        <v>30</v>
      </c>
      <c r="B31" s="1" t="s">
        <v>67</v>
      </c>
      <c r="C31" s="1" t="s">
        <v>68</v>
      </c>
      <c r="D31" s="1">
        <f>(Sheet2!D31-Sheet3!B$3)/Sheet3!B$4</f>
        <v>0.22355498273112112</v>
      </c>
      <c r="E31" s="1">
        <f>(Sheet2!E31-Sheet3!C$3)/Sheet3!C$4</f>
        <v>0.12913569947407949</v>
      </c>
      <c r="F31" s="1">
        <f>(Sheet2!F31-Sheet3!D$3)/Sheet3!D$4</f>
        <v>0.13992297817715019</v>
      </c>
      <c r="G31" s="1">
        <f>(Sheet2!G31-Sheet3!E$3)/Sheet3!E$4</f>
        <v>0</v>
      </c>
      <c r="H31" s="1">
        <f>(Sheet2!H31-Sheet3!F$3)/Sheet3!F$4</f>
        <v>0.414572864321608</v>
      </c>
      <c r="I31" s="1">
        <f>(Sheet2!I31-Sheet3!G$3)/Sheet3!G$4</f>
        <v>0.26723052912450357</v>
      </c>
    </row>
    <row r="32" spans="1:9" x14ac:dyDescent="0.2">
      <c r="A32" s="1">
        <v>31</v>
      </c>
      <c r="B32" s="1" t="s">
        <v>69</v>
      </c>
      <c r="C32" s="1" t="s">
        <v>70</v>
      </c>
      <c r="D32" s="1">
        <f>(Sheet2!D32-Sheet3!B$3)/Sheet3!B$4</f>
        <v>0.23860053641756651</v>
      </c>
      <c r="E32" s="1">
        <f>(Sheet2!E32-Sheet3!C$3)/Sheet3!C$4</f>
        <v>0.31443199999999932</v>
      </c>
      <c r="F32" s="1">
        <f>(Sheet2!F32-Sheet3!D$3)/Sheet3!D$4</f>
        <v>0.16174582798459564</v>
      </c>
      <c r="G32" s="1">
        <f>(Sheet2!G32-Sheet3!E$3)/Sheet3!E$4</f>
        <v>8.3094555873925474E-2</v>
      </c>
      <c r="H32" s="1">
        <f>(Sheet2!H32-Sheet3!F$3)/Sheet3!F$4</f>
        <v>0.45477386934673369</v>
      </c>
      <c r="I32" s="1">
        <f>(Sheet2!I32-Sheet3!G$3)/Sheet3!G$4</f>
        <v>0.10255248451895485</v>
      </c>
    </row>
    <row r="33" spans="1:9" x14ac:dyDescent="0.2">
      <c r="A33" s="1">
        <v>32</v>
      </c>
      <c r="B33" s="1" t="s">
        <v>71</v>
      </c>
      <c r="C33" s="1" t="s">
        <v>72</v>
      </c>
      <c r="D33" s="1">
        <f>(Sheet2!D33-Sheet3!B$3)/Sheet3!B$4</f>
        <v>0.24862511834527659</v>
      </c>
      <c r="E33" s="1">
        <f>(Sheet2!E33-Sheet3!C$3)/Sheet3!C$4</f>
        <v>0.32980916604057064</v>
      </c>
      <c r="F33" s="1">
        <f>(Sheet2!F33-Sheet3!D$3)/Sheet3!D$4</f>
        <v>0.11788617886178862</v>
      </c>
      <c r="G33" s="1">
        <f>(Sheet2!G33-Sheet3!E$3)/Sheet3!E$4</f>
        <v>0.34097421203438294</v>
      </c>
      <c r="H33" s="1">
        <f>(Sheet2!H33-Sheet3!F$3)/Sheet3!F$4</f>
        <v>0.50502512562814061</v>
      </c>
      <c r="I33" s="1">
        <f>(Sheet2!I33-Sheet3!G$3)/Sheet3!G$4</f>
        <v>0.19382771988118688</v>
      </c>
    </row>
    <row r="34" spans="1:9" x14ac:dyDescent="0.2">
      <c r="A34" s="1">
        <v>33</v>
      </c>
      <c r="B34" s="1" t="s">
        <v>73</v>
      </c>
      <c r="C34" s="1" t="s">
        <v>74</v>
      </c>
      <c r="D34" s="1">
        <f>(Sheet2!D34-Sheet3!B$3)/Sheet3!B$4</f>
        <v>0.25665169380016933</v>
      </c>
      <c r="E34" s="1">
        <f>(Sheet2!E34-Sheet3!C$3)/Sheet3!C$4</f>
        <v>0.30445078888054083</v>
      </c>
      <c r="F34" s="1">
        <f>(Sheet2!F34-Sheet3!D$3)/Sheet3!D$4</f>
        <v>8.0231065468549426E-2</v>
      </c>
      <c r="G34" s="1">
        <f>(Sheet2!G34-Sheet3!E$3)/Sheet3!E$4</f>
        <v>0.22349570200573105</v>
      </c>
      <c r="H34" s="1">
        <f>(Sheet2!H34-Sheet3!F$3)/Sheet3!F$4</f>
        <v>0.54773869346733672</v>
      </c>
      <c r="I34" s="1">
        <f>(Sheet2!I34-Sheet3!G$3)/Sheet3!G$4</f>
        <v>0.28756985349645159</v>
      </c>
    </row>
    <row r="35" spans="1:9" x14ac:dyDescent="0.2">
      <c r="A35" s="1">
        <v>34</v>
      </c>
      <c r="B35" s="1" t="s">
        <v>75</v>
      </c>
      <c r="C35" s="1" t="s">
        <v>76</v>
      </c>
      <c r="D35" s="1">
        <f>(Sheet2!D35-Sheet3!B$3)/Sheet3!B$4</f>
        <v>0.27067433734110585</v>
      </c>
      <c r="E35" s="1">
        <f>(Sheet2!E35-Sheet3!C$3)/Sheet3!C$4</f>
        <v>0.32980916604057064</v>
      </c>
      <c r="F35" s="1">
        <f>(Sheet2!F35-Sheet3!D$3)/Sheet3!D$4</f>
        <v>6.7821994009413786E-2</v>
      </c>
      <c r="G35" s="1">
        <f>(Sheet2!G35-Sheet3!E$3)/Sheet3!E$4</f>
        <v>0.55873925501432686</v>
      </c>
      <c r="H35" s="1">
        <f>(Sheet2!H35-Sheet3!F$3)/Sheet3!F$4</f>
        <v>0.64070351758793964</v>
      </c>
      <c r="I35" s="1">
        <f>(Sheet2!I35-Sheet3!G$3)/Sheet3!G$4</f>
        <v>0.28464985148265726</v>
      </c>
    </row>
    <row r="36" spans="1:9" x14ac:dyDescent="0.2">
      <c r="A36" s="1">
        <v>35</v>
      </c>
      <c r="B36" s="1" t="s">
        <v>77</v>
      </c>
      <c r="C36" s="1" t="s">
        <v>78</v>
      </c>
      <c r="D36" s="1">
        <f>(Sheet2!D36-Sheet3!B$3)/Sheet3!B$4</f>
        <v>0.2739522054878874</v>
      </c>
      <c r="E36" s="1">
        <f>(Sheet2!E36-Sheet3!C$3)/Sheet3!C$4</f>
        <v>0.35653794139744477</v>
      </c>
      <c r="F36" s="1">
        <f>(Sheet2!F36-Sheet3!D$3)/Sheet3!D$4</f>
        <v>5.3273427471116817E-2</v>
      </c>
      <c r="G36" s="1">
        <f>(Sheet2!G36-Sheet3!E$3)/Sheet3!E$4</f>
        <v>0.93123209169054488</v>
      </c>
      <c r="H36" s="1">
        <f>(Sheet2!H36-Sheet3!F$3)/Sheet3!F$4</f>
        <v>0.74371859296482412</v>
      </c>
      <c r="I36" s="1">
        <f>(Sheet2!I36-Sheet3!G$3)/Sheet3!G$4</f>
        <v>0.38614509389316604</v>
      </c>
    </row>
    <row r="37" spans="1:9" x14ac:dyDescent="0.2">
      <c r="A37" s="1">
        <v>36</v>
      </c>
      <c r="B37" s="1" t="s">
        <v>79</v>
      </c>
      <c r="C37" s="1" t="s">
        <v>80</v>
      </c>
      <c r="D37" s="1">
        <f>(Sheet2!D37-Sheet3!B$3)/Sheet3!B$4</f>
        <v>0.28748035622926549</v>
      </c>
      <c r="E37" s="1">
        <f>(Sheet2!E37-Sheet3!C$3)/Sheet3!C$4</f>
        <v>0</v>
      </c>
      <c r="F37" s="1">
        <f>(Sheet2!F37-Sheet3!D$3)/Sheet3!D$4</f>
        <v>-1.1981172443303384E-2</v>
      </c>
      <c r="G37" s="1">
        <f>(Sheet2!G37-Sheet3!E$3)/Sheet3!E$4</f>
        <v>0</v>
      </c>
      <c r="H37" s="1">
        <f>(Sheet2!H37-Sheet3!F$3)/Sheet3!F$4</f>
        <v>0</v>
      </c>
      <c r="I37" s="1">
        <f>(Sheet2!I37-Sheet3!G$3)/Sheet3!G$4</f>
        <v>0.49086240749131388</v>
      </c>
    </row>
    <row r="38" spans="1:9" x14ac:dyDescent="0.2">
      <c r="A38" s="1">
        <v>37</v>
      </c>
      <c r="B38" s="1" t="s">
        <v>81</v>
      </c>
      <c r="C38" s="1" t="s">
        <v>82</v>
      </c>
      <c r="D38" s="1">
        <f>(Sheet2!D38-Sheet3!B$3)/Sheet3!B$4</f>
        <v>0.29327148810977632</v>
      </c>
      <c r="E38" s="1">
        <f>(Sheet2!E38-Sheet3!C$3)/Sheet3!C$4</f>
        <v>0</v>
      </c>
      <c r="F38" s="1">
        <f>(Sheet2!F38-Sheet3!D$3)/Sheet3!D$4</f>
        <v>1</v>
      </c>
      <c r="G38" s="1">
        <f>(Sheet2!G38-Sheet3!E$3)/Sheet3!E$4</f>
        <v>0.13467048710601734</v>
      </c>
      <c r="H38" s="1">
        <f>(Sheet2!H38-Sheet3!F$3)/Sheet3!F$4</f>
        <v>0.20603015075376882</v>
      </c>
      <c r="I38" s="1">
        <f>(Sheet2!I38-Sheet3!G$3)/Sheet3!G$4</f>
        <v>1.3995871721290633E-2</v>
      </c>
    </row>
    <row r="39" spans="1:9" x14ac:dyDescent="0.2">
      <c r="A39" s="1">
        <v>38</v>
      </c>
      <c r="B39" s="1" t="s">
        <v>83</v>
      </c>
      <c r="C39" s="1" t="s">
        <v>84</v>
      </c>
      <c r="D39" s="1">
        <f>(Sheet2!D39-Sheet3!B$3)/Sheet3!B$4</f>
        <v>0.30074461080628406</v>
      </c>
      <c r="E39" s="1">
        <f>(Sheet2!E39-Sheet3!C$3)/Sheet3!C$4</f>
        <v>0</v>
      </c>
      <c r="F39" s="1">
        <f>(Sheet2!F39-Sheet3!D$3)/Sheet3!D$4</f>
        <v>0.57851946940522048</v>
      </c>
      <c r="G39" s="1">
        <f>(Sheet2!G39-Sheet3!E$3)/Sheet3!E$4</f>
        <v>1.4326647564469924E-2</v>
      </c>
      <c r="H39" s="1">
        <f>(Sheet2!H39-Sheet3!F$3)/Sheet3!F$4</f>
        <v>0.2386934673366834</v>
      </c>
      <c r="I39" s="1">
        <f>(Sheet2!I39-Sheet3!G$3)/Sheet3!G$4</f>
        <v>8.7600060413834821E-2</v>
      </c>
    </row>
    <row r="40" spans="1:9" x14ac:dyDescent="0.2">
      <c r="A40" s="1">
        <v>39</v>
      </c>
      <c r="B40" s="1" t="s">
        <v>85</v>
      </c>
      <c r="C40" s="1" t="s">
        <v>86</v>
      </c>
      <c r="D40" s="1">
        <f>(Sheet2!D40-Sheet3!B$3)/Sheet3!B$4</f>
        <v>0.30520949084499066</v>
      </c>
      <c r="E40" s="1">
        <f>(Sheet2!E40-Sheet3!C$3)/Sheet3!C$4</f>
        <v>0</v>
      </c>
      <c r="F40" s="1"/>
      <c r="G40" s="1">
        <f>(Sheet2!G40-Sheet3!E$3)/Sheet3!E$4</f>
        <v>8.5959885386819437E-2</v>
      </c>
      <c r="H40" s="1">
        <f>(Sheet2!H40-Sheet3!F$3)/Sheet3!F$4</f>
        <v>0.30653266331658291</v>
      </c>
      <c r="I40" s="1">
        <f>(Sheet2!I40-Sheet3!G$3)/Sheet3!G$4</f>
        <v>0.12102904898555121</v>
      </c>
    </row>
    <row r="41" spans="1:9" x14ac:dyDescent="0.2">
      <c r="A41" s="1">
        <v>40</v>
      </c>
      <c r="B41" s="1" t="s">
        <v>87</v>
      </c>
      <c r="C41" s="1" t="s">
        <v>88</v>
      </c>
      <c r="D41" s="1">
        <f>(Sheet2!D41-Sheet3!B$3)/Sheet3!B$4</f>
        <v>0.31325884470564885</v>
      </c>
      <c r="E41" s="1">
        <f>(Sheet2!E41-Sheet3!C$3)/Sheet3!C$4</f>
        <v>0</v>
      </c>
      <c r="F41" s="1"/>
      <c r="G41" s="1">
        <f>(Sheet2!G41-Sheet3!E$3)/Sheet3!E$4</f>
        <v>0.11747851002865331</v>
      </c>
      <c r="H41" s="1">
        <f>(Sheet2!H41-Sheet3!F$3)/Sheet3!F$4</f>
        <v>0.33417085427135679</v>
      </c>
      <c r="I41" s="1">
        <f>(Sheet2!I41-Sheet3!G$3)/Sheet3!G$4</f>
        <v>0.14333182298746466</v>
      </c>
    </row>
    <row r="42" spans="1:9" x14ac:dyDescent="0.2">
      <c r="A42" s="1">
        <v>41</v>
      </c>
      <c r="B42" s="1" t="s">
        <v>89</v>
      </c>
      <c r="C42" s="1" t="s">
        <v>90</v>
      </c>
      <c r="D42" s="1">
        <f>(Sheet2!D42-Sheet3!B$3)/Sheet3!B$4</f>
        <v>0.31910060298190163</v>
      </c>
      <c r="E42" s="1">
        <f>(Sheet2!E42-Sheet3!C$3)/Sheet3!C$4</f>
        <v>0</v>
      </c>
      <c r="F42" s="1"/>
      <c r="G42" s="1">
        <f>(Sheet2!G42-Sheet3!E$3)/Sheet3!E$4</f>
        <v>0.246418338108883</v>
      </c>
      <c r="H42" s="1">
        <f>(Sheet2!H42-Sheet3!F$3)/Sheet3!F$4</f>
        <v>0.4020100502512563</v>
      </c>
      <c r="I42" s="1">
        <f>(Sheet2!I42-Sheet3!G$3)/Sheet3!G$4</f>
        <v>0.14529527261742964</v>
      </c>
    </row>
    <row r="43" spans="1:9" x14ac:dyDescent="0.2">
      <c r="A43" s="1">
        <v>42</v>
      </c>
      <c r="B43" s="1" t="s">
        <v>91</v>
      </c>
      <c r="C43" s="1" t="s">
        <v>92</v>
      </c>
      <c r="D43" s="1">
        <f>(Sheet2!D43-Sheet3!B$3)/Sheet3!B$4</f>
        <v>0.32963429616774853</v>
      </c>
      <c r="E43" s="1">
        <f>(Sheet2!E43-Sheet3!C$3)/Sheet3!C$4</f>
        <v>0.38467317806160783</v>
      </c>
      <c r="F43" s="1"/>
      <c r="G43" s="1">
        <f>(Sheet2!G43-Sheet3!E$3)/Sheet3!E$4</f>
        <v>0.20630372492836699</v>
      </c>
      <c r="H43" s="1">
        <f>(Sheet2!H43-Sheet3!F$3)/Sheet3!F$4</f>
        <v>0.542713567839196</v>
      </c>
      <c r="I43" s="1">
        <f>(Sheet2!I43-Sheet3!G$3)/Sheet3!G$4</f>
        <v>0.15596838342647137</v>
      </c>
    </row>
    <row r="44" spans="1:9" x14ac:dyDescent="0.2">
      <c r="A44" s="1">
        <v>43</v>
      </c>
      <c r="B44" s="1" t="s">
        <v>93</v>
      </c>
      <c r="C44" s="1" t="s">
        <v>94</v>
      </c>
      <c r="D44" s="1">
        <f>(Sheet2!D44-Sheet3!B$3)/Sheet3!B$4</f>
        <v>0.33646504004311789</v>
      </c>
      <c r="E44" s="1">
        <f>(Sheet2!E44-Sheet3!C$3)/Sheet3!C$4</f>
        <v>0</v>
      </c>
      <c r="F44" s="1"/>
      <c r="G44" s="1">
        <f>(Sheet2!G44-Sheet3!E$3)/Sheet3!E$4</f>
        <v>0.15186246418338142</v>
      </c>
      <c r="H44" s="1">
        <f>(Sheet2!H44-Sheet3!F$3)/Sheet3!F$4</f>
        <v>0.47738693467336679</v>
      </c>
      <c r="I44" s="1">
        <f>(Sheet2!I44-Sheet3!G$3)/Sheet3!G$4</f>
        <v>0.16472838946785537</v>
      </c>
    </row>
    <row r="45" spans="1:9" x14ac:dyDescent="0.2">
      <c r="A45" s="1">
        <v>44</v>
      </c>
      <c r="B45" s="1" t="s">
        <v>95</v>
      </c>
      <c r="C45" s="1" t="s">
        <v>96</v>
      </c>
      <c r="D45" s="1">
        <f>(Sheet2!D45-Sheet3!B$3)/Sheet3!B$4</f>
        <v>0.34744728726201685</v>
      </c>
      <c r="E45" s="1">
        <f>(Sheet2!E45-Sheet3!C$3)/Sheet3!C$4</f>
        <v>0</v>
      </c>
      <c r="F45" s="1"/>
      <c r="G45" s="1">
        <f>(Sheet2!G45-Sheet3!E$3)/Sheet3!E$4</f>
        <v>0.28939828080229163</v>
      </c>
      <c r="H45" s="1">
        <f>(Sheet2!H45-Sheet3!F$3)/Sheet3!F$4</f>
        <v>0.55276381909547745</v>
      </c>
      <c r="I45" s="1">
        <f>(Sheet2!I45-Sheet3!G$3)/Sheet3!G$4</f>
        <v>0.1688063233147061</v>
      </c>
    </row>
    <row r="46" spans="1:9" x14ac:dyDescent="0.2">
      <c r="A46" s="1">
        <v>45</v>
      </c>
      <c r="B46" s="1" t="s">
        <v>97</v>
      </c>
      <c r="C46" s="1" t="s">
        <v>98</v>
      </c>
      <c r="D46" s="1">
        <f>(Sheet2!D46-Sheet3!B$3)/Sheet3!B$4</f>
        <v>0.35382072686309479</v>
      </c>
      <c r="E46" s="1">
        <f>(Sheet2!E46-Sheet3!C$3)/Sheet3!C$4</f>
        <v>0</v>
      </c>
      <c r="F46" s="1"/>
      <c r="G46" s="1">
        <f>(Sheet2!G46-Sheet3!E$3)/Sheet3!E$4</f>
        <v>0.31518624641833864</v>
      </c>
      <c r="H46" s="1">
        <f>(Sheet2!H46-Sheet3!F$3)/Sheet3!F$4</f>
        <v>0.57286432160804013</v>
      </c>
      <c r="I46" s="1">
        <f>(Sheet2!I46-Sheet3!G$3)/Sheet3!G$4</f>
        <v>0.17343805064693221</v>
      </c>
    </row>
    <row r="47" spans="1:9" x14ac:dyDescent="0.2">
      <c r="A47" s="1">
        <v>46</v>
      </c>
      <c r="B47" s="1" t="s">
        <v>99</v>
      </c>
      <c r="C47" s="1" t="s">
        <v>100</v>
      </c>
      <c r="D47" s="1">
        <f>(Sheet2!D47-Sheet3!B$3)/Sheet3!B$4</f>
        <v>0.36602418830574707</v>
      </c>
      <c r="E47" s="1">
        <f>(Sheet2!E47-Sheet3!C$3)/Sheet3!C$4</f>
        <v>0</v>
      </c>
      <c r="F47" s="1"/>
      <c r="G47" s="1">
        <f>(Sheet2!G47-Sheet3!E$3)/Sheet3!E$4</f>
        <v>0.15472779369627512</v>
      </c>
      <c r="H47" s="1">
        <f>(Sheet2!H47-Sheet3!F$3)/Sheet3!F$4</f>
        <v>0.55276381909547745</v>
      </c>
      <c r="I47" s="1">
        <f>(Sheet2!I47-Sheet3!G$3)/Sheet3!G$4</f>
        <v>0.21572773498464534</v>
      </c>
    </row>
    <row r="48" spans="1:9" x14ac:dyDescent="0.2">
      <c r="A48" s="1">
        <v>47</v>
      </c>
      <c r="B48" s="1" t="s">
        <v>101</v>
      </c>
      <c r="C48" s="1" t="s">
        <v>102</v>
      </c>
      <c r="D48" s="1">
        <f>(Sheet2!D48-Sheet3!B$3)/Sheet3!B$4</f>
        <v>0.37105279916397699</v>
      </c>
      <c r="E48" s="1">
        <f>(Sheet2!E48-Sheet3!C$3)/Sheet3!C$4</f>
        <v>0.24467368294515418</v>
      </c>
      <c r="F48" s="1">
        <f>(Sheet2!F48-Sheet3!D$3)/Sheet3!D$4</f>
        <v>0.14206247325631155</v>
      </c>
      <c r="G48" s="1">
        <f>(Sheet2!G48-Sheet3!E$3)/Sheet3!E$4</f>
        <v>0.36103151862464206</v>
      </c>
      <c r="H48" s="1">
        <f>(Sheet2!H48-Sheet3!F$3)/Sheet3!F$4</f>
        <v>0.48492462311557788</v>
      </c>
      <c r="I48" s="1">
        <f>(Sheet2!I48-Sheet3!G$3)/Sheet3!G$4</f>
        <v>0.17897598550068014</v>
      </c>
    </row>
    <row r="49" spans="1:9" x14ac:dyDescent="0.2">
      <c r="A49" s="1">
        <v>48</v>
      </c>
      <c r="B49" s="1" t="s">
        <v>103</v>
      </c>
      <c r="C49" s="1" t="s">
        <v>104</v>
      </c>
      <c r="D49" s="1">
        <f>(Sheet2!D49-Sheet3!B$3)/Sheet3!B$4</f>
        <v>0.38682684515677274</v>
      </c>
      <c r="E49" s="1">
        <f>(Sheet2!E49-Sheet3!C$3)/Sheet3!C$4</f>
        <v>0.18965887903831696</v>
      </c>
      <c r="F49" s="1">
        <f>(Sheet2!F49-Sheet3!D$3)/Sheet3!D$4</f>
        <v>0.14206247325631155</v>
      </c>
      <c r="G49" s="1">
        <f>(Sheet2!G49-Sheet3!E$3)/Sheet3!E$4</f>
        <v>0</v>
      </c>
      <c r="H49" s="1">
        <f>(Sheet2!H49-Sheet3!F$3)/Sheet3!F$4</f>
        <v>0.42462311557788945</v>
      </c>
      <c r="I49" s="1">
        <f>(Sheet2!I49-Sheet3!G$3)/Sheet3!G$4</f>
        <v>0.24779741227407831</v>
      </c>
    </row>
    <row r="50" spans="1:9" x14ac:dyDescent="0.2">
      <c r="A50" s="1">
        <v>49</v>
      </c>
      <c r="B50" s="1" t="s">
        <v>105</v>
      </c>
      <c r="C50" s="1" t="s">
        <v>106</v>
      </c>
      <c r="D50" s="1">
        <f>(Sheet2!D50-Sheet3!B$3)/Sheet3!B$4</f>
        <v>0.39518471446747527</v>
      </c>
      <c r="E50" s="1">
        <f>(Sheet2!E50-Sheet3!C$3)/Sheet3!C$4</f>
        <v>0.34567967543200584</v>
      </c>
      <c r="F50" s="1">
        <f>(Sheet2!F50-Sheet3!D$3)/Sheet3!D$4</f>
        <v>0.20624732563115106</v>
      </c>
      <c r="G50" s="1">
        <f>(Sheet2!G50-Sheet3!E$3)/Sheet3!E$4</f>
        <v>8.3094555873925474E-2</v>
      </c>
      <c r="H50" s="1">
        <f>(Sheet2!H50-Sheet3!F$3)/Sheet3!F$4</f>
        <v>0.44723618090452261</v>
      </c>
      <c r="I50" s="1">
        <f>(Sheet2!I50-Sheet3!G$3)/Sheet3!G$4</f>
        <v>9.2131098021447214E-2</v>
      </c>
    </row>
    <row r="51" spans="1:9" x14ac:dyDescent="0.2">
      <c r="A51" s="1">
        <v>50</v>
      </c>
      <c r="B51" s="1" t="s">
        <v>107</v>
      </c>
      <c r="C51" s="1" t="s">
        <v>108</v>
      </c>
      <c r="D51" s="1">
        <f>(Sheet2!D51-Sheet3!B$3)/Sheet3!B$4</f>
        <v>0.40869897593704491</v>
      </c>
      <c r="E51" s="1">
        <f>(Sheet2!E51-Sheet3!C$3)/Sheet3!C$4</f>
        <v>0.5260909631855748</v>
      </c>
      <c r="F51" s="1">
        <f>(Sheet2!F51-Sheet3!D$3)/Sheet3!D$4</f>
        <v>0.15275994865211812</v>
      </c>
      <c r="G51" s="1">
        <f>(Sheet2!G51-Sheet3!E$3)/Sheet3!E$4</f>
        <v>0.30659025787965544</v>
      </c>
      <c r="H51" s="1">
        <f>(Sheet2!H51-Sheet3!F$3)/Sheet3!F$4</f>
        <v>0.49246231155778891</v>
      </c>
      <c r="I51" s="1">
        <f>(Sheet2!I51-Sheet3!G$3)/Sheet3!G$4</f>
        <v>0.16774908120626345</v>
      </c>
    </row>
    <row r="52" spans="1:9" x14ac:dyDescent="0.2">
      <c r="A52" s="1">
        <v>51</v>
      </c>
      <c r="B52" s="1" t="s">
        <v>109</v>
      </c>
      <c r="C52" s="1" t="s">
        <v>110</v>
      </c>
      <c r="D52" s="1">
        <f>(Sheet2!D52-Sheet3!B$3)/Sheet3!B$4</f>
        <v>0.41928954569094723</v>
      </c>
      <c r="E52" s="1">
        <f>(Sheet2!E52-Sheet3!C$3)/Sheet3!C$4</f>
        <v>0.44530728775356831</v>
      </c>
      <c r="F52" s="1">
        <f>(Sheet2!F52-Sheet3!D$3)/Sheet3!D$4</f>
        <v>0.12922550278134359</v>
      </c>
      <c r="G52" s="1">
        <f>(Sheet2!G52-Sheet3!E$3)/Sheet3!E$4</f>
        <v>0.29512893982807958</v>
      </c>
      <c r="H52" s="1">
        <f>(Sheet2!H52-Sheet3!F$3)/Sheet3!F$4</f>
        <v>0.51507537688442206</v>
      </c>
      <c r="I52" s="1">
        <f>(Sheet2!I52-Sheet3!G$3)/Sheet3!G$4</f>
        <v>0.23073050395207245</v>
      </c>
    </row>
    <row r="53" spans="1:9" x14ac:dyDescent="0.2">
      <c r="A53" s="1">
        <v>52</v>
      </c>
      <c r="B53" s="1" t="s">
        <v>111</v>
      </c>
      <c r="C53" s="1" t="s">
        <v>112</v>
      </c>
      <c r="D53" s="1">
        <f>(Sheet2!D53-Sheet3!B$3)/Sheet3!B$4</f>
        <v>0.43956788253120588</v>
      </c>
      <c r="E53" s="1">
        <f>(Sheet2!E53-Sheet3!C$3)/Sheet3!C$4</f>
        <v>0.42034276784372632</v>
      </c>
      <c r="F53" s="1">
        <f>(Sheet2!F53-Sheet3!D$3)/Sheet3!D$4</f>
        <v>0.10569105691056911</v>
      </c>
      <c r="G53" s="1">
        <f>(Sheet2!G53-Sheet3!E$3)/Sheet3!E$4</f>
        <v>0.54441260744985565</v>
      </c>
      <c r="H53" s="1">
        <f>(Sheet2!H53-Sheet3!F$3)/Sheet3!F$4</f>
        <v>0.52763819095477393</v>
      </c>
      <c r="I53" s="1">
        <f>(Sheet2!I53-Sheet3!G$3)/Sheet3!G$4</f>
        <v>0.24870361979560054</v>
      </c>
    </row>
    <row r="54" spans="1:9" x14ac:dyDescent="0.2">
      <c r="A54" s="1">
        <v>53</v>
      </c>
      <c r="B54" s="1" t="s">
        <v>113</v>
      </c>
      <c r="C54" s="1" t="s">
        <v>114</v>
      </c>
      <c r="D54" s="1">
        <f>(Sheet2!D54-Sheet3!B$3)/Sheet3!B$4</f>
        <v>0.43715278122597895</v>
      </c>
      <c r="E54" s="1">
        <f>(Sheet2!E54-Sheet3!C$3)/Sheet3!C$4</f>
        <v>0.44530728775356831</v>
      </c>
      <c r="F54" s="1">
        <f>(Sheet2!F54-Sheet3!D$3)/Sheet3!D$4</f>
        <v>0.10248181429182712</v>
      </c>
      <c r="G54" s="1">
        <f>(Sheet2!G54-Sheet3!E$3)/Sheet3!E$4</f>
        <v>0.8452722063037259</v>
      </c>
      <c r="H54" s="1">
        <f>(Sheet2!H54-Sheet3!F$3)/Sheet3!F$4</f>
        <v>0.66834170854271358</v>
      </c>
      <c r="I54" s="1">
        <f>(Sheet2!I54-Sheet3!G$3)/Sheet3!G$4</f>
        <v>0.31883401298897557</v>
      </c>
    </row>
    <row r="55" spans="1:9" x14ac:dyDescent="0.2">
      <c r="A55" s="1">
        <v>54</v>
      </c>
      <c r="B55" s="1" t="s">
        <v>115</v>
      </c>
      <c r="C55" s="1" t="s">
        <v>116</v>
      </c>
      <c r="D55" s="1">
        <f>(Sheet2!D55-Sheet3!B$3)/Sheet3!B$4</f>
        <v>0.45238073577445159</v>
      </c>
      <c r="E55" s="1">
        <f>(Sheet2!E55-Sheet3!C$3)/Sheet3!C$4</f>
        <v>0</v>
      </c>
      <c r="F55" s="1"/>
      <c r="G55" s="1">
        <f>(Sheet2!G55-Sheet3!E$3)/Sheet3!E$4</f>
        <v>0</v>
      </c>
      <c r="H55" s="1">
        <f>(Sheet2!H55-Sheet3!F$3)/Sheet3!F$4</f>
        <v>0</v>
      </c>
      <c r="I55" s="1">
        <f>(Sheet2!I55-Sheet3!G$3)/Sheet3!G$4</f>
        <v>0.40024165533907147</v>
      </c>
    </row>
    <row r="56" spans="1:9" x14ac:dyDescent="0.2">
      <c r="A56" s="1">
        <v>55</v>
      </c>
      <c r="B56" s="1" t="s">
        <v>117</v>
      </c>
      <c r="C56" s="1" t="s">
        <v>118</v>
      </c>
      <c r="D56" s="1">
        <f>(Sheet2!D56-Sheet3!B$3)/Sheet3!B$4</f>
        <v>0.45799002236381103</v>
      </c>
      <c r="E56" s="1">
        <f>(Sheet2!E56-Sheet3!C$3)/Sheet3!C$4</f>
        <v>0</v>
      </c>
      <c r="F56" s="1"/>
      <c r="G56" s="1">
        <f>(Sheet2!G56-Sheet3!E$3)/Sheet3!E$4</f>
        <v>0.13180515759312339</v>
      </c>
      <c r="H56" s="1">
        <f>(Sheet2!H56-Sheet3!F$3)/Sheet3!F$4</f>
        <v>0.19849246231155779</v>
      </c>
      <c r="I56" s="1">
        <f>(Sheet2!I56-Sheet3!G$3)/Sheet3!G$4</f>
        <v>2.5172431153363834E-4</v>
      </c>
    </row>
    <row r="57" spans="1:9" x14ac:dyDescent="0.2">
      <c r="A57" s="1">
        <v>56</v>
      </c>
      <c r="B57" s="1" t="s">
        <v>119</v>
      </c>
      <c r="C57" s="1" t="s">
        <v>120</v>
      </c>
      <c r="D57" s="1">
        <f>(Sheet2!D57-Sheet3!B$3)/Sheet3!B$4</f>
        <v>0.47334311925127387</v>
      </c>
      <c r="E57" s="1">
        <f>(Sheet2!E57-Sheet3!C$3)/Sheet3!C$4</f>
        <v>0</v>
      </c>
      <c r="F57" s="1"/>
      <c r="G57" s="1">
        <f>(Sheet2!G57-Sheet3!E$3)/Sheet3!E$4</f>
        <v>4.0114613180515755E-2</v>
      </c>
      <c r="H57" s="1">
        <f>(Sheet2!H57-Sheet3!F$3)/Sheet3!F$4</f>
        <v>0.2236180904522613</v>
      </c>
      <c r="I57" s="1">
        <f>(Sheet2!I57-Sheet3!G$3)/Sheet3!G$4</f>
        <v>6.418969944117206E-2</v>
      </c>
    </row>
    <row r="58" spans="1:9" x14ac:dyDescent="0.2">
      <c r="A58" s="1">
        <v>57</v>
      </c>
      <c r="B58" s="1" t="s">
        <v>121</v>
      </c>
      <c r="C58" s="1" t="s">
        <v>122</v>
      </c>
      <c r="D58" s="1">
        <f>(Sheet2!D58-Sheet3!B$3)/Sheet3!B$4</f>
        <v>0.47882417313866227</v>
      </c>
      <c r="E58" s="1">
        <f>(Sheet2!E58-Sheet3!C$3)/Sheet3!C$4</f>
        <v>0</v>
      </c>
      <c r="F58" s="1"/>
      <c r="G58" s="1">
        <f>(Sheet2!G58-Sheet3!E$3)/Sheet3!E$4</f>
        <v>0.13753581661891132</v>
      </c>
      <c r="H58" s="1">
        <f>(Sheet2!H58-Sheet3!F$3)/Sheet3!F$4</f>
        <v>0.27638190954773872</v>
      </c>
      <c r="I58" s="1">
        <f>(Sheet2!I58-Sheet3!G$3)/Sheet3!G$4</f>
        <v>8.3622816291597332E-2</v>
      </c>
    </row>
    <row r="59" spans="1:9" x14ac:dyDescent="0.2">
      <c r="A59" s="1">
        <v>58</v>
      </c>
      <c r="B59" s="1" t="s">
        <v>123</v>
      </c>
      <c r="C59" s="1" t="s">
        <v>124</v>
      </c>
      <c r="D59" s="1">
        <f>(Sheet2!D59-Sheet3!B$3)/Sheet3!B$4</f>
        <v>0.48302394170172619</v>
      </c>
      <c r="E59" s="1">
        <f>(Sheet2!E59-Sheet3!C$3)/Sheet3!C$4</f>
        <v>0</v>
      </c>
      <c r="F59" s="1"/>
      <c r="G59" s="1">
        <f>(Sheet2!G59-Sheet3!E$3)/Sheet3!E$4</f>
        <v>0.14326647564469924</v>
      </c>
      <c r="H59" s="1">
        <f>(Sheet2!H59-Sheet3!F$3)/Sheet3!F$4</f>
        <v>0.28140703517587945</v>
      </c>
      <c r="I59" s="1">
        <f>(Sheet2!I59-Sheet3!G$3)/Sheet3!G$4</f>
        <v>8.3119367668529578E-2</v>
      </c>
    </row>
    <row r="60" spans="1:9" x14ac:dyDescent="0.2">
      <c r="A60" s="1">
        <v>59</v>
      </c>
      <c r="B60" s="1" t="s">
        <v>125</v>
      </c>
      <c r="C60" s="1" t="s">
        <v>126</v>
      </c>
      <c r="D60" s="1">
        <f>(Sheet2!D60-Sheet3!B$3)/Sheet3!B$4</f>
        <v>0.48577627452645744</v>
      </c>
      <c r="E60" s="1">
        <f>(Sheet2!E60-Sheet3!C$3)/Sheet3!C$4</f>
        <v>0</v>
      </c>
      <c r="F60" s="1"/>
      <c r="G60" s="1">
        <f>(Sheet2!G60-Sheet3!E$3)/Sheet3!E$4</f>
        <v>0.14326647564469924</v>
      </c>
      <c r="H60" s="1">
        <f>(Sheet2!H60-Sheet3!F$3)/Sheet3!F$4</f>
        <v>0.2839195979899497</v>
      </c>
      <c r="I60" s="1">
        <f>(Sheet2!I60-Sheet3!G$3)/Sheet3!G$4</f>
        <v>7.6322811257111517E-2</v>
      </c>
    </row>
    <row r="61" spans="1:9" x14ac:dyDescent="0.2">
      <c r="A61" s="1">
        <v>60</v>
      </c>
      <c r="B61" s="1" t="s">
        <v>127</v>
      </c>
      <c r="C61" s="1" t="s">
        <v>128</v>
      </c>
      <c r="D61" s="1">
        <f>(Sheet2!D61-Sheet3!B$3)/Sheet3!B$4</f>
        <v>0.49734725325413492</v>
      </c>
      <c r="E61" s="1">
        <f>(Sheet2!E61-Sheet3!C$3)/Sheet3!C$4</f>
        <v>0</v>
      </c>
      <c r="F61" s="1"/>
      <c r="G61" s="1">
        <f>(Sheet2!G61-Sheet3!E$3)/Sheet3!E$4</f>
        <v>0.14326647564469924</v>
      </c>
      <c r="H61" s="1">
        <f>(Sheet2!H61-Sheet3!F$3)/Sheet3!F$4</f>
        <v>0.28643216080402006</v>
      </c>
      <c r="I61" s="1">
        <f>(Sheet2!I61-Sheet3!G$3)/Sheet3!G$4</f>
        <v>7.8789709510144704E-2</v>
      </c>
    </row>
    <row r="62" spans="1:9" x14ac:dyDescent="0.2">
      <c r="A62" s="1">
        <v>61</v>
      </c>
      <c r="B62" s="1" t="s">
        <v>129</v>
      </c>
      <c r="C62" s="1" t="s">
        <v>130</v>
      </c>
      <c r="D62" s="1">
        <f>(Sheet2!D62-Sheet3!B$3)/Sheet3!B$4</f>
        <v>0.499683081540512</v>
      </c>
      <c r="E62" s="1">
        <f>(Sheet2!E62-Sheet3!C$3)/Sheet3!C$4</f>
        <v>0</v>
      </c>
      <c r="F62" s="1"/>
      <c r="G62" s="1">
        <f>(Sheet2!G62-Sheet3!E$3)/Sheet3!E$4</f>
        <v>0.14326647564469924</v>
      </c>
      <c r="H62" s="1">
        <f>(Sheet2!H62-Sheet3!F$3)/Sheet3!F$4</f>
        <v>0</v>
      </c>
      <c r="I62" s="1">
        <f>(Sheet2!I62-Sheet3!G$3)/Sheet3!G$4</f>
        <v>8.10552283139509E-2</v>
      </c>
    </row>
    <row r="63" spans="1:9" x14ac:dyDescent="0.2">
      <c r="A63" s="1">
        <v>62</v>
      </c>
      <c r="B63" s="1" t="s">
        <v>131</v>
      </c>
      <c r="C63" s="1" t="s">
        <v>132</v>
      </c>
      <c r="D63" s="1">
        <f>(Sheet2!D63-Sheet3!B$3)/Sheet3!B$4</f>
        <v>0.51859783912098145</v>
      </c>
      <c r="E63" s="1">
        <f>(Sheet2!E63-Sheet3!C$3)/Sheet3!C$4</f>
        <v>0</v>
      </c>
      <c r="F63" s="1"/>
      <c r="G63" s="1">
        <f>(Sheet2!G63-Sheet3!E$3)/Sheet3!E$4</f>
        <v>0.14326647564469924</v>
      </c>
      <c r="H63" s="1">
        <f>(Sheet2!H63-Sheet3!F$3)/Sheet3!F$4</f>
        <v>0.29396984924623115</v>
      </c>
      <c r="I63" s="1">
        <f>(Sheet2!I63-Sheet3!G$3)/Sheet3!G$4</f>
        <v>8.3119367668529578E-2</v>
      </c>
    </row>
    <row r="64" spans="1:9" x14ac:dyDescent="0.2">
      <c r="A64" s="1">
        <v>63</v>
      </c>
      <c r="B64" s="1" t="s">
        <v>133</v>
      </c>
      <c r="C64" s="1" t="s">
        <v>134</v>
      </c>
      <c r="D64" s="1">
        <f>(Sheet2!D64-Sheet3!B$3)/Sheet3!B$4</f>
        <v>0.5241709094341005</v>
      </c>
      <c r="E64" s="1">
        <f>(Sheet2!E64-Sheet3!C$3)/Sheet3!C$4</f>
        <v>0</v>
      </c>
      <c r="F64" s="1"/>
      <c r="G64" s="1">
        <f>(Sheet2!G64-Sheet3!E$3)/Sheet3!E$4</f>
        <v>0.14326647564469924</v>
      </c>
      <c r="H64" s="1">
        <f>(Sheet2!H64-Sheet3!F$3)/Sheet3!F$4</f>
        <v>0</v>
      </c>
      <c r="I64" s="1">
        <f>(Sheet2!I64-Sheet3!G$3)/Sheet3!G$4</f>
        <v>8.654281830539215E-2</v>
      </c>
    </row>
    <row r="65" spans="1:9" x14ac:dyDescent="0.2">
      <c r="A65" s="1">
        <v>64</v>
      </c>
      <c r="B65" s="1" t="s">
        <v>135</v>
      </c>
      <c r="C65" s="1" t="s">
        <v>136</v>
      </c>
      <c r="D65" s="1">
        <f>(Sheet2!D65-Sheet3!B$3)/Sheet3!B$4</f>
        <v>0.54252210981094418</v>
      </c>
      <c r="E65" s="1">
        <f>(Sheet2!E65-Sheet3!C$3)/Sheet3!C$4</f>
        <v>0.83541296468820447</v>
      </c>
      <c r="F65" s="1">
        <f>(Sheet2!F65-Sheet3!D$3)/Sheet3!D$4</f>
        <v>0.49080017115960639</v>
      </c>
      <c r="G65" s="1">
        <f>(Sheet2!G65-Sheet3!E$3)/Sheet3!E$4</f>
        <v>0.14326647564469924</v>
      </c>
      <c r="H65" s="1">
        <f>(Sheet2!H65-Sheet3!F$3)/Sheet3!F$4</f>
        <v>0.30150753768844218</v>
      </c>
      <c r="I65" s="1">
        <f>(Sheet2!I65-Sheet3!G$3)/Sheet3!G$4</f>
        <v>0.11035593817650942</v>
      </c>
    </row>
    <row r="66" spans="1:9" x14ac:dyDescent="0.2">
      <c r="A66" s="1">
        <v>65</v>
      </c>
      <c r="B66" s="1" t="s">
        <v>137</v>
      </c>
      <c r="C66" s="1" t="s">
        <v>138</v>
      </c>
      <c r="D66" s="1">
        <f>(Sheet2!D66-Sheet3!B$3)/Sheet3!B$4</f>
        <v>0.54833942296881044</v>
      </c>
      <c r="E66" s="1">
        <f>(Sheet2!E66-Sheet3!C$3)/Sheet3!C$4</f>
        <v>0</v>
      </c>
      <c r="F66" s="1"/>
      <c r="G66" s="1">
        <f>(Sheet2!G66-Sheet3!E$3)/Sheet3!E$4</f>
        <v>0.14326647564469924</v>
      </c>
      <c r="H66" s="1">
        <f>(Sheet2!H66-Sheet3!F$3)/Sheet3!F$4</f>
        <v>0.30150753768844218</v>
      </c>
      <c r="I66" s="1">
        <f>(Sheet2!I66-Sheet3!G$3)/Sheet3!G$4</f>
        <v>9.76690328751951E-2</v>
      </c>
    </row>
    <row r="67" spans="1:9" x14ac:dyDescent="0.2">
      <c r="A67" s="1">
        <v>66</v>
      </c>
      <c r="B67" s="1" t="s">
        <v>139</v>
      </c>
      <c r="C67" s="1" t="s">
        <v>140</v>
      </c>
      <c r="D67" s="1">
        <f>(Sheet2!D67-Sheet3!B$3)/Sheet3!B$4</f>
        <v>0.56075177905946438</v>
      </c>
      <c r="E67" s="1">
        <f>(Sheet2!E67-Sheet3!C$3)/Sheet3!C$4</f>
        <v>0</v>
      </c>
      <c r="F67" s="1"/>
      <c r="G67" s="1">
        <f>(Sheet2!G67-Sheet3!E$3)/Sheet3!E$4</f>
        <v>0.14326647564469924</v>
      </c>
      <c r="H67" s="1">
        <f>(Sheet2!H67-Sheet3!F$3)/Sheet3!F$4</f>
        <v>0</v>
      </c>
      <c r="I67" s="1">
        <f>(Sheet2!I67-Sheet3!G$3)/Sheet3!G$4</f>
        <v>9.6662135629059079E-2</v>
      </c>
    </row>
    <row r="68" spans="1:9" x14ac:dyDescent="0.2">
      <c r="A68" s="1">
        <v>67</v>
      </c>
      <c r="B68" s="1" t="s">
        <v>141</v>
      </c>
      <c r="C68" s="1" t="s">
        <v>142</v>
      </c>
      <c r="D68" s="1">
        <f>(Sheet2!D68-Sheet3!B$3)/Sheet3!B$4</f>
        <v>0.56919062282480992</v>
      </c>
      <c r="E68" s="1">
        <f>(Sheet2!E68-Sheet3!C$3)/Sheet3!C$4</f>
        <v>0</v>
      </c>
      <c r="F68" s="1"/>
      <c r="G68" s="1">
        <f>(Sheet2!G68-Sheet3!E$3)/Sheet3!E$4</f>
        <v>0.14326647564469924</v>
      </c>
      <c r="H68" s="1">
        <f>(Sheet2!H68-Sheet3!F$3)/Sheet3!F$4</f>
        <v>0.30904522613065327</v>
      </c>
      <c r="I68" s="1">
        <f>(Sheet2!I68-Sheet3!G$3)/Sheet3!G$4</f>
        <v>0.10018627599053541</v>
      </c>
    </row>
    <row r="69" spans="1:9" x14ac:dyDescent="0.2">
      <c r="A69" s="1">
        <v>68</v>
      </c>
      <c r="B69" s="1" t="s">
        <v>143</v>
      </c>
      <c r="C69" s="1" t="s">
        <v>144</v>
      </c>
      <c r="D69" s="1">
        <f>(Sheet2!D69-Sheet3!B$3)/Sheet3!B$4</f>
        <v>0.57728001251145611</v>
      </c>
      <c r="E69" s="1">
        <f>(Sheet2!E69-Sheet3!C$3)/Sheet3!C$4</f>
        <v>0</v>
      </c>
      <c r="F69" s="1"/>
      <c r="G69" s="1">
        <f>(Sheet2!G69-Sheet3!E$3)/Sheet3!E$4</f>
        <v>0.14326647564469924</v>
      </c>
      <c r="H69" s="1">
        <f>(Sheet2!H69-Sheet3!F$3)/Sheet3!F$4</f>
        <v>0.31155778894472363</v>
      </c>
      <c r="I69" s="1">
        <f>(Sheet2!I69-Sheet3!G$3)/Sheet3!G$4</f>
        <v>0.10371041635201127</v>
      </c>
    </row>
    <row r="70" spans="1:9" x14ac:dyDescent="0.2">
      <c r="A70" s="1">
        <v>69</v>
      </c>
      <c r="B70" s="1" t="s">
        <v>145</v>
      </c>
      <c r="C70" s="1" t="s">
        <v>146</v>
      </c>
      <c r="D70" s="1">
        <f>(Sheet2!D70-Sheet3!B$3)/Sheet3!B$4</f>
        <v>0.58309340195004</v>
      </c>
      <c r="E70" s="1">
        <f>(Sheet2!E70-Sheet3!C$3)/Sheet3!C$4</f>
        <v>0</v>
      </c>
      <c r="F70" s="1"/>
      <c r="G70" s="1">
        <f>(Sheet2!G70-Sheet3!E$3)/Sheet3!E$4</f>
        <v>0.14326647564469924</v>
      </c>
      <c r="H70" s="1">
        <f>(Sheet2!H70-Sheet3!F$3)/Sheet3!F$4</f>
        <v>0.314070351758794</v>
      </c>
      <c r="I70" s="1">
        <f>(Sheet2!I70-Sheet3!G$3)/Sheet3!G$4</f>
        <v>0.10773800533655535</v>
      </c>
    </row>
    <row r="71" spans="1:9" x14ac:dyDescent="0.2">
      <c r="A71" s="1">
        <v>70</v>
      </c>
      <c r="B71" s="1" t="s">
        <v>147</v>
      </c>
      <c r="C71" s="1" t="s">
        <v>148</v>
      </c>
      <c r="D71" s="1">
        <f>(Sheet2!D71-Sheet3!B$3)/Sheet3!B$4</f>
        <v>0.59735001027458889</v>
      </c>
      <c r="E71" s="1">
        <f>(Sheet2!E71-Sheet3!C$3)/Sheet3!C$4</f>
        <v>0</v>
      </c>
      <c r="F71" s="1"/>
      <c r="G71" s="1">
        <f>(Sheet2!G71-Sheet3!E$3)/Sheet3!E$4</f>
        <v>0.14326647564469924</v>
      </c>
      <c r="H71" s="1">
        <f>(Sheet2!H71-Sheet3!F$3)/Sheet3!F$4</f>
        <v>0.27638190954773872</v>
      </c>
      <c r="I71" s="1">
        <f>(Sheet2!I71-Sheet3!G$3)/Sheet3!G$4</f>
        <v>0.11478628605950805</v>
      </c>
    </row>
    <row r="72" spans="1:9" x14ac:dyDescent="0.2">
      <c r="A72" s="1">
        <v>71</v>
      </c>
      <c r="B72" s="1" t="s">
        <v>149</v>
      </c>
      <c r="C72" s="1" t="s">
        <v>150</v>
      </c>
      <c r="D72" s="1">
        <f>(Sheet2!D72-Sheet3!B$3)/Sheet3!B$4</f>
        <v>0.60404116696828392</v>
      </c>
      <c r="E72" s="1">
        <f>(Sheet2!E72-Sheet3!C$3)/Sheet3!C$4</f>
        <v>0</v>
      </c>
      <c r="F72" s="1"/>
      <c r="G72" s="1">
        <f>(Sheet2!G72-Sheet3!E$3)/Sheet3!E$4</f>
        <v>0.14326647564469924</v>
      </c>
      <c r="H72" s="1">
        <f>(Sheet2!H72-Sheet3!F$3)/Sheet3!F$4</f>
        <v>0.31909547738693467</v>
      </c>
      <c r="I72" s="1">
        <f>(Sheet2!I72-Sheet3!G$3)/Sheet3!G$4</f>
        <v>6.9475909983386361E-2</v>
      </c>
    </row>
    <row r="73" spans="1:9" x14ac:dyDescent="0.2">
      <c r="A73" s="1">
        <v>72</v>
      </c>
      <c r="B73" s="1" t="s">
        <v>151</v>
      </c>
      <c r="C73" s="1" t="s">
        <v>152</v>
      </c>
      <c r="D73" s="1">
        <f>(Sheet2!D73-Sheet3!B$3)/Sheet3!B$4</f>
        <v>0.61627414311352902</v>
      </c>
      <c r="E73" s="1">
        <f>(Sheet2!E73-Sheet3!C$3)/Sheet3!C$4</f>
        <v>0</v>
      </c>
      <c r="F73" s="1"/>
      <c r="G73" s="1">
        <f>(Sheet2!G73-Sheet3!E$3)/Sheet3!E$4</f>
        <v>0</v>
      </c>
      <c r="H73" s="1">
        <f>(Sheet2!H73-Sheet3!F$3)/Sheet3!F$4</f>
        <v>0.32663316582914576</v>
      </c>
      <c r="I73" s="1">
        <f>(Sheet2!I73-Sheet3!G$3)/Sheet3!G$4</f>
        <v>0.10079041433821692</v>
      </c>
    </row>
    <row r="74" spans="1:9" x14ac:dyDescent="0.2">
      <c r="A74" s="1">
        <v>73</v>
      </c>
      <c r="B74" s="1" t="s">
        <v>153</v>
      </c>
      <c r="C74" s="1" t="s">
        <v>154</v>
      </c>
      <c r="D74" s="1">
        <f>(Sheet2!D74-Sheet3!B$3)/Sheet3!B$4</f>
        <v>0.62480875340799336</v>
      </c>
      <c r="E74" s="1">
        <f>(Sheet2!E74-Sheet3!C$3)/Sheet3!C$4</f>
        <v>0</v>
      </c>
      <c r="F74" s="1"/>
      <c r="G74" s="1">
        <f>(Sheet2!G74-Sheet3!E$3)/Sheet3!E$4</f>
        <v>8.8825214899713414E-2</v>
      </c>
      <c r="H74" s="1">
        <f>(Sheet2!H74-Sheet3!F$3)/Sheet3!F$4</f>
        <v>0.37688442211055279</v>
      </c>
      <c r="I74" s="1">
        <f>(Sheet2!I74-Sheet3!G$3)/Sheet3!G$4</f>
        <v>0.19387806474349353</v>
      </c>
    </row>
    <row r="75" spans="1:9" x14ac:dyDescent="0.2">
      <c r="A75" s="1">
        <v>74</v>
      </c>
      <c r="B75" s="1" t="s">
        <v>155</v>
      </c>
      <c r="C75" s="1" t="s">
        <v>156</v>
      </c>
      <c r="D75" s="1">
        <f>(Sheet2!D75-Sheet3!B$3)/Sheet3!B$4</f>
        <v>0.63485104415725913</v>
      </c>
      <c r="E75" s="1">
        <f>(Sheet2!E75-Sheet3!C$3)/Sheet3!C$4</f>
        <v>0</v>
      </c>
      <c r="F75" s="1"/>
      <c r="G75" s="1">
        <f>(Sheet2!G75-Sheet3!E$3)/Sheet3!E$4</f>
        <v>0.22636103151862499</v>
      </c>
      <c r="H75" s="1">
        <f>(Sheet2!H75-Sheet3!F$3)/Sheet3!F$4</f>
        <v>0.42713567839195982</v>
      </c>
      <c r="I75" s="1">
        <f>(Sheet2!I75-Sheet3!G$3)/Sheet3!G$4</f>
        <v>0.19871117152494661</v>
      </c>
    </row>
    <row r="76" spans="1:9" x14ac:dyDescent="0.2">
      <c r="A76" s="1">
        <v>75</v>
      </c>
      <c r="B76" s="1" t="s">
        <v>157</v>
      </c>
      <c r="C76" s="1" t="s">
        <v>158</v>
      </c>
      <c r="D76" s="1">
        <f>(Sheet2!D76-Sheet3!B$3)/Sheet3!B$4</f>
        <v>0.64307002074987762</v>
      </c>
      <c r="E76" s="1">
        <f>(Sheet2!E76-Sheet3!C$3)/Sheet3!C$4</f>
        <v>0</v>
      </c>
      <c r="F76" s="1"/>
      <c r="G76" s="1">
        <f>(Sheet2!G76-Sheet3!E$3)/Sheet3!E$4</f>
        <v>4.2979942693409719E-2</v>
      </c>
      <c r="H76" s="1">
        <f>(Sheet2!H76-Sheet3!F$3)/Sheet3!F$4</f>
        <v>0.47738693467336679</v>
      </c>
      <c r="I76" s="1">
        <f>(Sheet2!I76-Sheet3!G$3)/Sheet3!G$4</f>
        <v>0.19337461612042575</v>
      </c>
    </row>
    <row r="77" spans="1:9" x14ac:dyDescent="0.2">
      <c r="A77" s="1">
        <v>76</v>
      </c>
      <c r="B77" s="1" t="s">
        <v>159</v>
      </c>
      <c r="C77" s="1" t="s">
        <v>160</v>
      </c>
      <c r="D77" s="1">
        <f>(Sheet2!D77-Sheet3!B$3)/Sheet3!B$4</f>
        <v>0.65703915587117234</v>
      </c>
      <c r="E77" s="1">
        <f>(Sheet2!E77-Sheet3!C$3)/Sheet3!C$4</f>
        <v>0</v>
      </c>
      <c r="F77" s="1"/>
      <c r="G77" s="1">
        <f>(Sheet2!G77-Sheet3!E$3)/Sheet3!E$4</f>
        <v>0.30372492836676285</v>
      </c>
      <c r="H77" s="1">
        <f>(Sheet2!H77-Sheet3!F$3)/Sheet3!F$4</f>
        <v>0.55276381909547745</v>
      </c>
      <c r="I77" s="1">
        <f>(Sheet2!I77-Sheet3!G$3)/Sheet3!G$4</f>
        <v>0.22393394754065438</v>
      </c>
    </row>
    <row r="78" spans="1:9" x14ac:dyDescent="0.2">
      <c r="A78" s="1">
        <v>77</v>
      </c>
      <c r="B78" s="1" t="s">
        <v>161</v>
      </c>
      <c r="C78" s="1" t="s">
        <v>162</v>
      </c>
      <c r="D78" s="1">
        <f>(Sheet2!D78-Sheet3!B$3)/Sheet3!B$4</f>
        <v>0.66394906859584957</v>
      </c>
      <c r="E78" s="1">
        <f>(Sheet2!E78-Sheet3!C$3)/Sheet3!C$4</f>
        <v>0</v>
      </c>
      <c r="F78" s="1"/>
      <c r="G78" s="1">
        <f>(Sheet2!G78-Sheet3!E$3)/Sheet3!E$4</f>
        <v>0.43266475644698976</v>
      </c>
      <c r="H78" s="1">
        <f>(Sheet2!H78-Sheet3!F$3)/Sheet3!F$4</f>
        <v>0.55276381909547745</v>
      </c>
      <c r="I78" s="1">
        <f>(Sheet2!I78-Sheet3!G$3)/Sheet3!G$4</f>
        <v>0.24825051603483947</v>
      </c>
    </row>
    <row r="79" spans="1:9" x14ac:dyDescent="0.2">
      <c r="A79" s="1">
        <v>78</v>
      </c>
      <c r="B79" s="1" t="s">
        <v>163</v>
      </c>
      <c r="C79" s="1" t="s">
        <v>164</v>
      </c>
      <c r="D79" s="1">
        <f>(Sheet2!D79-Sheet3!B$3)/Sheet3!B$4</f>
        <v>0.67387989793885306</v>
      </c>
      <c r="E79" s="1">
        <f>(Sheet2!E79-Sheet3!C$3)/Sheet3!C$4</f>
        <v>0.25770097670924064</v>
      </c>
      <c r="F79" s="1">
        <f>(Sheet2!F79-Sheet3!D$3)/Sheet3!D$4</f>
        <v>0.12708600770218229</v>
      </c>
      <c r="G79" s="1">
        <f>(Sheet2!G79-Sheet3!E$3)/Sheet3!E$4</f>
        <v>0.58739255014326652</v>
      </c>
      <c r="H79" s="1">
        <f>(Sheet2!H79-Sheet3!F$3)/Sheet3!F$4</f>
        <v>0.57286432160804013</v>
      </c>
      <c r="I79" s="1">
        <f>(Sheet2!I79-Sheet3!G$3)/Sheet3!G$4</f>
        <v>0.24825051603483947</v>
      </c>
    </row>
    <row r="80" spans="1:9" x14ac:dyDescent="0.2">
      <c r="A80" s="1">
        <v>79</v>
      </c>
      <c r="B80" s="1" t="s">
        <v>165</v>
      </c>
      <c r="C80" s="1" t="s">
        <v>166</v>
      </c>
      <c r="D80" s="1">
        <f>(Sheet2!D80-Sheet3!B$3)/Sheet3!B$4</f>
        <v>0.68043056464820251</v>
      </c>
      <c r="E80" s="1">
        <f>(Sheet2!E80-Sheet3!C$3)/Sheet3!C$4</f>
        <v>0.21995112246431192</v>
      </c>
      <c r="F80" s="1">
        <f>(Sheet2!F80-Sheet3!D$3)/Sheet3!D$4</f>
        <v>0.11210954214805308</v>
      </c>
      <c r="G80" s="1">
        <f>(Sheet2!G80-Sheet3!E$3)/Sheet3!E$4</f>
        <v>0.63896848137535778</v>
      </c>
      <c r="H80" s="1">
        <f>(Sheet2!H80-Sheet3!F$3)/Sheet3!F$4</f>
        <v>0.63819095477386933</v>
      </c>
      <c r="I80" s="1">
        <f>(Sheet2!I80-Sheet3!G$3)/Sheet3!G$4</f>
        <v>0.25892362684388126</v>
      </c>
    </row>
    <row r="81" spans="1:9" x14ac:dyDescent="0.2">
      <c r="A81" s="1">
        <v>80</v>
      </c>
      <c r="B81" s="1" t="s">
        <v>167</v>
      </c>
      <c r="C81" s="1" t="s">
        <v>168</v>
      </c>
      <c r="D81" s="1">
        <f>(Sheet2!D81-Sheet3!B$3)/Sheet3!B$4</f>
        <v>0.69301236985491899</v>
      </c>
      <c r="E81" s="1">
        <f>(Sheet2!E81-Sheet3!C$3)/Sheet3!C$4</f>
        <v>0.17905935386927113</v>
      </c>
      <c r="F81" s="1">
        <f>(Sheet2!F81-Sheet3!D$3)/Sheet3!D$4</f>
        <v>0.10997004706889177</v>
      </c>
      <c r="G81" s="1">
        <f>(Sheet2!G81-Sheet3!E$3)/Sheet3!E$4</f>
        <v>0</v>
      </c>
      <c r="H81" s="1">
        <f>(Sheet2!H81-Sheet3!F$3)/Sheet3!F$4</f>
        <v>0.50251256281407031</v>
      </c>
      <c r="I81" s="1">
        <f>(Sheet2!I81-Sheet3!G$3)/Sheet3!G$4</f>
        <v>0.31767608115591917</v>
      </c>
    </row>
    <row r="82" spans="1:9" x14ac:dyDescent="0.2">
      <c r="A82" s="1">
        <v>81</v>
      </c>
      <c r="B82" s="1" t="s">
        <v>169</v>
      </c>
      <c r="C82" s="1" t="s">
        <v>170</v>
      </c>
      <c r="D82" s="1">
        <f>(Sheet2!D82-Sheet3!B$3)/Sheet3!B$4</f>
        <v>0.70618391354261645</v>
      </c>
      <c r="E82" s="1">
        <f>(Sheet2!E82-Sheet3!C$3)/Sheet3!C$4</f>
        <v>0.36205131780616107</v>
      </c>
      <c r="F82" s="1">
        <f>(Sheet2!F82-Sheet3!D$3)/Sheet3!D$4</f>
        <v>0.15062045357295678</v>
      </c>
      <c r="G82" s="1">
        <f>(Sheet2!G82-Sheet3!E$3)/Sheet3!E$4</f>
        <v>5.4441260744985571E-2</v>
      </c>
      <c r="H82" s="1">
        <f>(Sheet2!H82-Sheet3!F$3)/Sheet3!F$4</f>
        <v>0.40703517587939703</v>
      </c>
      <c r="I82" s="1">
        <f>(Sheet2!I82-Sheet3!G$3)/Sheet3!G$4</f>
        <v>0.10768766047424876</v>
      </c>
    </row>
    <row r="83" spans="1:9" x14ac:dyDescent="0.2">
      <c r="A83" s="1">
        <v>82</v>
      </c>
      <c r="B83" s="1" t="s">
        <v>171</v>
      </c>
      <c r="C83" s="1" t="s">
        <v>172</v>
      </c>
      <c r="D83" s="1">
        <f>(Sheet2!D83-Sheet3!B$3)/Sheet3!B$4</f>
        <v>0.71596439151829394</v>
      </c>
      <c r="E83" s="1">
        <f>(Sheet2!E83-Sheet3!C$3)/Sheet3!C$4</f>
        <v>0.39632916003005192</v>
      </c>
      <c r="F83" s="1">
        <f>(Sheet2!F83-Sheet3!D$3)/Sheet3!D$4</f>
        <v>0.13350449293966626</v>
      </c>
      <c r="G83" s="1">
        <f>(Sheet2!G83-Sheet3!E$3)/Sheet3!E$4</f>
        <v>0.10028653295128953</v>
      </c>
      <c r="H83" s="1">
        <f>(Sheet2!H83-Sheet3!F$3)/Sheet3!F$4</f>
        <v>0.45226130653266333</v>
      </c>
      <c r="I83" s="1">
        <f>(Sheet2!I83-Sheet3!G$3)/Sheet3!G$4</f>
        <v>0.17127322156773928</v>
      </c>
    </row>
    <row r="84" spans="1:9" x14ac:dyDescent="0.2">
      <c r="A84" s="1">
        <v>83</v>
      </c>
      <c r="B84" s="1" t="s">
        <v>173</v>
      </c>
      <c r="C84" s="1" t="s">
        <v>174</v>
      </c>
      <c r="D84" s="1">
        <f>(Sheet2!D84-Sheet3!B$3)/Sheet3!B$4</f>
        <v>0.72214640223067261</v>
      </c>
      <c r="E84" s="1">
        <f>(Sheet2!E84-Sheet3!C$3)/Sheet3!C$4</f>
        <v>0.44530728775356831</v>
      </c>
      <c r="F84" s="1">
        <f>(Sheet2!F84-Sheet3!D$3)/Sheet3!D$4</f>
        <v>0.14634146341463417</v>
      </c>
      <c r="G84" s="1">
        <f>(Sheet2!G84-Sheet3!E$3)/Sheet3!E$4</f>
        <v>0.26074498567335286</v>
      </c>
      <c r="H84" s="1">
        <f>(Sheet2!H84-Sheet3!F$3)/Sheet3!F$4</f>
        <v>0.50753768844221103</v>
      </c>
      <c r="I84" s="1">
        <f>(Sheet2!I84-Sheet3!G$3)/Sheet3!G$4</f>
        <v>0.16508080350400275</v>
      </c>
    </row>
    <row r="85" spans="1:9" x14ac:dyDescent="0.2">
      <c r="A85" s="1">
        <v>84</v>
      </c>
      <c r="B85" s="1" t="s">
        <v>175</v>
      </c>
      <c r="C85" s="1" t="s">
        <v>176</v>
      </c>
      <c r="D85" s="1">
        <f>(Sheet2!D85-Sheet3!B$3)/Sheet3!B$4</f>
        <v>0.7221534510361155</v>
      </c>
      <c r="E85" s="1"/>
      <c r="F85" s="1"/>
      <c r="G85" s="1">
        <f>(Sheet2!G85-Sheet3!E$3)/Sheet3!E$4</f>
        <v>0.52435530085959936</v>
      </c>
      <c r="H85" s="1">
        <f>(Sheet2!H85-Sheet3!F$3)/Sheet3!F$4</f>
        <v>0.50251256281407031</v>
      </c>
      <c r="I85" s="1">
        <f>(Sheet2!I85-Sheet3!G$3)/Sheet3!G$4</f>
        <v>0.22056084176609844</v>
      </c>
    </row>
    <row r="86" spans="1:9" x14ac:dyDescent="0.2">
      <c r="A86" s="1">
        <v>85</v>
      </c>
      <c r="B86" s="1" t="s">
        <v>177</v>
      </c>
      <c r="C86" s="1" t="s">
        <v>178</v>
      </c>
      <c r="D86" s="1">
        <f>(Sheet2!D86-Sheet3!B$3)/Sheet3!B$4</f>
        <v>0.72564208888258941</v>
      </c>
      <c r="E86" s="1"/>
      <c r="F86" s="1"/>
      <c r="G86" s="1">
        <f>(Sheet2!G86-Sheet3!E$3)/Sheet3!E$4</f>
        <v>0.77363896848137548</v>
      </c>
      <c r="H86" s="1">
        <f>(Sheet2!H86-Sheet3!F$3)/Sheet3!F$4</f>
        <v>0.55276381909547745</v>
      </c>
      <c r="I86" s="1">
        <f>(Sheet2!I86-Sheet3!G$3)/Sheet3!G$4</f>
        <v>0.27251673966671786</v>
      </c>
    </row>
    <row r="87" spans="1:9" x14ac:dyDescent="0.2">
      <c r="A87" s="1">
        <v>86</v>
      </c>
      <c r="B87" s="1" t="s">
        <v>179</v>
      </c>
      <c r="C87" s="1" t="s">
        <v>180</v>
      </c>
      <c r="D87" s="1">
        <f>(Sheet2!D87-Sheet3!B$3)/Sheet3!B$4</f>
        <v>0.76741581000531756</v>
      </c>
      <c r="E87" s="1"/>
      <c r="F87" s="1"/>
      <c r="G87" s="1"/>
      <c r="H87" s="1">
        <f>(Sheet2!H87-Sheet3!F$3)/Sheet3!F$4</f>
        <v>0</v>
      </c>
      <c r="I87" s="1">
        <f>(Sheet2!I87-Sheet3!G$3)/Sheet3!G$4</f>
        <v>0.33303126415949025</v>
      </c>
    </row>
    <row r="88" spans="1:9" x14ac:dyDescent="0.2">
      <c r="A88" s="1">
        <v>87</v>
      </c>
      <c r="B88" s="1" t="s">
        <v>181</v>
      </c>
      <c r="C88" s="1" t="s">
        <v>182</v>
      </c>
      <c r="D88" s="1">
        <f>(Sheet2!D88-Sheet3!B$3)/Sheet3!B$4</f>
        <v>0.77089541982511611</v>
      </c>
      <c r="E88" s="1"/>
      <c r="F88" s="1"/>
      <c r="G88" s="1"/>
      <c r="H88" s="1">
        <f>(Sheet2!H88-Sheet3!F$3)/Sheet3!F$4</f>
        <v>0.17587939698492461</v>
      </c>
      <c r="I88" s="1"/>
    </row>
    <row r="89" spans="1:9" x14ac:dyDescent="0.2">
      <c r="A89" s="1">
        <v>88</v>
      </c>
      <c r="B89" s="1" t="s">
        <v>183</v>
      </c>
      <c r="C89" s="1" t="s">
        <v>184</v>
      </c>
      <c r="D89" s="1">
        <f>(Sheet2!D89-Sheet3!B$3)/Sheet3!B$4</f>
        <v>0.78133216589374033</v>
      </c>
      <c r="E89" s="1"/>
      <c r="F89" s="1"/>
      <c r="G89" s="1"/>
      <c r="H89" s="1">
        <f>(Sheet2!H89-Sheet3!F$3)/Sheet3!F$4</f>
        <v>0.22613065326633167</v>
      </c>
      <c r="I89" s="1">
        <f>(Sheet2!I89-Sheet3!G$3)/Sheet3!G$4</f>
        <v>6.7462115491114277E-2</v>
      </c>
    </row>
    <row r="90" spans="1:9" x14ac:dyDescent="0.2">
      <c r="A90" s="1">
        <v>89</v>
      </c>
      <c r="B90" s="1" t="s">
        <v>185</v>
      </c>
      <c r="C90" s="1" t="s">
        <v>186</v>
      </c>
      <c r="D90" s="1">
        <f>(Sheet2!D90-Sheet3!B$3)/Sheet3!B$4</f>
        <v>0.7848128174089245</v>
      </c>
      <c r="E90" s="1"/>
      <c r="F90" s="1"/>
      <c r="G90" s="1"/>
      <c r="H90" s="1">
        <f>(Sheet2!H90-Sheet3!F$3)/Sheet3!F$4</f>
        <v>0.27638190954773872</v>
      </c>
      <c r="I90" s="1">
        <f>(Sheet2!I90-Sheet3!G$3)/Sheet3!G$4</f>
        <v>0.14625182500125899</v>
      </c>
    </row>
    <row r="91" spans="1:9" x14ac:dyDescent="0.2">
      <c r="A91" s="1">
        <v>90</v>
      </c>
      <c r="B91" s="1" t="s">
        <v>187</v>
      </c>
      <c r="C91" s="1" t="s">
        <v>188</v>
      </c>
      <c r="D91" s="1">
        <f>(Sheet2!D91-Sheet3!B$3)/Sheet3!B$4</f>
        <v>0.80221017204432654</v>
      </c>
      <c r="E91" s="1"/>
      <c r="F91" s="1"/>
      <c r="G91" s="1"/>
      <c r="H91" s="1">
        <f>(Sheet2!H91-Sheet3!F$3)/Sheet3!F$4</f>
        <v>0.32663316582914576</v>
      </c>
      <c r="I91" s="1">
        <f>(Sheet2!I91-Sheet3!G$3)/Sheet3!G$4</f>
        <v>0.1487187232542922</v>
      </c>
    </row>
    <row r="92" spans="1:9" x14ac:dyDescent="0.2">
      <c r="A92" s="1">
        <v>91</v>
      </c>
      <c r="B92" s="1" t="s">
        <v>189</v>
      </c>
      <c r="C92" s="1" t="s">
        <v>190</v>
      </c>
      <c r="D92" s="1">
        <f>(Sheet2!D92-Sheet3!B$3)/Sheet3!B$4</f>
        <v>0.79873014554637378</v>
      </c>
      <c r="E92" s="1"/>
      <c r="F92" s="1"/>
      <c r="G92" s="1"/>
      <c r="H92" s="1">
        <f>(Sheet2!H92-Sheet3!F$3)/Sheet3!F$4</f>
        <v>0.37688442211055279</v>
      </c>
      <c r="I92" s="1">
        <f>(Sheet2!I92-Sheet3!G$3)/Sheet3!G$4</f>
        <v>-0.18879323365050674</v>
      </c>
    </row>
    <row r="93" spans="1:9" x14ac:dyDescent="0.2">
      <c r="A93" s="1">
        <v>92</v>
      </c>
      <c r="B93" s="1" t="s">
        <v>191</v>
      </c>
      <c r="C93" s="1" t="s">
        <v>192</v>
      </c>
      <c r="D93" s="1">
        <f>(Sheet2!D93-Sheet3!B$3)/Sheet3!B$4</f>
        <v>0.8230121344317618</v>
      </c>
      <c r="E93" s="1"/>
      <c r="F93" s="1"/>
      <c r="G93" s="1"/>
      <c r="H93" s="1">
        <f>(Sheet2!H93-Sheet3!F$3)/Sheet3!F$4</f>
        <v>0.34673366834170849</v>
      </c>
      <c r="I93" s="1">
        <f>(Sheet2!I93-Sheet3!G$3)/Sheet3!G$4</f>
        <v>0.15677390122338042</v>
      </c>
    </row>
    <row r="94" spans="1:9" x14ac:dyDescent="0.2">
      <c r="A94" s="1">
        <v>93</v>
      </c>
      <c r="B94" s="1" t="s">
        <v>193</v>
      </c>
      <c r="C94" s="1" t="s">
        <v>194</v>
      </c>
      <c r="D94" s="1">
        <f>(Sheet2!D94-Sheet3!B$3)/Sheet3!B$4</f>
        <v>0.81960613775254787</v>
      </c>
      <c r="E94" s="1"/>
      <c r="F94" s="1"/>
      <c r="G94" s="1"/>
      <c r="H94" s="1">
        <f>(Sheet2!H94-Sheet3!F$3)/Sheet3!F$4</f>
        <v>0.34170854271356788</v>
      </c>
      <c r="I94" s="1">
        <f>(Sheet2!I94-Sheet3!G$3)/Sheet3!G$4</f>
        <v>-0.18879323365050674</v>
      </c>
    </row>
    <row r="95" spans="1:9" x14ac:dyDescent="0.2">
      <c r="A95" s="1">
        <v>94</v>
      </c>
      <c r="B95" s="1" t="s">
        <v>195</v>
      </c>
      <c r="C95" s="1" t="s">
        <v>196</v>
      </c>
      <c r="D95" s="1">
        <f>(Sheet2!D95-Sheet3!B$3)/Sheet3!B$4</f>
        <v>0.84396861496806552</v>
      </c>
      <c r="E95" s="1"/>
      <c r="F95" s="1"/>
      <c r="G95" s="1"/>
      <c r="H95" s="1">
        <f>(Sheet2!H95-Sheet3!F$3)/Sheet3!F$4</f>
        <v>0.32160804020100503</v>
      </c>
      <c r="I95" s="1">
        <f>(Sheet2!I95-Sheet3!G$3)/Sheet3!G$4</f>
        <v>5.8853144036651164E-2</v>
      </c>
    </row>
    <row r="96" spans="1:9" x14ac:dyDescent="0.2">
      <c r="A96" s="1">
        <v>95</v>
      </c>
      <c r="B96" s="1" t="s">
        <v>197</v>
      </c>
      <c r="C96" s="1" t="s">
        <v>198</v>
      </c>
      <c r="D96" s="1">
        <f>(Sheet2!D96-Sheet3!B$3)/Sheet3!B$4</f>
        <v>0.84048657452570052</v>
      </c>
      <c r="E96" s="1"/>
      <c r="F96" s="1"/>
      <c r="G96" s="1"/>
      <c r="H96" s="1">
        <f>(Sheet2!H96-Sheet3!F$3)/Sheet3!F$4</f>
        <v>0.32663316582914576</v>
      </c>
      <c r="I96" s="1">
        <f>(Sheet2!I96-Sheet3!G$3)/Sheet3!G$4</f>
        <v>-0.18879323365050674</v>
      </c>
    </row>
    <row r="97" spans="1:9" x14ac:dyDescent="0.2">
      <c r="A97" s="1">
        <v>96</v>
      </c>
      <c r="B97" s="1" t="s">
        <v>199</v>
      </c>
      <c r="C97" s="1" t="s">
        <v>200</v>
      </c>
      <c r="D97" s="1">
        <f>(Sheet2!D97-Sheet3!B$3)/Sheet3!B$4</f>
        <v>0.85440674996387067</v>
      </c>
      <c r="E97" s="1"/>
      <c r="F97" s="1"/>
      <c r="G97" s="1"/>
      <c r="H97" s="1">
        <f>(Sheet2!H97-Sheet3!F$3)/Sheet3!F$4</f>
        <v>0.32663316582914576</v>
      </c>
      <c r="I97" s="1">
        <f>(Sheet2!I97-Sheet3!G$3)/Sheet3!G$4</f>
        <v>0.10320696772894347</v>
      </c>
    </row>
    <row r="98" spans="1:9" x14ac:dyDescent="0.2">
      <c r="A98" s="1">
        <v>97</v>
      </c>
      <c r="B98" s="1" t="s">
        <v>201</v>
      </c>
      <c r="C98" s="1" t="s">
        <v>202</v>
      </c>
      <c r="D98" s="1">
        <f>(Sheet2!D98-Sheet3!B$3)/Sheet3!B$4</f>
        <v>0.85440674996387067</v>
      </c>
      <c r="E98" s="1"/>
      <c r="F98" s="1"/>
      <c r="G98" s="1"/>
      <c r="H98" s="1">
        <f>(Sheet2!H98-Sheet3!F$3)/Sheet3!F$4</f>
        <v>0.32663316582914576</v>
      </c>
      <c r="I98" s="1">
        <f>(Sheet2!I98-Sheet3!G$3)/Sheet3!G$4</f>
        <v>0.11327594019030376</v>
      </c>
    </row>
    <row r="99" spans="1:9" x14ac:dyDescent="0.2">
      <c r="A99" s="1">
        <v>98</v>
      </c>
      <c r="B99" s="1" t="s">
        <v>203</v>
      </c>
      <c r="C99" s="1" t="s">
        <v>204</v>
      </c>
      <c r="D99" s="1">
        <f>(Sheet2!D99-Sheet3!B$3)/Sheet3!B$4</f>
        <v>0.86832831432922153</v>
      </c>
      <c r="E99" s="1"/>
      <c r="F99" s="1"/>
      <c r="G99" s="1"/>
      <c r="H99" s="1">
        <f>(Sheet2!H99-Sheet3!F$3)/Sheet3!F$4</f>
        <v>0.32663316582914576</v>
      </c>
      <c r="I99" s="1">
        <f>(Sheet2!I99-Sheet3!G$3)/Sheet3!G$4</f>
        <v>0.11831042642098391</v>
      </c>
    </row>
    <row r="100" spans="1:9" x14ac:dyDescent="0.2">
      <c r="A100" s="1">
        <v>99</v>
      </c>
      <c r="B100" s="1" t="s">
        <v>205</v>
      </c>
      <c r="C100" s="1" t="s">
        <v>206</v>
      </c>
      <c r="D100" s="1">
        <f>(Sheet2!D100-Sheet3!B$3)/Sheet3!B$4</f>
        <v>0.87181243816235776</v>
      </c>
      <c r="E100" s="1"/>
      <c r="F100" s="1"/>
      <c r="G100" s="1"/>
      <c r="H100" s="1">
        <f>(Sheet2!H100-Sheet3!F$3)/Sheet3!F$4</f>
        <v>0.32663316582914576</v>
      </c>
      <c r="I100" s="1">
        <f>(Sheet2!I100-Sheet3!G$3)/Sheet3!G$4</f>
        <v>0.12334491265166402</v>
      </c>
    </row>
    <row r="101" spans="1:9" x14ac:dyDescent="0.2">
      <c r="A101" s="1">
        <v>100</v>
      </c>
      <c r="B101" s="1" t="s">
        <v>207</v>
      </c>
      <c r="C101" s="1" t="s">
        <v>208</v>
      </c>
      <c r="D101" s="1">
        <f>(Sheet2!D101-Sheet3!B$3)/Sheet3!B$4</f>
        <v>0.88921604297007351</v>
      </c>
      <c r="E101" s="1"/>
      <c r="F101" s="1"/>
      <c r="G101" s="1"/>
      <c r="H101" s="1">
        <f>(Sheet2!H101-Sheet3!F$3)/Sheet3!F$4</f>
        <v>0.32663316582914576</v>
      </c>
      <c r="I101" s="1">
        <f>(Sheet2!I101-Sheet3!G$3)/Sheet3!G$4</f>
        <v>0.12837939888234415</v>
      </c>
    </row>
    <row r="102" spans="1:9" x14ac:dyDescent="0.2">
      <c r="A102" s="1">
        <v>101</v>
      </c>
      <c r="B102" s="1" t="s">
        <v>209</v>
      </c>
      <c r="C102" s="1" t="s">
        <v>210</v>
      </c>
      <c r="D102" s="1">
        <f>(Sheet2!D102-Sheet3!B$3)/Sheet3!B$4</f>
        <v>0.89270537528013805</v>
      </c>
      <c r="E102" s="1"/>
      <c r="F102" s="1"/>
      <c r="G102" s="1"/>
      <c r="H102" s="1">
        <f>(Sheet2!H102-Sheet3!F$3)/Sheet3!F$4</f>
        <v>0.32663316582914576</v>
      </c>
      <c r="I102" s="1">
        <f>(Sheet2!I102-Sheet3!G$3)/Sheet3!G$4</f>
        <v>0.13089664199768447</v>
      </c>
    </row>
    <row r="103" spans="1:9" x14ac:dyDescent="0.2">
      <c r="A103" s="1">
        <v>102</v>
      </c>
      <c r="B103" s="1" t="s">
        <v>211</v>
      </c>
      <c r="C103" s="1" t="s">
        <v>212</v>
      </c>
      <c r="D103" s="1">
        <f>(Sheet2!D103-Sheet3!B$3)/Sheet3!B$4</f>
        <v>0.89618081831839402</v>
      </c>
      <c r="E103" s="1"/>
      <c r="F103" s="1"/>
      <c r="G103" s="1"/>
      <c r="H103" s="1">
        <f>(Sheet2!H103-Sheet3!F$3)/Sheet3!F$4</f>
        <v>0.32663316582914576</v>
      </c>
      <c r="I103" s="1">
        <f>(Sheet2!I103-Sheet3!G$3)/Sheet3!G$4</f>
        <v>0.13341388511302477</v>
      </c>
    </row>
    <row r="104" spans="1:9" x14ac:dyDescent="0.2">
      <c r="A104" s="1">
        <v>103</v>
      </c>
      <c r="B104" s="1" t="s">
        <v>213</v>
      </c>
      <c r="C104" s="1" t="s">
        <v>214</v>
      </c>
      <c r="D104" s="1">
        <f>(Sheet2!D104-Sheet3!B$3)/Sheet3!B$4</f>
        <v>0.90662937026805535</v>
      </c>
      <c r="E104" s="1"/>
      <c r="F104" s="1"/>
      <c r="G104" s="1"/>
      <c r="H104" s="1"/>
      <c r="I104" s="1"/>
    </row>
    <row r="105" spans="1:9" x14ac:dyDescent="0.2">
      <c r="A105" s="1">
        <v>104</v>
      </c>
      <c r="B105" s="1" t="s">
        <v>215</v>
      </c>
      <c r="C105" s="1" t="s">
        <v>216</v>
      </c>
      <c r="D105" s="1">
        <f>(Sheet2!D105-Sheet3!B$3)/Sheet3!B$4</f>
        <v>0.9027750973412253</v>
      </c>
      <c r="E105" s="1"/>
      <c r="F105" s="1"/>
      <c r="G105" s="1"/>
      <c r="H105" s="1"/>
      <c r="I105" s="1"/>
    </row>
    <row r="106" spans="1:9" x14ac:dyDescent="0.2">
      <c r="A106" s="1">
        <v>105</v>
      </c>
      <c r="B106" s="1" t="s">
        <v>217</v>
      </c>
      <c r="C106" s="1" t="s">
        <v>218</v>
      </c>
      <c r="D106" s="1">
        <f>(Sheet2!D106-Sheet3!B$3)/Sheet3!B$4</f>
        <v>0.90624741529332442</v>
      </c>
      <c r="E106" s="1"/>
      <c r="F106" s="1"/>
      <c r="G106" s="1"/>
      <c r="H106" s="1"/>
      <c r="I106" s="1"/>
    </row>
    <row r="107" spans="1:9" x14ac:dyDescent="0.2">
      <c r="A107" s="1">
        <v>106</v>
      </c>
      <c r="B107" s="1" t="s">
        <v>219</v>
      </c>
      <c r="C107" s="1" t="s">
        <v>220</v>
      </c>
      <c r="D107" s="1">
        <f>(Sheet2!D107-Sheet3!B$3)/Sheet3!B$4</f>
        <v>0.92013668710172081</v>
      </c>
      <c r="E107" s="1"/>
      <c r="F107" s="1"/>
      <c r="G107" s="1"/>
      <c r="H107" s="1"/>
      <c r="I107" s="1"/>
    </row>
    <row r="108" spans="1:9" x14ac:dyDescent="0.2">
      <c r="A108" s="1">
        <v>107</v>
      </c>
      <c r="B108" s="1" t="s">
        <v>221</v>
      </c>
      <c r="C108" s="1" t="s">
        <v>222</v>
      </c>
      <c r="D108" s="1">
        <f>(Sheet2!D108-Sheet3!B$3)/Sheet3!B$4</f>
        <v>0.91319205119752256</v>
      </c>
      <c r="E108" s="1"/>
      <c r="F108" s="1"/>
      <c r="G108" s="1"/>
      <c r="H108" s="1"/>
      <c r="I108" s="1"/>
    </row>
    <row r="109" spans="1:9" x14ac:dyDescent="0.2">
      <c r="A109" s="1">
        <v>108</v>
      </c>
      <c r="B109" s="1" t="s">
        <v>223</v>
      </c>
      <c r="C109" s="1" t="s">
        <v>224</v>
      </c>
      <c r="D109" s="1">
        <f>(Sheet2!D109-Sheet3!B$3)/Sheet3!B$4</f>
        <v>0.93055364095801807</v>
      </c>
      <c r="E109" s="1"/>
      <c r="F109" s="1"/>
      <c r="G109" s="1"/>
      <c r="H109" s="1"/>
      <c r="I109" s="1"/>
    </row>
    <row r="110" spans="1:9" x14ac:dyDescent="0.2">
      <c r="A110" s="1">
        <v>109</v>
      </c>
      <c r="B110" s="1" t="s">
        <v>225</v>
      </c>
      <c r="C110" s="1" t="s">
        <v>226</v>
      </c>
      <c r="D110" s="1">
        <f>(Sheet2!D110-Sheet3!B$3)/Sheet3!B$4</f>
        <v>0.92708132300591894</v>
      </c>
      <c r="E110" s="1"/>
      <c r="F110" s="1"/>
      <c r="G110" s="1"/>
      <c r="H110" s="1"/>
      <c r="I110" s="1"/>
    </row>
    <row r="111" spans="1:9" x14ac:dyDescent="0.2">
      <c r="A111" s="1">
        <v>110</v>
      </c>
      <c r="B111" s="1" t="s">
        <v>227</v>
      </c>
      <c r="C111" s="1" t="s">
        <v>228</v>
      </c>
      <c r="D111" s="1">
        <f>(Sheet2!D111-Sheet3!B$3)/Sheet3!B$4</f>
        <v>0.93055364095801807</v>
      </c>
      <c r="E111" s="1"/>
      <c r="F111" s="1"/>
      <c r="G111" s="1"/>
      <c r="H111" s="1"/>
      <c r="I111" s="1"/>
    </row>
    <row r="112" spans="1:9" x14ac:dyDescent="0.2">
      <c r="A112" s="1">
        <v>111</v>
      </c>
      <c r="B112" s="1" t="s">
        <v>229</v>
      </c>
      <c r="C112" s="1" t="s">
        <v>230</v>
      </c>
      <c r="D112" s="1">
        <f>(Sheet2!D112-Sheet3!B$3)/Sheet3!B$4</f>
        <v>0.94097059481431533</v>
      </c>
      <c r="E112" s="1"/>
      <c r="F112" s="1"/>
      <c r="G112" s="1"/>
      <c r="H112" s="1"/>
      <c r="I112" s="1"/>
    </row>
    <row r="113" spans="1:9" x14ac:dyDescent="0.2">
      <c r="A113" s="1">
        <v>112</v>
      </c>
      <c r="B113" s="1" t="s">
        <v>231</v>
      </c>
      <c r="C113" s="1" t="s">
        <v>232</v>
      </c>
      <c r="D113" s="1">
        <f>(Sheet2!D113-Sheet3!B$3)/Sheet3!B$4</f>
        <v>0.95833218457481084</v>
      </c>
      <c r="E113" s="1"/>
      <c r="F113" s="1"/>
      <c r="G113" s="1"/>
      <c r="H113" s="1"/>
      <c r="I113" s="1"/>
    </row>
    <row r="114" spans="1:9" x14ac:dyDescent="0.2">
      <c r="A114" s="1">
        <v>113</v>
      </c>
      <c r="B114" s="1" t="s">
        <v>233</v>
      </c>
      <c r="C114" s="1" t="s">
        <v>234</v>
      </c>
      <c r="D114" s="1">
        <f>(Sheet2!D114-Sheet3!B$3)/Sheet3!B$4</f>
        <v>-3.4998881566387632E-3</v>
      </c>
      <c r="E114" s="1"/>
      <c r="F114" s="1"/>
      <c r="G114" s="1"/>
      <c r="H114" s="1"/>
      <c r="I114" s="1"/>
    </row>
    <row r="115" spans="1:9" x14ac:dyDescent="0.2">
      <c r="A115" s="1">
        <v>114</v>
      </c>
      <c r="B115" s="1" t="s">
        <v>235</v>
      </c>
      <c r="C115" s="1" t="s">
        <v>236</v>
      </c>
      <c r="D115" s="1">
        <f>(Sheet2!D115-Sheet3!B$3)/Sheet3!B$4</f>
        <v>1</v>
      </c>
      <c r="E115" s="1"/>
      <c r="F115" s="1"/>
      <c r="G115" s="1"/>
      <c r="H115" s="1"/>
      <c r="I115" s="1"/>
    </row>
    <row r="116" spans="1:9" x14ac:dyDescent="0.2">
      <c r="A116" s="1">
        <v>115</v>
      </c>
      <c r="B116" s="1" t="s">
        <v>237</v>
      </c>
      <c r="C116" s="1" t="s">
        <v>238</v>
      </c>
      <c r="D116" s="1">
        <f>(Sheet2!D116-Sheet3!B$3)/Sheet3!B$4</f>
        <v>-3.4998881566387632E-3</v>
      </c>
      <c r="E116" s="1"/>
      <c r="F116" s="1"/>
      <c r="G116" s="1"/>
      <c r="H116" s="1"/>
      <c r="I116" s="1"/>
    </row>
    <row r="117" spans="1:9" x14ac:dyDescent="0.2">
      <c r="A117" s="1">
        <v>116</v>
      </c>
      <c r="B117" s="1" t="s">
        <v>239</v>
      </c>
      <c r="C117" s="1" t="s">
        <v>240</v>
      </c>
      <c r="D117" s="1">
        <f>(Sheet2!D117-Sheet3!B$3)/Sheet3!B$4</f>
        <v>-3.4998881566387632E-3</v>
      </c>
      <c r="E117" s="1"/>
      <c r="F117" s="1"/>
      <c r="G117" s="1"/>
      <c r="H117" s="1"/>
      <c r="I117" s="1"/>
    </row>
    <row r="118" spans="1:9" x14ac:dyDescent="0.2">
      <c r="A118" s="1">
        <v>117</v>
      </c>
      <c r="B118" s="1" t="s">
        <v>241</v>
      </c>
      <c r="C118" s="1" t="s">
        <v>242</v>
      </c>
      <c r="D118" s="1">
        <f>(Sheet2!D118-Sheet3!B$3)/Sheet3!B$4</f>
        <v>-3.4998881566387632E-3</v>
      </c>
      <c r="E118" s="1"/>
      <c r="F118" s="1"/>
      <c r="G118" s="1"/>
      <c r="H118" s="1"/>
      <c r="I118" s="1"/>
    </row>
    <row r="119" spans="1:9" x14ac:dyDescent="0.2">
      <c r="A119" s="1">
        <v>118</v>
      </c>
      <c r="B119" s="1" t="s">
        <v>243</v>
      </c>
      <c r="C119" s="1" t="s">
        <v>244</v>
      </c>
      <c r="D119" s="1">
        <f>(Sheet2!D119-Sheet3!B$3)/Sheet3!B$4</f>
        <v>-3.4998881566387632E-3</v>
      </c>
      <c r="E119" s="1"/>
      <c r="F119" s="1"/>
      <c r="G119" s="1"/>
      <c r="H119" s="1"/>
      <c r="I1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1E97-A4EA-0C42-9AAA-84ADE4FC55EA}">
  <dimension ref="A1:I119"/>
  <sheetViews>
    <sheetView topLeftCell="A5" zoomScale="75" workbookViewId="0">
      <selection activeCell="E87" sqref="E87"/>
    </sheetView>
  </sheetViews>
  <sheetFormatPr baseColWidth="10" defaultRowHeight="16" x14ac:dyDescent="0.2"/>
  <cols>
    <col min="1" max="3" width="17.33203125" customWidth="1"/>
    <col min="4" max="4" width="16.1640625" customWidth="1"/>
    <col min="5" max="5" width="21" customWidth="1"/>
    <col min="6" max="6" width="17" customWidth="1"/>
    <col min="7" max="7" width="19.6640625" customWidth="1"/>
    <col min="8" max="8" width="19" customWidth="1"/>
    <col min="9" max="9" width="23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8</v>
      </c>
      <c r="F1" s="3" t="s">
        <v>7</v>
      </c>
      <c r="G1" s="3" t="s">
        <v>6</v>
      </c>
      <c r="H1" s="3" t="s">
        <v>4</v>
      </c>
      <c r="I1" s="3" t="s">
        <v>5</v>
      </c>
    </row>
    <row r="2" spans="1:9" x14ac:dyDescent="0.2">
      <c r="A2" s="1">
        <v>1</v>
      </c>
      <c r="B2" s="1" t="s">
        <v>9</v>
      </c>
      <c r="C2" s="1" t="s">
        <v>10</v>
      </c>
      <c r="D2" s="1">
        <v>1.0079400000000001</v>
      </c>
      <c r="E2" s="1">
        <v>6.7088208462585399</v>
      </c>
      <c r="F2" s="1">
        <v>0.67</v>
      </c>
      <c r="G2" s="1">
        <v>0.75659428926776096</v>
      </c>
      <c r="H2" s="1">
        <v>2.2000000000000002</v>
      </c>
      <c r="I2" s="1">
        <v>13.590713582422101</v>
      </c>
    </row>
    <row r="3" spans="1:9" x14ac:dyDescent="0.2">
      <c r="A3" s="1">
        <v>2</v>
      </c>
      <c r="B3" s="1" t="s">
        <v>11</v>
      </c>
      <c r="C3" s="1" t="s">
        <v>12</v>
      </c>
      <c r="D3" s="1">
        <v>4.0026019999999898</v>
      </c>
      <c r="E3" s="1"/>
      <c r="F3" s="1"/>
      <c r="G3" s="1">
        <v>0</v>
      </c>
      <c r="H3" s="1"/>
      <c r="I3" s="1">
        <v>24.473234181478901</v>
      </c>
    </row>
    <row r="4" spans="1:9" x14ac:dyDescent="0.2">
      <c r="A4" s="1">
        <v>3</v>
      </c>
      <c r="B4" s="1" t="s">
        <v>13</v>
      </c>
      <c r="C4" s="1" t="s">
        <v>14</v>
      </c>
      <c r="D4" s="1">
        <v>6.9409999999999998</v>
      </c>
      <c r="E4" s="1">
        <v>25.252406587288601</v>
      </c>
      <c r="F4" s="1">
        <v>24.3</v>
      </c>
      <c r="G4" s="1">
        <v>0.62185831994610496</v>
      </c>
      <c r="H4" s="1">
        <v>0.98</v>
      </c>
      <c r="I4" s="1">
        <v>5.3884023423330003</v>
      </c>
    </row>
    <row r="5" spans="1:9" x14ac:dyDescent="0.2">
      <c r="A5" s="1">
        <v>4</v>
      </c>
      <c r="B5" s="1" t="s">
        <v>15</v>
      </c>
      <c r="C5" s="1" t="s">
        <v>16</v>
      </c>
      <c r="D5" s="1">
        <v>9.0121800000000007</v>
      </c>
      <c r="E5" s="1">
        <v>0</v>
      </c>
      <c r="F5" s="1">
        <v>5.6</v>
      </c>
      <c r="G5" s="1">
        <v>0</v>
      </c>
      <c r="H5" s="1">
        <v>1.57</v>
      </c>
      <c r="I5" s="1">
        <v>9.3154376327926602</v>
      </c>
    </row>
    <row r="6" spans="1:9" x14ac:dyDescent="0.2">
      <c r="A6" s="1">
        <v>5</v>
      </c>
      <c r="B6" s="1" t="s">
        <v>17</v>
      </c>
      <c r="C6" s="1" t="s">
        <v>18</v>
      </c>
      <c r="D6" s="1">
        <v>10.811</v>
      </c>
      <c r="E6" s="1">
        <v>17.808758841774999</v>
      </c>
      <c r="F6" s="1">
        <v>3.03</v>
      </c>
      <c r="G6" s="1">
        <v>0.27983624397574702</v>
      </c>
      <c r="H6" s="1">
        <v>2.04</v>
      </c>
      <c r="I6" s="1">
        <v>8.2935171270145602</v>
      </c>
    </row>
    <row r="7" spans="1:9" x14ac:dyDescent="0.2">
      <c r="A7" s="1">
        <v>6</v>
      </c>
      <c r="B7" s="1" t="s">
        <v>19</v>
      </c>
      <c r="C7" s="1" t="s">
        <v>20</v>
      </c>
      <c r="D7" s="1">
        <v>12.010999999999999</v>
      </c>
      <c r="E7" s="1">
        <v>22.449297503777</v>
      </c>
      <c r="F7" s="1">
        <v>1.76</v>
      </c>
      <c r="G7" s="1">
        <v>1.596103021195</v>
      </c>
      <c r="H7" s="1">
        <v>2.5499999999999998</v>
      </c>
      <c r="I7" s="1">
        <v>11.2525262994247</v>
      </c>
    </row>
    <row r="8" spans="1:9" x14ac:dyDescent="0.2">
      <c r="A8" s="1">
        <v>7</v>
      </c>
      <c r="B8" s="1" t="s">
        <v>21</v>
      </c>
      <c r="C8" s="1" t="s">
        <v>22</v>
      </c>
      <c r="D8" s="1">
        <v>14.006739999999899</v>
      </c>
      <c r="E8" s="1">
        <v>15.5985311238489</v>
      </c>
      <c r="F8" s="1">
        <v>1.1000000000000001</v>
      </c>
      <c r="G8" s="1">
        <v>7.25501373270456E-2</v>
      </c>
      <c r="H8" s="1">
        <v>3.04</v>
      </c>
      <c r="I8" s="1">
        <v>14.5255739234077</v>
      </c>
    </row>
    <row r="9" spans="1:9" x14ac:dyDescent="0.2">
      <c r="A9" s="1">
        <v>8</v>
      </c>
      <c r="B9" s="1" t="s">
        <v>23</v>
      </c>
      <c r="C9" s="1" t="s">
        <v>24</v>
      </c>
      <c r="D9" s="1">
        <v>15.9994</v>
      </c>
      <c r="E9" s="1">
        <v>11.494040321933801</v>
      </c>
      <c r="F9" s="1">
        <v>0.8</v>
      </c>
      <c r="G9" s="1">
        <v>1.4613670518733399</v>
      </c>
      <c r="H9" s="1">
        <v>3.44</v>
      </c>
      <c r="I9" s="1">
        <v>13.609369332020499</v>
      </c>
    </row>
    <row r="10" spans="1:9" x14ac:dyDescent="0.2">
      <c r="A10" s="1">
        <v>9</v>
      </c>
      <c r="B10" s="1" t="s">
        <v>25</v>
      </c>
      <c r="C10" s="1" t="s">
        <v>26</v>
      </c>
      <c r="D10" s="1">
        <v>18.998403</v>
      </c>
      <c r="E10" s="1">
        <v>9.2027720799157002</v>
      </c>
      <c r="F10" s="1">
        <v>0.56000000000000005</v>
      </c>
      <c r="G10" s="1">
        <v>3.3994921490387102</v>
      </c>
      <c r="H10" s="1">
        <v>3.98</v>
      </c>
      <c r="I10" s="1">
        <v>17.412032958490901</v>
      </c>
    </row>
    <row r="11" spans="1:9" x14ac:dyDescent="0.2">
      <c r="A11" s="1">
        <v>10</v>
      </c>
      <c r="B11" s="1" t="s">
        <v>27</v>
      </c>
      <c r="C11" s="1" t="s">
        <v>28</v>
      </c>
      <c r="D11" s="1">
        <v>20.1797</v>
      </c>
      <c r="E11" s="1"/>
      <c r="F11" s="1"/>
      <c r="G11" s="1">
        <v>0</v>
      </c>
      <c r="H11" s="1">
        <v>0</v>
      </c>
      <c r="I11" s="1">
        <v>21.551536508265499</v>
      </c>
    </row>
    <row r="12" spans="1:9" x14ac:dyDescent="0.2">
      <c r="A12" s="1">
        <v>11</v>
      </c>
      <c r="B12" s="1" t="s">
        <v>29</v>
      </c>
      <c r="C12" s="1" t="s">
        <v>30</v>
      </c>
      <c r="D12" s="1">
        <v>22.989767999999899</v>
      </c>
      <c r="E12" s="1">
        <v>48.996626694973401</v>
      </c>
      <c r="F12" s="1">
        <v>23.6</v>
      </c>
      <c r="G12" s="1">
        <v>0.54930818261906</v>
      </c>
      <c r="H12" s="1">
        <v>0.93</v>
      </c>
      <c r="I12" s="1">
        <v>5.1365497227548298</v>
      </c>
    </row>
    <row r="13" spans="1:9" x14ac:dyDescent="0.2">
      <c r="A13" s="1">
        <v>12</v>
      </c>
      <c r="B13" s="1" t="s">
        <v>31</v>
      </c>
      <c r="C13" s="1" t="s">
        <v>32</v>
      </c>
      <c r="D13" s="1">
        <v>24.305</v>
      </c>
      <c r="E13" s="1">
        <v>21.688370252755899</v>
      </c>
      <c r="F13" s="1">
        <v>10.6</v>
      </c>
      <c r="G13" s="1">
        <v>0</v>
      </c>
      <c r="H13" s="1">
        <v>1.31</v>
      </c>
      <c r="I13" s="1">
        <v>7.64160232160439</v>
      </c>
    </row>
    <row r="14" spans="1:9" x14ac:dyDescent="0.2">
      <c r="A14" s="1">
        <v>13</v>
      </c>
      <c r="B14" s="1" t="s">
        <v>33</v>
      </c>
      <c r="C14" s="1" t="s">
        <v>34</v>
      </c>
      <c r="D14" s="1">
        <v>26.981539000000001</v>
      </c>
      <c r="E14" s="1">
        <v>36.617633232844902</v>
      </c>
      <c r="F14" s="1">
        <v>6.8</v>
      </c>
      <c r="G14" s="1">
        <v>0.44566512929470897</v>
      </c>
      <c r="H14" s="1">
        <v>1.61</v>
      </c>
      <c r="I14" s="1">
        <v>5.9822770378815298</v>
      </c>
    </row>
    <row r="15" spans="1:9" x14ac:dyDescent="0.2">
      <c r="A15" s="1">
        <v>14</v>
      </c>
      <c r="B15" s="1" t="s">
        <v>35</v>
      </c>
      <c r="C15" s="1" t="s">
        <v>36</v>
      </c>
      <c r="D15" s="1">
        <v>28.0855</v>
      </c>
      <c r="E15" s="1">
        <v>32.024863534338301</v>
      </c>
      <c r="F15" s="1">
        <v>5.38</v>
      </c>
      <c r="G15" s="1">
        <v>1.3888169145463001</v>
      </c>
      <c r="H15" s="1">
        <v>1.9</v>
      </c>
      <c r="I15" s="1">
        <v>8.1463439912939801</v>
      </c>
    </row>
    <row r="16" spans="1:9" x14ac:dyDescent="0.2">
      <c r="A16" s="1">
        <v>15</v>
      </c>
      <c r="B16" s="1" t="s">
        <v>37</v>
      </c>
      <c r="C16" s="1" t="s">
        <v>38</v>
      </c>
      <c r="D16" s="1">
        <v>30.973762000000001</v>
      </c>
      <c r="E16" s="1">
        <v>26.521848780380601</v>
      </c>
      <c r="F16" s="1">
        <v>3.63</v>
      </c>
      <c r="G16" s="1">
        <v>0.74622998393532602</v>
      </c>
      <c r="H16" s="1">
        <v>2.19</v>
      </c>
      <c r="I16" s="1">
        <v>10.4803855521583</v>
      </c>
    </row>
    <row r="17" spans="1:9" x14ac:dyDescent="0.2">
      <c r="A17" s="1">
        <v>16</v>
      </c>
      <c r="B17" s="1" t="s">
        <v>39</v>
      </c>
      <c r="C17" s="1" t="s">
        <v>40</v>
      </c>
      <c r="D17" s="1">
        <v>32.066000000000003</v>
      </c>
      <c r="E17" s="1">
        <v>24.4290244743142</v>
      </c>
      <c r="F17" s="1">
        <v>2.9</v>
      </c>
      <c r="G17" s="1">
        <v>2.0728610664870102</v>
      </c>
      <c r="H17" s="1">
        <v>2.58</v>
      </c>
      <c r="I17" s="1">
        <v>10.3539410271026</v>
      </c>
    </row>
    <row r="18" spans="1:9" x14ac:dyDescent="0.2">
      <c r="A18" s="1">
        <v>17</v>
      </c>
      <c r="B18" s="1" t="s">
        <v>41</v>
      </c>
      <c r="C18" s="1" t="s">
        <v>42</v>
      </c>
      <c r="D18" s="1">
        <v>35.4527</v>
      </c>
      <c r="E18" s="1">
        <v>22.449297503777</v>
      </c>
      <c r="F18" s="1">
        <v>2.1800000000000002</v>
      </c>
      <c r="G18" s="1">
        <v>3.6171425610198402</v>
      </c>
      <c r="H18" s="1">
        <v>3.16</v>
      </c>
      <c r="I18" s="1">
        <v>13.0061667616728</v>
      </c>
    </row>
    <row r="19" spans="1:9" x14ac:dyDescent="0.2">
      <c r="A19" s="1">
        <v>18</v>
      </c>
      <c r="B19" s="1" t="s">
        <v>43</v>
      </c>
      <c r="C19" s="1" t="s">
        <v>44</v>
      </c>
      <c r="D19" s="1">
        <v>39.948</v>
      </c>
      <c r="E19" s="1"/>
      <c r="F19" s="1"/>
      <c r="G19" s="1">
        <v>0</v>
      </c>
      <c r="H19" s="1">
        <v>0</v>
      </c>
      <c r="I19" s="1">
        <v>15.7495983831683</v>
      </c>
    </row>
    <row r="20" spans="1:9" x14ac:dyDescent="0.2">
      <c r="A20" s="1">
        <v>19</v>
      </c>
      <c r="B20" s="1" t="s">
        <v>45</v>
      </c>
      <c r="C20" s="1" t="s">
        <v>46</v>
      </c>
      <c r="D20" s="1">
        <v>39.098300000000002</v>
      </c>
      <c r="E20" s="1">
        <v>87.113746290166901</v>
      </c>
      <c r="F20" s="1">
        <v>43.4</v>
      </c>
      <c r="G20" s="1">
        <v>0.49748665595688402</v>
      </c>
      <c r="H20" s="1">
        <v>0.82</v>
      </c>
      <c r="I20" s="1">
        <v>4.3374617816240804</v>
      </c>
    </row>
    <row r="21" spans="1:9" x14ac:dyDescent="0.2">
      <c r="A21" s="1">
        <v>20</v>
      </c>
      <c r="B21" s="1" t="s">
        <v>47</v>
      </c>
      <c r="C21" s="1" t="s">
        <v>48</v>
      </c>
      <c r="D21" s="1">
        <v>40.078000000000003</v>
      </c>
      <c r="E21" s="1">
        <v>0</v>
      </c>
      <c r="F21" s="1">
        <v>22.8</v>
      </c>
      <c r="G21" s="1">
        <v>2.0728610664870101E-2</v>
      </c>
      <c r="H21" s="1">
        <v>1</v>
      </c>
      <c r="I21" s="1">
        <v>6.10872156293724</v>
      </c>
    </row>
    <row r="22" spans="1:9" x14ac:dyDescent="0.2">
      <c r="A22" s="1">
        <v>21</v>
      </c>
      <c r="B22" s="1" t="s">
        <v>49</v>
      </c>
      <c r="C22" s="1" t="s">
        <v>50</v>
      </c>
      <c r="D22" s="1">
        <v>44.955909999999903</v>
      </c>
      <c r="E22" s="1"/>
      <c r="F22" s="1"/>
      <c r="G22" s="1">
        <v>0.18655749598383101</v>
      </c>
      <c r="H22" s="1">
        <v>1.36</v>
      </c>
      <c r="I22" s="1">
        <v>6.5378038037000499</v>
      </c>
    </row>
    <row r="23" spans="1:9" x14ac:dyDescent="0.2">
      <c r="A23" s="1">
        <v>22</v>
      </c>
      <c r="B23" s="1" t="s">
        <v>51</v>
      </c>
      <c r="C23" s="1" t="s">
        <v>52</v>
      </c>
      <c r="D23" s="1">
        <v>47.88</v>
      </c>
      <c r="E23" s="1"/>
      <c r="F23" s="1"/>
      <c r="G23" s="1">
        <v>8.2914442659480697E-2</v>
      </c>
      <c r="H23" s="1">
        <v>1.54</v>
      </c>
      <c r="I23" s="1">
        <v>6.8176400476758001</v>
      </c>
    </row>
    <row r="24" spans="1:9" x14ac:dyDescent="0.2">
      <c r="A24" s="1">
        <v>23</v>
      </c>
      <c r="B24" s="1" t="s">
        <v>53</v>
      </c>
      <c r="C24" s="1" t="s">
        <v>54</v>
      </c>
      <c r="D24" s="1">
        <v>50.941499999999998</v>
      </c>
      <c r="E24" s="1"/>
      <c r="F24" s="1"/>
      <c r="G24" s="1">
        <v>0.52857957195418903</v>
      </c>
      <c r="H24" s="1">
        <v>1.63</v>
      </c>
      <c r="I24" s="1">
        <v>6.7378348966160502</v>
      </c>
    </row>
    <row r="25" spans="1:9" x14ac:dyDescent="0.2">
      <c r="A25" s="1">
        <v>24</v>
      </c>
      <c r="B25" s="1" t="s">
        <v>55</v>
      </c>
      <c r="C25" s="1" t="s">
        <v>56</v>
      </c>
      <c r="D25" s="1">
        <v>51.996099999999998</v>
      </c>
      <c r="E25" s="1">
        <v>44.602238100565501</v>
      </c>
      <c r="F25" s="1">
        <v>11.6</v>
      </c>
      <c r="G25" s="1">
        <v>0.66331554127584602</v>
      </c>
      <c r="H25" s="1">
        <v>1.66</v>
      </c>
      <c r="I25" s="1">
        <v>6.7616727988806504</v>
      </c>
    </row>
    <row r="26" spans="1:9" x14ac:dyDescent="0.2">
      <c r="A26" s="1">
        <v>25</v>
      </c>
      <c r="B26" s="1" t="s">
        <v>57</v>
      </c>
      <c r="C26" s="1" t="s">
        <v>58</v>
      </c>
      <c r="D26" s="1">
        <v>54.938049999999997</v>
      </c>
      <c r="E26" s="1">
        <v>43.396838320914497</v>
      </c>
      <c r="F26" s="1">
        <v>9.4</v>
      </c>
      <c r="G26" s="1">
        <v>0</v>
      </c>
      <c r="H26" s="1">
        <v>1.55</v>
      </c>
      <c r="I26" s="1">
        <v>7.4291340622894699</v>
      </c>
    </row>
    <row r="27" spans="1:9" x14ac:dyDescent="0.2">
      <c r="A27" s="1">
        <v>26</v>
      </c>
      <c r="B27" s="1" t="s">
        <v>59</v>
      </c>
      <c r="C27" s="1" t="s">
        <v>60</v>
      </c>
      <c r="D27" s="1">
        <v>55.847000000000001</v>
      </c>
      <c r="E27" s="1">
        <v>41.051584950737002</v>
      </c>
      <c r="F27" s="1">
        <v>8.4</v>
      </c>
      <c r="G27" s="1">
        <v>0.16582888531896101</v>
      </c>
      <c r="H27" s="1">
        <v>1.83</v>
      </c>
      <c r="I27" s="1">
        <v>7.8675441778514799</v>
      </c>
    </row>
    <row r="28" spans="1:9" x14ac:dyDescent="0.2">
      <c r="A28" s="1">
        <v>27</v>
      </c>
      <c r="B28" s="1" t="s">
        <v>61</v>
      </c>
      <c r="C28" s="1" t="s">
        <v>62</v>
      </c>
      <c r="D28" s="1">
        <v>58.933199999999999</v>
      </c>
      <c r="E28" s="1">
        <v>35.041018676455501</v>
      </c>
      <c r="F28" s="1">
        <v>7.5</v>
      </c>
      <c r="G28" s="1">
        <v>0.66331554127584602</v>
      </c>
      <c r="H28" s="1">
        <v>1.88</v>
      </c>
      <c r="I28" s="1">
        <v>7.8571798725190396</v>
      </c>
    </row>
    <row r="29" spans="1:9" x14ac:dyDescent="0.2">
      <c r="A29" s="1">
        <v>28</v>
      </c>
      <c r="B29" s="1" t="s">
        <v>63</v>
      </c>
      <c r="C29" s="1" t="s">
        <v>64</v>
      </c>
      <c r="D29" s="1">
        <v>58.693399999999997</v>
      </c>
      <c r="E29" s="1">
        <v>17.157284678804999</v>
      </c>
      <c r="F29" s="1">
        <v>6.8</v>
      </c>
      <c r="G29" s="1">
        <v>1.16080219723273</v>
      </c>
      <c r="H29" s="1">
        <v>1.91</v>
      </c>
      <c r="I29" s="1">
        <v>7.6302015857387104</v>
      </c>
    </row>
    <row r="30" spans="1:9" x14ac:dyDescent="0.2">
      <c r="A30" s="1">
        <v>29</v>
      </c>
      <c r="B30" s="1" t="s">
        <v>65</v>
      </c>
      <c r="C30" s="1" t="s">
        <v>66</v>
      </c>
      <c r="D30" s="1">
        <v>63.545999999999999</v>
      </c>
      <c r="E30" s="1">
        <v>11.494040321933801</v>
      </c>
      <c r="F30" s="1">
        <v>6.1</v>
      </c>
      <c r="G30" s="1">
        <v>1.2229880292273401</v>
      </c>
      <c r="H30" s="1">
        <v>1.9</v>
      </c>
      <c r="I30" s="1">
        <v>7.72140747266414</v>
      </c>
    </row>
    <row r="31" spans="1:9" x14ac:dyDescent="0.2">
      <c r="A31" s="1">
        <v>30</v>
      </c>
      <c r="B31" s="1" t="s">
        <v>67</v>
      </c>
      <c r="C31" s="1" t="s">
        <v>68</v>
      </c>
      <c r="D31" s="1">
        <v>65.39</v>
      </c>
      <c r="E31" s="1">
        <v>11.2494945609882</v>
      </c>
      <c r="F31" s="1">
        <v>7.1</v>
      </c>
      <c r="G31" s="1">
        <v>0</v>
      </c>
      <c r="H31" s="1">
        <v>1.65</v>
      </c>
      <c r="I31" s="1">
        <v>9.3879877701197003</v>
      </c>
    </row>
    <row r="32" spans="1:9" x14ac:dyDescent="0.2">
      <c r="A32" s="1">
        <v>31</v>
      </c>
      <c r="B32" s="1" t="s">
        <v>69</v>
      </c>
      <c r="C32" s="1" t="s">
        <v>70</v>
      </c>
      <c r="D32" s="1">
        <v>69.722999999999999</v>
      </c>
      <c r="E32" s="1">
        <v>27.391349473509699</v>
      </c>
      <c r="F32" s="1">
        <v>8.1199999999999992</v>
      </c>
      <c r="G32" s="1">
        <v>0.300564854640617</v>
      </c>
      <c r="H32" s="1">
        <v>1.81</v>
      </c>
      <c r="I32" s="1">
        <v>5.9978234958801799</v>
      </c>
    </row>
    <row r="33" spans="1:9" x14ac:dyDescent="0.2">
      <c r="A33" s="1">
        <v>32</v>
      </c>
      <c r="B33" s="1" t="s">
        <v>71</v>
      </c>
      <c r="C33" s="1" t="s">
        <v>72</v>
      </c>
      <c r="D33" s="1">
        <v>72.61</v>
      </c>
      <c r="E33" s="1">
        <v>28.730912014629801</v>
      </c>
      <c r="F33" s="1">
        <v>6.07</v>
      </c>
      <c r="G33" s="1">
        <v>1.2333523345597699</v>
      </c>
      <c r="H33" s="1">
        <v>2.0099999999999998</v>
      </c>
      <c r="I33" s="1">
        <v>7.8768720526506701</v>
      </c>
    </row>
    <row r="34" spans="1:9" x14ac:dyDescent="0.2">
      <c r="A34" s="1">
        <v>33</v>
      </c>
      <c r="B34" s="1" t="s">
        <v>73</v>
      </c>
      <c r="C34" s="1" t="s">
        <v>74</v>
      </c>
      <c r="D34" s="1">
        <v>74.921589999999995</v>
      </c>
      <c r="E34" s="1">
        <v>26.521848780380601</v>
      </c>
      <c r="F34" s="1">
        <v>4.3099999999999996</v>
      </c>
      <c r="G34" s="1">
        <v>0.80841581592993705</v>
      </c>
      <c r="H34" s="1">
        <v>2.1800000000000002</v>
      </c>
      <c r="I34" s="1">
        <v>9.8067057055500797</v>
      </c>
    </row>
    <row r="35" spans="1:9" x14ac:dyDescent="0.2">
      <c r="A35" s="1">
        <v>34</v>
      </c>
      <c r="B35" s="1" t="s">
        <v>75</v>
      </c>
      <c r="C35" s="1" t="s">
        <v>76</v>
      </c>
      <c r="D35" s="1">
        <v>78.959999999999994</v>
      </c>
      <c r="E35" s="1">
        <v>28.730912014629801</v>
      </c>
      <c r="F35" s="1">
        <v>3.73</v>
      </c>
      <c r="G35" s="1">
        <v>2.02103953982484</v>
      </c>
      <c r="H35" s="1">
        <v>2.5499999999999998</v>
      </c>
      <c r="I35" s="1">
        <v>9.7465927346219594</v>
      </c>
    </row>
    <row r="36" spans="1:9" x14ac:dyDescent="0.2">
      <c r="A36" s="1">
        <v>35</v>
      </c>
      <c r="B36" s="1" t="s">
        <v>77</v>
      </c>
      <c r="C36" s="1" t="s">
        <v>78</v>
      </c>
      <c r="D36" s="1">
        <v>79.903999999999996</v>
      </c>
      <c r="E36" s="1">
        <v>31.059355769715399</v>
      </c>
      <c r="F36" s="1">
        <v>3.05</v>
      </c>
      <c r="G36" s="1">
        <v>3.3683992330414001</v>
      </c>
      <c r="H36" s="1">
        <v>2.96</v>
      </c>
      <c r="I36" s="1">
        <v>11.8360366896408</v>
      </c>
    </row>
    <row r="37" spans="1:9" x14ac:dyDescent="0.2">
      <c r="A37" s="1">
        <v>36</v>
      </c>
      <c r="B37" s="1" t="s">
        <v>79</v>
      </c>
      <c r="C37" s="1" t="s">
        <v>80</v>
      </c>
      <c r="D37" s="1">
        <v>83.8</v>
      </c>
      <c r="E37" s="1"/>
      <c r="F37" s="1"/>
      <c r="G37" s="1">
        <v>0</v>
      </c>
      <c r="H37" s="1">
        <v>0</v>
      </c>
      <c r="I37" s="1">
        <v>13.991812198787301</v>
      </c>
    </row>
    <row r="38" spans="1:9" x14ac:dyDescent="0.2">
      <c r="A38" s="1">
        <v>37</v>
      </c>
      <c r="B38" s="1" t="s">
        <v>81</v>
      </c>
      <c r="C38" s="1" t="s">
        <v>82</v>
      </c>
      <c r="D38" s="1">
        <v>85.467799999999997</v>
      </c>
      <c r="E38" s="1">
        <v>0</v>
      </c>
      <c r="F38" s="1">
        <v>47.3</v>
      </c>
      <c r="G38" s="1">
        <v>0.48712235062444897</v>
      </c>
      <c r="H38" s="1">
        <v>0.82</v>
      </c>
      <c r="I38" s="1">
        <v>4.1747421879048501</v>
      </c>
    </row>
    <row r="39" spans="1:9" x14ac:dyDescent="0.2">
      <c r="A39" s="1">
        <v>38</v>
      </c>
      <c r="B39" s="1" t="s">
        <v>83</v>
      </c>
      <c r="C39" s="1" t="s">
        <v>84</v>
      </c>
      <c r="D39" s="1">
        <v>87.62</v>
      </c>
      <c r="E39" s="1">
        <v>0</v>
      </c>
      <c r="F39" s="1">
        <v>27.6</v>
      </c>
      <c r="G39" s="1">
        <v>5.1821526662175398E-2</v>
      </c>
      <c r="H39" s="1">
        <v>0.95</v>
      </c>
      <c r="I39" s="1">
        <v>5.6900036275068597</v>
      </c>
    </row>
    <row r="40" spans="1:9" x14ac:dyDescent="0.2">
      <c r="A40" s="1">
        <v>39</v>
      </c>
      <c r="B40" s="1" t="s">
        <v>85</v>
      </c>
      <c r="C40" s="1" t="s">
        <v>86</v>
      </c>
      <c r="D40" s="1">
        <v>88.905850000000001</v>
      </c>
      <c r="E40" s="1"/>
      <c r="F40" s="1"/>
      <c r="G40" s="1">
        <v>0.31092915997305198</v>
      </c>
      <c r="H40" s="1">
        <v>1.22</v>
      </c>
      <c r="I40" s="1">
        <v>6.37819350158055</v>
      </c>
    </row>
    <row r="41" spans="1:9" x14ac:dyDescent="0.2">
      <c r="A41" s="1">
        <v>40</v>
      </c>
      <c r="B41" s="1" t="s">
        <v>87</v>
      </c>
      <c r="C41" s="1" t="s">
        <v>88</v>
      </c>
      <c r="D41" s="1">
        <v>91.223999999999904</v>
      </c>
      <c r="E41" s="1"/>
      <c r="F41" s="1"/>
      <c r="G41" s="1">
        <v>0.424936518629838</v>
      </c>
      <c r="H41" s="1">
        <v>1.33</v>
      </c>
      <c r="I41" s="1">
        <v>6.8373322278074298</v>
      </c>
    </row>
    <row r="42" spans="1:9" x14ac:dyDescent="0.2">
      <c r="A42" s="1">
        <v>41</v>
      </c>
      <c r="B42" s="1" t="s">
        <v>89</v>
      </c>
      <c r="C42" s="1" t="s">
        <v>90</v>
      </c>
      <c r="D42" s="1">
        <v>92.906379999999999</v>
      </c>
      <c r="E42" s="1"/>
      <c r="F42" s="1"/>
      <c r="G42" s="1">
        <v>0.89133025858941795</v>
      </c>
      <c r="H42" s="1">
        <v>1.6</v>
      </c>
      <c r="I42" s="1">
        <v>6.8777530186039204</v>
      </c>
    </row>
    <row r="43" spans="1:9" x14ac:dyDescent="0.2">
      <c r="A43" s="1">
        <v>42</v>
      </c>
      <c r="B43" s="1" t="s">
        <v>91</v>
      </c>
      <c r="C43" s="1" t="s">
        <v>92</v>
      </c>
      <c r="D43" s="1">
        <v>95.94</v>
      </c>
      <c r="E43" s="1">
        <v>33.510321638291103</v>
      </c>
      <c r="F43" s="1">
        <v>12.8</v>
      </c>
      <c r="G43" s="1">
        <v>0.74622998393532602</v>
      </c>
      <c r="H43" s="1">
        <v>2.16</v>
      </c>
      <c r="I43" s="1">
        <v>7.0974762916515397</v>
      </c>
    </row>
    <row r="44" spans="1:9" x14ac:dyDescent="0.2">
      <c r="A44" s="1">
        <v>43</v>
      </c>
      <c r="B44" s="1" t="s">
        <v>93</v>
      </c>
      <c r="C44" s="1" t="s">
        <v>94</v>
      </c>
      <c r="D44" s="1">
        <v>97.907200000000003</v>
      </c>
      <c r="E44" s="1"/>
      <c r="F44" s="1"/>
      <c r="G44" s="1">
        <v>0.54930818261906</v>
      </c>
      <c r="H44" s="1">
        <v>1.9</v>
      </c>
      <c r="I44" s="1">
        <v>7.2778152044359201</v>
      </c>
    </row>
    <row r="45" spans="1:9" x14ac:dyDescent="0.2">
      <c r="A45" s="1">
        <v>44</v>
      </c>
      <c r="B45" s="1" t="s">
        <v>95</v>
      </c>
      <c r="C45" s="1" t="s">
        <v>96</v>
      </c>
      <c r="D45" s="1">
        <v>101.07</v>
      </c>
      <c r="E45" s="1"/>
      <c r="F45" s="1"/>
      <c r="G45" s="1">
        <v>1.04679483857594</v>
      </c>
      <c r="H45" s="1">
        <v>2.2000000000000002</v>
      </c>
      <c r="I45" s="1">
        <v>7.3617660776286398</v>
      </c>
    </row>
    <row r="46" spans="1:9" x14ac:dyDescent="0.2">
      <c r="A46" s="1">
        <v>45</v>
      </c>
      <c r="B46" s="1" t="s">
        <v>97</v>
      </c>
      <c r="C46" s="1" t="s">
        <v>98</v>
      </c>
      <c r="D46" s="1">
        <v>102.9055</v>
      </c>
      <c r="E46" s="1"/>
      <c r="F46" s="1"/>
      <c r="G46" s="1">
        <v>1.14007358656786</v>
      </c>
      <c r="H46" s="1">
        <v>2.2799999999999998</v>
      </c>
      <c r="I46" s="1">
        <v>7.4571176866870497</v>
      </c>
    </row>
    <row r="47" spans="1:9" x14ac:dyDescent="0.2">
      <c r="A47" s="1">
        <v>46</v>
      </c>
      <c r="B47" s="1" t="s">
        <v>99</v>
      </c>
      <c r="C47" s="1" t="s">
        <v>100</v>
      </c>
      <c r="D47" s="1">
        <v>106.42</v>
      </c>
      <c r="E47" s="1"/>
      <c r="F47" s="1"/>
      <c r="G47" s="1">
        <v>0.55967248795149405</v>
      </c>
      <c r="H47" s="1">
        <v>2.2000000000000002</v>
      </c>
      <c r="I47" s="1">
        <v>8.3277193346115901</v>
      </c>
    </row>
    <row r="48" spans="1:9" x14ac:dyDescent="0.2">
      <c r="A48" s="1">
        <v>47</v>
      </c>
      <c r="B48" s="1" t="s">
        <v>101</v>
      </c>
      <c r="C48" s="1" t="s">
        <v>102</v>
      </c>
      <c r="D48" s="1">
        <v>107.8682</v>
      </c>
      <c r="E48" s="1">
        <v>21.314441139964899</v>
      </c>
      <c r="F48" s="1">
        <v>7.2</v>
      </c>
      <c r="G48" s="1">
        <v>1.30590247188682</v>
      </c>
      <c r="H48" s="1">
        <v>1.93</v>
      </c>
      <c r="I48" s="1">
        <v>7.5711250453438304</v>
      </c>
    </row>
    <row r="49" spans="1:9" x14ac:dyDescent="0.2">
      <c r="A49" s="1">
        <v>48</v>
      </c>
      <c r="B49" s="1" t="s">
        <v>103</v>
      </c>
      <c r="C49" s="1" t="s">
        <v>104</v>
      </c>
      <c r="D49" s="1">
        <v>112.411</v>
      </c>
      <c r="E49" s="1">
        <v>16.521895470221398</v>
      </c>
      <c r="F49" s="1">
        <v>7.2</v>
      </c>
      <c r="G49" s="1">
        <v>0</v>
      </c>
      <c r="H49" s="1">
        <v>1.69</v>
      </c>
      <c r="I49" s="1">
        <v>8.9879255842877104</v>
      </c>
    </row>
    <row r="50" spans="1:9" x14ac:dyDescent="0.2">
      <c r="A50" s="1">
        <v>49</v>
      </c>
      <c r="B50" s="1" t="s">
        <v>105</v>
      </c>
      <c r="C50" s="1" t="s">
        <v>106</v>
      </c>
      <c r="D50" s="1">
        <v>114.818</v>
      </c>
      <c r="E50" s="1">
        <v>30.113451543250999</v>
      </c>
      <c r="F50" s="1">
        <v>10.199999999999999</v>
      </c>
      <c r="G50" s="1">
        <v>0.300564854640617</v>
      </c>
      <c r="H50" s="1">
        <v>1.78</v>
      </c>
      <c r="I50" s="1">
        <v>5.7832823754987803</v>
      </c>
    </row>
    <row r="51" spans="1:9" x14ac:dyDescent="0.2">
      <c r="A51" s="1">
        <v>50</v>
      </c>
      <c r="B51" s="1" t="s">
        <v>107</v>
      </c>
      <c r="C51" s="1" t="s">
        <v>108</v>
      </c>
      <c r="D51" s="1">
        <v>118.71</v>
      </c>
      <c r="E51" s="1">
        <v>45.829754692497701</v>
      </c>
      <c r="F51" s="1">
        <v>7.7</v>
      </c>
      <c r="G51" s="1">
        <v>1.1089806705705501</v>
      </c>
      <c r="H51" s="1">
        <v>1.96</v>
      </c>
      <c r="I51" s="1">
        <v>7.3400010364305297</v>
      </c>
    </row>
    <row r="52" spans="1:9" x14ac:dyDescent="0.2">
      <c r="A52" s="1">
        <v>51</v>
      </c>
      <c r="B52" s="1" t="s">
        <v>109</v>
      </c>
      <c r="C52" s="1" t="s">
        <v>110</v>
      </c>
      <c r="D52" s="1">
        <v>121.76</v>
      </c>
      <c r="E52" s="1">
        <v>38.792386086526697</v>
      </c>
      <c r="F52" s="1">
        <v>6.6</v>
      </c>
      <c r="G52" s="1">
        <v>1.0675234492408101</v>
      </c>
      <c r="H52" s="1">
        <v>2.0499999999999998</v>
      </c>
      <c r="I52" s="1">
        <v>8.6365756335181594</v>
      </c>
    </row>
    <row r="53" spans="1:9" x14ac:dyDescent="0.2">
      <c r="A53" s="1">
        <v>52</v>
      </c>
      <c r="B53" s="1" t="s">
        <v>111</v>
      </c>
      <c r="C53" s="1" t="s">
        <v>112</v>
      </c>
      <c r="D53" s="1">
        <v>127.6</v>
      </c>
      <c r="E53" s="1">
        <v>36.617633232844902</v>
      </c>
      <c r="F53" s="1">
        <v>5.5</v>
      </c>
      <c r="G53" s="1">
        <v>1.96921801316266</v>
      </c>
      <c r="H53" s="1">
        <v>2.1</v>
      </c>
      <c r="I53" s="1">
        <v>9.0065813338860892</v>
      </c>
    </row>
    <row r="54" spans="1:9" x14ac:dyDescent="0.2">
      <c r="A54" s="1">
        <v>53</v>
      </c>
      <c r="B54" s="1" t="s">
        <v>113</v>
      </c>
      <c r="C54" s="1" t="s">
        <v>114</v>
      </c>
      <c r="D54" s="1">
        <v>126.90446999999899</v>
      </c>
      <c r="E54" s="1">
        <v>38.792386086526697</v>
      </c>
      <c r="F54" s="1">
        <v>5.35</v>
      </c>
      <c r="G54" s="1">
        <v>3.0574700730683499</v>
      </c>
      <c r="H54" s="1">
        <v>2.66</v>
      </c>
      <c r="I54" s="1">
        <v>10.4503290666943</v>
      </c>
    </row>
    <row r="55" spans="1:9" x14ac:dyDescent="0.2">
      <c r="A55" s="1">
        <v>54</v>
      </c>
      <c r="B55" s="1" t="s">
        <v>115</v>
      </c>
      <c r="C55" s="1" t="s">
        <v>116</v>
      </c>
      <c r="D55" s="1">
        <v>131.29</v>
      </c>
      <c r="E55" s="1"/>
      <c r="F55" s="1"/>
      <c r="G55" s="1">
        <v>0</v>
      </c>
      <c r="H55" s="1">
        <v>0</v>
      </c>
      <c r="I55" s="1">
        <v>12.126237238949001</v>
      </c>
    </row>
    <row r="56" spans="1:9" x14ac:dyDescent="0.2">
      <c r="A56" s="1">
        <v>55</v>
      </c>
      <c r="B56" s="1" t="s">
        <v>117</v>
      </c>
      <c r="C56" s="1" t="s">
        <v>118</v>
      </c>
      <c r="D56" s="1">
        <v>132.90543</v>
      </c>
      <c r="E56" s="1"/>
      <c r="F56" s="1"/>
      <c r="G56" s="1">
        <v>0.47675804529201399</v>
      </c>
      <c r="H56" s="1">
        <v>0.79</v>
      </c>
      <c r="I56" s="1">
        <v>3.8917966523293699</v>
      </c>
    </row>
    <row r="57" spans="1:9" x14ac:dyDescent="0.2">
      <c r="A57" s="1">
        <v>56</v>
      </c>
      <c r="B57" s="1" t="s">
        <v>119</v>
      </c>
      <c r="C57" s="1" t="s">
        <v>120</v>
      </c>
      <c r="D57" s="1">
        <v>137.327</v>
      </c>
      <c r="E57" s="1"/>
      <c r="F57" s="1"/>
      <c r="G57" s="1">
        <v>0.145100274654091</v>
      </c>
      <c r="H57" s="1">
        <v>0.89</v>
      </c>
      <c r="I57" s="1">
        <v>5.2080634295486297</v>
      </c>
    </row>
    <row r="58" spans="1:9" x14ac:dyDescent="0.2">
      <c r="A58" s="1">
        <v>57</v>
      </c>
      <c r="B58" s="1" t="s">
        <v>121</v>
      </c>
      <c r="C58" s="1" t="s">
        <v>122</v>
      </c>
      <c r="D58" s="1">
        <v>138.90549999999999</v>
      </c>
      <c r="E58" s="1"/>
      <c r="F58" s="1"/>
      <c r="G58" s="1">
        <v>0.49748665595688402</v>
      </c>
      <c r="H58" s="1">
        <v>1.1000000000000001</v>
      </c>
      <c r="I58" s="1">
        <v>5.6081256153806196</v>
      </c>
    </row>
    <row r="59" spans="1:9" x14ac:dyDescent="0.2">
      <c r="A59" s="1">
        <v>58</v>
      </c>
      <c r="B59" s="1" t="s">
        <v>123</v>
      </c>
      <c r="C59" s="1" t="s">
        <v>124</v>
      </c>
      <c r="D59" s="1">
        <v>140.11500000000001</v>
      </c>
      <c r="E59" s="1"/>
      <c r="F59" s="1"/>
      <c r="G59" s="1">
        <v>0.51821526662175399</v>
      </c>
      <c r="H59" s="1">
        <v>1.1200000000000001</v>
      </c>
      <c r="I59" s="1">
        <v>5.59776131004819</v>
      </c>
    </row>
    <row r="60" spans="1:9" x14ac:dyDescent="0.2">
      <c r="A60" s="1">
        <v>59</v>
      </c>
      <c r="B60" s="1" t="s">
        <v>125</v>
      </c>
      <c r="C60" s="1" t="s">
        <v>126</v>
      </c>
      <c r="D60" s="1">
        <v>140.90764999999999</v>
      </c>
      <c r="E60" s="1"/>
      <c r="F60" s="1"/>
      <c r="G60" s="1">
        <v>0.51821526662175399</v>
      </c>
      <c r="H60" s="1">
        <v>1.1299999999999999</v>
      </c>
      <c r="I60" s="1">
        <v>5.4578431880603198</v>
      </c>
    </row>
    <row r="61" spans="1:9" x14ac:dyDescent="0.2">
      <c r="A61" s="1">
        <v>60</v>
      </c>
      <c r="B61" s="1" t="s">
        <v>127</v>
      </c>
      <c r="C61" s="1" t="s">
        <v>128</v>
      </c>
      <c r="D61" s="1">
        <v>144.24</v>
      </c>
      <c r="E61" s="1"/>
      <c r="F61" s="1"/>
      <c r="G61" s="1">
        <v>0.51821526662175399</v>
      </c>
      <c r="H61" s="1">
        <v>1.1399999999999999</v>
      </c>
      <c r="I61" s="1">
        <v>5.5086282841892498</v>
      </c>
    </row>
    <row r="62" spans="1:9" x14ac:dyDescent="0.2">
      <c r="A62" s="1">
        <v>61</v>
      </c>
      <c r="B62" s="1" t="s">
        <v>129</v>
      </c>
      <c r="C62" s="1" t="s">
        <v>130</v>
      </c>
      <c r="D62" s="1">
        <v>144.9127</v>
      </c>
      <c r="E62" s="1"/>
      <c r="F62" s="1"/>
      <c r="G62" s="1">
        <v>0.51821526662175399</v>
      </c>
      <c r="H62" s="1">
        <v>0</v>
      </c>
      <c r="I62" s="1">
        <v>5.5552676581852101</v>
      </c>
    </row>
    <row r="63" spans="1:9" x14ac:dyDescent="0.2">
      <c r="A63" s="1">
        <v>62</v>
      </c>
      <c r="B63" s="1" t="s">
        <v>131</v>
      </c>
      <c r="C63" s="1" t="s">
        <v>132</v>
      </c>
      <c r="D63" s="1">
        <v>150.36000000000001</v>
      </c>
      <c r="E63" s="1"/>
      <c r="F63" s="1"/>
      <c r="G63" s="1">
        <v>0.51821526662175399</v>
      </c>
      <c r="H63" s="1">
        <v>1.17</v>
      </c>
      <c r="I63" s="1">
        <v>5.59776131004819</v>
      </c>
    </row>
    <row r="64" spans="1:9" x14ac:dyDescent="0.2">
      <c r="A64" s="1">
        <v>63</v>
      </c>
      <c r="B64" s="1" t="s">
        <v>133</v>
      </c>
      <c r="C64" s="1" t="s">
        <v>134</v>
      </c>
      <c r="D64" s="1">
        <v>151.965</v>
      </c>
      <c r="E64" s="1"/>
      <c r="F64" s="1"/>
      <c r="G64" s="1">
        <v>0.51821526662175399</v>
      </c>
      <c r="H64" s="1">
        <v>0</v>
      </c>
      <c r="I64" s="1">
        <v>5.6682385863087497</v>
      </c>
    </row>
    <row r="65" spans="1:9" x14ac:dyDescent="0.2">
      <c r="A65" s="1">
        <v>64</v>
      </c>
      <c r="B65" s="1" t="s">
        <v>135</v>
      </c>
      <c r="C65" s="1" t="s">
        <v>136</v>
      </c>
      <c r="D65" s="1">
        <v>157.25</v>
      </c>
      <c r="E65" s="1">
        <v>72.775953053364404</v>
      </c>
      <c r="F65" s="1">
        <v>23.5</v>
      </c>
      <c r="G65" s="1">
        <v>0.51821526662175399</v>
      </c>
      <c r="H65" s="1">
        <v>1.2</v>
      </c>
      <c r="I65" s="1">
        <v>6.1584702285329298</v>
      </c>
    </row>
    <row r="66" spans="1:9" x14ac:dyDescent="0.2">
      <c r="A66" s="1">
        <v>65</v>
      </c>
      <c r="B66" s="1" t="s">
        <v>137</v>
      </c>
      <c r="C66" s="1" t="s">
        <v>138</v>
      </c>
      <c r="D66" s="1">
        <v>158.92533999999901</v>
      </c>
      <c r="E66" s="1"/>
      <c r="F66" s="1"/>
      <c r="G66" s="1">
        <v>0.51821526662175399</v>
      </c>
      <c r="H66" s="1">
        <v>1.2</v>
      </c>
      <c r="I66" s="1">
        <v>5.8972897341555601</v>
      </c>
    </row>
    <row r="67" spans="1:9" x14ac:dyDescent="0.2">
      <c r="A67" s="1">
        <v>66</v>
      </c>
      <c r="B67" s="1" t="s">
        <v>139</v>
      </c>
      <c r="C67" s="1" t="s">
        <v>140</v>
      </c>
      <c r="D67" s="1">
        <v>162.5</v>
      </c>
      <c r="E67" s="1"/>
      <c r="F67" s="1"/>
      <c r="G67" s="1">
        <v>0.51821526662175399</v>
      </c>
      <c r="H67" s="1"/>
      <c r="I67" s="1">
        <v>5.8765611234906903</v>
      </c>
    </row>
    <row r="68" spans="1:9" x14ac:dyDescent="0.2">
      <c r="A68" s="1">
        <v>67</v>
      </c>
      <c r="B68" s="1" t="s">
        <v>141</v>
      </c>
      <c r="C68" s="1" t="s">
        <v>142</v>
      </c>
      <c r="D68" s="1">
        <v>164.93031999999999</v>
      </c>
      <c r="E68" s="1"/>
      <c r="F68" s="1"/>
      <c r="G68" s="1">
        <v>0.51821526662175399</v>
      </c>
      <c r="H68" s="1">
        <v>1.23</v>
      </c>
      <c r="I68" s="1">
        <v>5.9491112608177401</v>
      </c>
    </row>
    <row r="69" spans="1:9" x14ac:dyDescent="0.2">
      <c r="A69" s="1">
        <v>68</v>
      </c>
      <c r="B69" s="1" t="s">
        <v>143</v>
      </c>
      <c r="C69" s="1" t="s">
        <v>144</v>
      </c>
      <c r="D69" s="1">
        <v>167.26</v>
      </c>
      <c r="E69" s="1"/>
      <c r="F69" s="1"/>
      <c r="G69" s="1">
        <v>0.51821526662175399</v>
      </c>
      <c r="H69" s="1">
        <v>1.24</v>
      </c>
      <c r="I69" s="1">
        <v>6.0216613981447802</v>
      </c>
    </row>
    <row r="70" spans="1:9" x14ac:dyDescent="0.2">
      <c r="A70" s="1">
        <v>69</v>
      </c>
      <c r="B70" s="1" t="s">
        <v>145</v>
      </c>
      <c r="C70" s="1" t="s">
        <v>146</v>
      </c>
      <c r="D70" s="1">
        <v>168.93421000000001</v>
      </c>
      <c r="E70" s="1"/>
      <c r="F70" s="1"/>
      <c r="G70" s="1">
        <v>0.51821526662175399</v>
      </c>
      <c r="H70" s="1">
        <v>1.25</v>
      </c>
      <c r="I70" s="1">
        <v>6.1045758408042596</v>
      </c>
    </row>
    <row r="71" spans="1:9" x14ac:dyDescent="0.2">
      <c r="A71" s="1">
        <v>70</v>
      </c>
      <c r="B71" s="1" t="s">
        <v>147</v>
      </c>
      <c r="C71" s="1" t="s">
        <v>148</v>
      </c>
      <c r="D71" s="1">
        <v>173.04</v>
      </c>
      <c r="E71" s="1"/>
      <c r="F71" s="1"/>
      <c r="G71" s="1">
        <v>0.51821526662175399</v>
      </c>
      <c r="H71" s="1">
        <v>1.1000000000000001</v>
      </c>
      <c r="I71" s="1">
        <v>6.2496761154583602</v>
      </c>
    </row>
    <row r="72" spans="1:9" x14ac:dyDescent="0.2">
      <c r="A72" s="1">
        <v>71</v>
      </c>
      <c r="B72" s="1" t="s">
        <v>149</v>
      </c>
      <c r="C72" s="1" t="s">
        <v>150</v>
      </c>
      <c r="D72" s="1">
        <v>174.96700000000001</v>
      </c>
      <c r="E72" s="1"/>
      <c r="F72" s="1"/>
      <c r="G72" s="1">
        <v>0.51821526662175399</v>
      </c>
      <c r="H72" s="1">
        <v>1.27</v>
      </c>
      <c r="I72" s="1">
        <v>5.3168886355392004</v>
      </c>
    </row>
    <row r="73" spans="1:9" x14ac:dyDescent="0.2">
      <c r="A73" s="1">
        <v>72</v>
      </c>
      <c r="B73" s="1" t="s">
        <v>151</v>
      </c>
      <c r="C73" s="1" t="s">
        <v>152</v>
      </c>
      <c r="D73" s="1">
        <v>178.49</v>
      </c>
      <c r="E73" s="1"/>
      <c r="F73" s="1"/>
      <c r="G73" s="1">
        <v>0</v>
      </c>
      <c r="H73" s="1">
        <v>1.3</v>
      </c>
      <c r="I73" s="1">
        <v>5.9615484272166599</v>
      </c>
    </row>
    <row r="74" spans="1:9" x14ac:dyDescent="0.2">
      <c r="A74" s="1">
        <v>73</v>
      </c>
      <c r="B74" s="1" t="s">
        <v>153</v>
      </c>
      <c r="C74" s="1" t="s">
        <v>154</v>
      </c>
      <c r="D74" s="1">
        <v>180.9479</v>
      </c>
      <c r="E74" s="1"/>
      <c r="F74" s="1"/>
      <c r="G74" s="1">
        <v>0.32129346530548702</v>
      </c>
      <c r="H74" s="1">
        <v>1.5</v>
      </c>
      <c r="I74" s="1">
        <v>7.8779084831839103</v>
      </c>
    </row>
    <row r="75" spans="1:9" x14ac:dyDescent="0.2">
      <c r="A75" s="1">
        <v>74</v>
      </c>
      <c r="B75" s="1" t="s">
        <v>155</v>
      </c>
      <c r="C75" s="1" t="s">
        <v>156</v>
      </c>
      <c r="D75" s="1">
        <v>183.84</v>
      </c>
      <c r="E75" s="1"/>
      <c r="F75" s="1"/>
      <c r="G75" s="1">
        <v>0.81878012126237198</v>
      </c>
      <c r="H75" s="1">
        <v>1.7</v>
      </c>
      <c r="I75" s="1">
        <v>7.9774058143752899</v>
      </c>
    </row>
    <row r="76" spans="1:9" x14ac:dyDescent="0.2">
      <c r="A76" s="1">
        <v>75</v>
      </c>
      <c r="B76" s="1" t="s">
        <v>157</v>
      </c>
      <c r="C76" s="1" t="s">
        <v>158</v>
      </c>
      <c r="D76" s="1">
        <v>186.20699999999999</v>
      </c>
      <c r="E76" s="1"/>
      <c r="F76" s="1"/>
      <c r="G76" s="1">
        <v>0.15546457998652599</v>
      </c>
      <c r="H76" s="1">
        <v>1.9</v>
      </c>
      <c r="I76" s="1">
        <v>7.8675441778514799</v>
      </c>
    </row>
    <row r="77" spans="1:9" x14ac:dyDescent="0.2">
      <c r="A77" s="1">
        <v>76</v>
      </c>
      <c r="B77" s="1" t="s">
        <v>159</v>
      </c>
      <c r="C77" s="1" t="s">
        <v>160</v>
      </c>
      <c r="D77" s="1">
        <v>190.23</v>
      </c>
      <c r="E77" s="1"/>
      <c r="F77" s="1"/>
      <c r="G77" s="1">
        <v>1.09861636523812</v>
      </c>
      <c r="H77" s="1">
        <v>2.2000000000000002</v>
      </c>
      <c r="I77" s="1">
        <v>8.4966575115302891</v>
      </c>
    </row>
    <row r="78" spans="1:9" x14ac:dyDescent="0.2">
      <c r="A78" s="1">
        <v>77</v>
      </c>
      <c r="B78" s="1" t="s">
        <v>161</v>
      </c>
      <c r="C78" s="1" t="s">
        <v>162</v>
      </c>
      <c r="D78" s="1">
        <v>192.22</v>
      </c>
      <c r="E78" s="1"/>
      <c r="F78" s="1"/>
      <c r="G78" s="1">
        <v>1.5650101051976899</v>
      </c>
      <c r="H78" s="1">
        <v>2.2000000000000002</v>
      </c>
      <c r="I78" s="1">
        <v>8.9972534590869007</v>
      </c>
    </row>
    <row r="79" spans="1:9" x14ac:dyDescent="0.2">
      <c r="A79" s="1">
        <v>78</v>
      </c>
      <c r="B79" s="1" t="s">
        <v>163</v>
      </c>
      <c r="C79" s="1" t="s">
        <v>164</v>
      </c>
      <c r="D79" s="1">
        <v>195.08</v>
      </c>
      <c r="E79" s="1">
        <v>22.449297503777</v>
      </c>
      <c r="F79" s="1">
        <v>6.5</v>
      </c>
      <c r="G79" s="1">
        <v>2.1246825931491902</v>
      </c>
      <c r="H79" s="1">
        <v>2.2799999999999998</v>
      </c>
      <c r="I79" s="1">
        <v>8.9972534590869007</v>
      </c>
    </row>
    <row r="80" spans="1:9" x14ac:dyDescent="0.2">
      <c r="A80" s="1">
        <v>79</v>
      </c>
      <c r="B80" s="1" t="s">
        <v>165</v>
      </c>
      <c r="C80" s="1" t="s">
        <v>166</v>
      </c>
      <c r="D80" s="1">
        <v>196.96653999999899</v>
      </c>
      <c r="E80" s="1">
        <v>19.160766278593499</v>
      </c>
      <c r="F80" s="1">
        <v>5.8</v>
      </c>
      <c r="G80" s="1">
        <v>2.3112400891330198</v>
      </c>
      <c r="H80" s="1">
        <v>2.54</v>
      </c>
      <c r="I80" s="1">
        <v>9.2169767321345208</v>
      </c>
    </row>
    <row r="81" spans="1:9" x14ac:dyDescent="0.2">
      <c r="A81" s="1">
        <v>80</v>
      </c>
      <c r="B81" s="1" t="s">
        <v>167</v>
      </c>
      <c r="C81" s="1" t="s">
        <v>168</v>
      </c>
      <c r="D81" s="1">
        <v>200.59</v>
      </c>
      <c r="E81" s="1">
        <v>15.5985311238489</v>
      </c>
      <c r="F81" s="1">
        <v>5.7</v>
      </c>
      <c r="G81" s="1">
        <v>0</v>
      </c>
      <c r="H81" s="1">
        <v>2</v>
      </c>
      <c r="I81" s="1">
        <v>10.4264911644297</v>
      </c>
    </row>
    <row r="82" spans="1:9" x14ac:dyDescent="0.2">
      <c r="A82" s="1">
        <v>81</v>
      </c>
      <c r="B82" s="1" t="s">
        <v>169</v>
      </c>
      <c r="C82" s="1" t="s">
        <v>170</v>
      </c>
      <c r="D82" s="1">
        <v>204.38329999999999</v>
      </c>
      <c r="E82" s="1">
        <v>31.539646643386501</v>
      </c>
      <c r="F82" s="1">
        <v>7.6</v>
      </c>
      <c r="G82" s="1">
        <v>0.19692180131626599</v>
      </c>
      <c r="H82" s="1">
        <v>1.62</v>
      </c>
      <c r="I82" s="1">
        <v>6.1035394102710203</v>
      </c>
    </row>
    <row r="83" spans="1:9" x14ac:dyDescent="0.2">
      <c r="A83" s="1">
        <v>82</v>
      </c>
      <c r="B83" s="1" t="s">
        <v>171</v>
      </c>
      <c r="C83" s="1" t="s">
        <v>172</v>
      </c>
      <c r="D83" s="1">
        <v>207.2</v>
      </c>
      <c r="E83" s="1">
        <v>34.525717894252899</v>
      </c>
      <c r="F83" s="1">
        <v>6.8</v>
      </c>
      <c r="G83" s="1">
        <v>0.36275068663522803</v>
      </c>
      <c r="H83" s="1">
        <v>1.8</v>
      </c>
      <c r="I83" s="1">
        <v>7.4125511737575698</v>
      </c>
    </row>
    <row r="84" spans="1:9" x14ac:dyDescent="0.2">
      <c r="A84" s="1">
        <v>83</v>
      </c>
      <c r="B84" s="1" t="s">
        <v>173</v>
      </c>
      <c r="C84" s="1" t="s">
        <v>174</v>
      </c>
      <c r="D84" s="1">
        <v>208.98036999999999</v>
      </c>
      <c r="E84" s="1">
        <v>38.792386086526697</v>
      </c>
      <c r="F84" s="1">
        <v>7.4</v>
      </c>
      <c r="G84" s="1">
        <v>0.94315178525159304</v>
      </c>
      <c r="H84" s="1">
        <v>2.02</v>
      </c>
      <c r="I84" s="1">
        <v>7.2850702181686202</v>
      </c>
    </row>
    <row r="85" spans="1:9" x14ac:dyDescent="0.2">
      <c r="A85" s="1">
        <v>84</v>
      </c>
      <c r="B85" s="1" t="s">
        <v>175</v>
      </c>
      <c r="C85" s="1" t="s">
        <v>176</v>
      </c>
      <c r="D85" s="1">
        <v>208.98240000000001</v>
      </c>
      <c r="E85" s="1"/>
      <c r="F85" s="1"/>
      <c r="G85" s="1">
        <v>1.8966678758356199</v>
      </c>
      <c r="H85" s="1">
        <v>2</v>
      </c>
      <c r="I85" s="1">
        <v>8.4272166658029697</v>
      </c>
    </row>
    <row r="86" spans="1:9" x14ac:dyDescent="0.2">
      <c r="A86" s="1">
        <v>85</v>
      </c>
      <c r="B86" s="1" t="s">
        <v>177</v>
      </c>
      <c r="C86" s="1" t="s">
        <v>178</v>
      </c>
      <c r="D86" s="1">
        <v>209.9871</v>
      </c>
      <c r="E86" s="1"/>
      <c r="F86" s="1"/>
      <c r="G86" s="1">
        <v>2.79836243975747</v>
      </c>
      <c r="H86" s="1">
        <v>2.2000000000000002</v>
      </c>
      <c r="I86" s="1">
        <v>9.4968129761102702</v>
      </c>
    </row>
    <row r="87" spans="1:9" x14ac:dyDescent="0.2">
      <c r="A87" s="1">
        <v>86</v>
      </c>
      <c r="B87" s="1" t="s">
        <v>179</v>
      </c>
      <c r="C87" s="1" t="s">
        <v>180</v>
      </c>
      <c r="D87" s="1">
        <v>222.01759999999999</v>
      </c>
      <c r="E87" s="1"/>
      <c r="F87" s="1"/>
      <c r="G87" s="1"/>
      <c r="H87" s="1"/>
      <c r="I87" s="1">
        <v>10.7426024770689</v>
      </c>
    </row>
    <row r="88" spans="1:9" x14ac:dyDescent="0.2">
      <c r="A88" s="1">
        <v>87</v>
      </c>
      <c r="B88" s="1" t="s">
        <v>181</v>
      </c>
      <c r="C88" s="1" t="s">
        <v>182</v>
      </c>
      <c r="D88" s="1">
        <v>223.0197</v>
      </c>
      <c r="E88" s="1"/>
      <c r="F88" s="1"/>
      <c r="G88" s="1"/>
      <c r="H88" s="1">
        <v>0.7</v>
      </c>
      <c r="I88" s="1">
        <v>3.88661449966316</v>
      </c>
    </row>
    <row r="89" spans="1:9" x14ac:dyDescent="0.2">
      <c r="A89" s="1">
        <v>88</v>
      </c>
      <c r="B89" s="1" t="s">
        <v>183</v>
      </c>
      <c r="C89" s="1" t="s">
        <v>184</v>
      </c>
      <c r="D89" s="1">
        <v>226.02539999999999</v>
      </c>
      <c r="E89" s="1"/>
      <c r="F89" s="1"/>
      <c r="G89" s="1"/>
      <c r="H89" s="1">
        <v>0.9</v>
      </c>
      <c r="I89" s="1">
        <v>5.2754314142094598</v>
      </c>
    </row>
    <row r="90" spans="1:9" x14ac:dyDescent="0.2">
      <c r="A90" s="1">
        <v>89</v>
      </c>
      <c r="B90" s="1" t="s">
        <v>185</v>
      </c>
      <c r="C90" s="1" t="s">
        <v>186</v>
      </c>
      <c r="D90" s="1">
        <v>227.02780000000001</v>
      </c>
      <c r="E90" s="1"/>
      <c r="F90" s="1"/>
      <c r="G90" s="1"/>
      <c r="H90" s="1">
        <v>1.1000000000000001</v>
      </c>
      <c r="I90" s="1">
        <v>6.8974451987355501</v>
      </c>
    </row>
    <row r="91" spans="1:9" x14ac:dyDescent="0.2">
      <c r="A91" s="1">
        <v>90</v>
      </c>
      <c r="B91" s="1" t="s">
        <v>187</v>
      </c>
      <c r="C91" s="1" t="s">
        <v>188</v>
      </c>
      <c r="D91" s="1">
        <v>232.03809999999999</v>
      </c>
      <c r="E91" s="1"/>
      <c r="F91" s="1"/>
      <c r="G91" s="1"/>
      <c r="H91" s="1">
        <v>1.3</v>
      </c>
      <c r="I91" s="1">
        <v>6.9482302948644801</v>
      </c>
    </row>
    <row r="92" spans="1:9" x14ac:dyDescent="0.2">
      <c r="A92" s="1">
        <v>91</v>
      </c>
      <c r="B92" s="1" t="s">
        <v>189</v>
      </c>
      <c r="C92" s="1" t="s">
        <v>190</v>
      </c>
      <c r="D92" s="1">
        <v>231.03587999999999</v>
      </c>
      <c r="E92" s="1"/>
      <c r="F92" s="1"/>
      <c r="G92" s="1"/>
      <c r="H92" s="1">
        <v>1.5</v>
      </c>
      <c r="I92" s="1"/>
    </row>
    <row r="93" spans="1:9" x14ac:dyDescent="0.2">
      <c r="A93" s="1">
        <v>92</v>
      </c>
      <c r="B93" s="1" t="s">
        <v>191</v>
      </c>
      <c r="C93" s="1" t="s">
        <v>192</v>
      </c>
      <c r="D93" s="1">
        <v>238.02889999999999</v>
      </c>
      <c r="E93" s="1"/>
      <c r="F93" s="1"/>
      <c r="G93" s="1"/>
      <c r="H93" s="1">
        <v>1.38</v>
      </c>
      <c r="I93" s="1">
        <v>7.1140591801834399</v>
      </c>
    </row>
    <row r="94" spans="1:9" x14ac:dyDescent="0.2">
      <c r="A94" s="1">
        <v>93</v>
      </c>
      <c r="B94" s="1" t="s">
        <v>193</v>
      </c>
      <c r="C94" s="1" t="s">
        <v>194</v>
      </c>
      <c r="D94" s="1">
        <v>237.048</v>
      </c>
      <c r="E94" s="1"/>
      <c r="F94" s="1"/>
      <c r="G94" s="1"/>
      <c r="H94" s="1">
        <v>1.36</v>
      </c>
      <c r="I94" s="1"/>
    </row>
    <row r="95" spans="1:9" x14ac:dyDescent="0.2">
      <c r="A95" s="1">
        <v>94</v>
      </c>
      <c r="B95" s="1" t="s">
        <v>195</v>
      </c>
      <c r="C95" s="1" t="s">
        <v>196</v>
      </c>
      <c r="D95" s="1">
        <v>244.0642</v>
      </c>
      <c r="E95" s="1"/>
      <c r="F95" s="1"/>
      <c r="G95" s="1"/>
      <c r="H95" s="1">
        <v>1.28</v>
      </c>
      <c r="I95" s="1">
        <v>5.0982017930248196</v>
      </c>
    </row>
    <row r="96" spans="1:9" x14ac:dyDescent="0.2">
      <c r="A96" s="1">
        <v>95</v>
      </c>
      <c r="B96" s="1" t="s">
        <v>197</v>
      </c>
      <c r="C96" s="1" t="s">
        <v>198</v>
      </c>
      <c r="D96" s="1">
        <v>243.06139999999999</v>
      </c>
      <c r="E96" s="1"/>
      <c r="F96" s="1"/>
      <c r="G96" s="1"/>
      <c r="H96" s="1">
        <v>1.3</v>
      </c>
      <c r="I96" s="1"/>
    </row>
    <row r="97" spans="1:9" x14ac:dyDescent="0.2">
      <c r="A97" s="1">
        <v>96</v>
      </c>
      <c r="B97" s="1" t="s">
        <v>199</v>
      </c>
      <c r="C97" s="1" t="s">
        <v>200</v>
      </c>
      <c r="D97" s="1">
        <v>247.0703</v>
      </c>
      <c r="E97" s="1"/>
      <c r="F97" s="1"/>
      <c r="G97" s="1"/>
      <c r="H97" s="1">
        <v>1.3</v>
      </c>
      <c r="I97" s="1">
        <v>6.0112970928123497</v>
      </c>
    </row>
    <row r="98" spans="1:9" x14ac:dyDescent="0.2">
      <c r="A98" s="1">
        <v>97</v>
      </c>
      <c r="B98" s="1" t="s">
        <v>201</v>
      </c>
      <c r="C98" s="1" t="s">
        <v>202</v>
      </c>
      <c r="D98" s="1">
        <v>247.0703</v>
      </c>
      <c r="E98" s="1"/>
      <c r="F98" s="1"/>
      <c r="G98" s="1"/>
      <c r="H98" s="1">
        <v>1.3</v>
      </c>
      <c r="I98" s="1">
        <v>6.2185831994610501</v>
      </c>
    </row>
    <row r="99" spans="1:9" x14ac:dyDescent="0.2">
      <c r="A99" s="1">
        <v>98</v>
      </c>
      <c r="B99" s="1" t="s">
        <v>203</v>
      </c>
      <c r="C99" s="1" t="s">
        <v>204</v>
      </c>
      <c r="D99" s="1">
        <v>251.0796</v>
      </c>
      <c r="E99" s="1"/>
      <c r="F99" s="1"/>
      <c r="G99" s="1"/>
      <c r="H99" s="1">
        <v>1.3</v>
      </c>
      <c r="I99" s="1">
        <v>6.3222262527854003</v>
      </c>
    </row>
    <row r="100" spans="1:9" x14ac:dyDescent="0.2">
      <c r="A100" s="1">
        <v>99</v>
      </c>
      <c r="B100" s="1" t="s">
        <v>205</v>
      </c>
      <c r="C100" s="1" t="s">
        <v>206</v>
      </c>
      <c r="D100" s="1">
        <v>252.083</v>
      </c>
      <c r="E100" s="1"/>
      <c r="F100" s="1"/>
      <c r="G100" s="1"/>
      <c r="H100" s="1">
        <v>1.3</v>
      </c>
      <c r="I100" s="1">
        <v>6.4258693061097496</v>
      </c>
    </row>
    <row r="101" spans="1:9" x14ac:dyDescent="0.2">
      <c r="A101" s="1">
        <v>100</v>
      </c>
      <c r="B101" s="1" t="s">
        <v>207</v>
      </c>
      <c r="C101" s="1" t="s">
        <v>208</v>
      </c>
      <c r="D101" s="1">
        <v>257.0951</v>
      </c>
      <c r="E101" s="1"/>
      <c r="F101" s="1"/>
      <c r="G101" s="1"/>
      <c r="H101" s="1">
        <v>1.3</v>
      </c>
      <c r="I101" s="1">
        <v>6.5295123594340998</v>
      </c>
    </row>
    <row r="102" spans="1:9" x14ac:dyDescent="0.2">
      <c r="A102" s="1">
        <v>101</v>
      </c>
      <c r="B102" s="1" t="s">
        <v>209</v>
      </c>
      <c r="C102" s="1" t="s">
        <v>210</v>
      </c>
      <c r="D102" s="1">
        <v>258.10000000000002</v>
      </c>
      <c r="E102" s="1"/>
      <c r="F102" s="1"/>
      <c r="G102" s="1"/>
      <c r="H102" s="1">
        <v>1.3</v>
      </c>
      <c r="I102" s="1">
        <v>6.5813338860962798</v>
      </c>
    </row>
    <row r="103" spans="1:9" x14ac:dyDescent="0.2">
      <c r="A103" s="1">
        <v>102</v>
      </c>
      <c r="B103" s="1" t="s">
        <v>211</v>
      </c>
      <c r="C103" s="1" t="s">
        <v>212</v>
      </c>
      <c r="D103" s="1">
        <v>259.10090000000002</v>
      </c>
      <c r="E103" s="1"/>
      <c r="F103" s="1"/>
      <c r="G103" s="1"/>
      <c r="H103" s="1">
        <v>1.3</v>
      </c>
      <c r="I103" s="1">
        <v>6.6331554127584598</v>
      </c>
    </row>
    <row r="104" spans="1:9" x14ac:dyDescent="0.2">
      <c r="A104" s="1">
        <v>103</v>
      </c>
      <c r="B104" s="1" t="s">
        <v>213</v>
      </c>
      <c r="C104" s="1" t="s">
        <v>214</v>
      </c>
      <c r="D104" s="1">
        <v>262.11</v>
      </c>
      <c r="E104" s="1"/>
      <c r="F104" s="1"/>
      <c r="G104" s="1"/>
      <c r="H104" s="1"/>
      <c r="I104" s="1"/>
    </row>
    <row r="105" spans="1:9" x14ac:dyDescent="0.2">
      <c r="A105" s="1">
        <v>104</v>
      </c>
      <c r="B105" s="1" t="s">
        <v>215</v>
      </c>
      <c r="C105" s="1" t="s">
        <v>216</v>
      </c>
      <c r="D105" s="1">
        <v>261</v>
      </c>
      <c r="E105" s="1"/>
      <c r="F105" s="1"/>
      <c r="G105" s="1"/>
      <c r="H105" s="1"/>
      <c r="I105" s="1"/>
    </row>
    <row r="106" spans="1:9" x14ac:dyDescent="0.2">
      <c r="A106" s="1">
        <v>105</v>
      </c>
      <c r="B106" s="1" t="s">
        <v>217</v>
      </c>
      <c r="C106" s="1" t="s">
        <v>218</v>
      </c>
      <c r="D106" s="1">
        <v>262</v>
      </c>
      <c r="E106" s="1"/>
      <c r="F106" s="1"/>
      <c r="G106" s="1"/>
      <c r="H106" s="1"/>
      <c r="I106" s="1"/>
    </row>
    <row r="107" spans="1:9" x14ac:dyDescent="0.2">
      <c r="A107" s="1">
        <v>106</v>
      </c>
      <c r="B107" s="1" t="s">
        <v>219</v>
      </c>
      <c r="C107" s="1" t="s">
        <v>220</v>
      </c>
      <c r="D107" s="1">
        <v>266</v>
      </c>
      <c r="E107" s="1"/>
      <c r="F107" s="1"/>
      <c r="G107" s="1"/>
      <c r="H107" s="1"/>
      <c r="I107" s="1"/>
    </row>
    <row r="108" spans="1:9" x14ac:dyDescent="0.2">
      <c r="A108" s="1">
        <v>107</v>
      </c>
      <c r="B108" s="1" t="s">
        <v>221</v>
      </c>
      <c r="C108" s="1" t="s">
        <v>222</v>
      </c>
      <c r="D108" s="1">
        <v>264</v>
      </c>
      <c r="E108" s="1"/>
      <c r="F108" s="1"/>
      <c r="G108" s="1"/>
      <c r="H108" s="1"/>
      <c r="I108" s="1"/>
    </row>
    <row r="109" spans="1:9" x14ac:dyDescent="0.2">
      <c r="A109" s="1">
        <v>108</v>
      </c>
      <c r="B109" s="1" t="s">
        <v>223</v>
      </c>
      <c r="C109" s="1" t="s">
        <v>224</v>
      </c>
      <c r="D109" s="1">
        <v>269</v>
      </c>
      <c r="E109" s="1"/>
      <c r="F109" s="1"/>
      <c r="G109" s="1"/>
      <c r="H109" s="1"/>
      <c r="I109" s="1"/>
    </row>
    <row r="110" spans="1:9" x14ac:dyDescent="0.2">
      <c r="A110" s="1">
        <v>109</v>
      </c>
      <c r="B110" s="1" t="s">
        <v>225</v>
      </c>
      <c r="C110" s="1" t="s">
        <v>226</v>
      </c>
      <c r="D110" s="1">
        <v>268</v>
      </c>
      <c r="E110" s="1"/>
      <c r="F110" s="1"/>
      <c r="G110" s="1"/>
      <c r="H110" s="1"/>
      <c r="I110" s="1"/>
    </row>
    <row r="111" spans="1:9" x14ac:dyDescent="0.2">
      <c r="A111" s="1">
        <v>110</v>
      </c>
      <c r="B111" s="1" t="s">
        <v>227</v>
      </c>
      <c r="C111" s="1" t="s">
        <v>228</v>
      </c>
      <c r="D111" s="1">
        <v>269</v>
      </c>
      <c r="E111" s="1"/>
      <c r="F111" s="1"/>
      <c r="G111" s="1"/>
      <c r="H111" s="1"/>
      <c r="I111" s="1"/>
    </row>
    <row r="112" spans="1:9" x14ac:dyDescent="0.2">
      <c r="A112" s="1">
        <v>111</v>
      </c>
      <c r="B112" s="1" t="s">
        <v>229</v>
      </c>
      <c r="C112" s="1" t="s">
        <v>230</v>
      </c>
      <c r="D112" s="1">
        <v>272</v>
      </c>
      <c r="E112" s="1"/>
      <c r="F112" s="1"/>
      <c r="G112" s="1"/>
      <c r="H112" s="1"/>
      <c r="I112" s="1"/>
    </row>
    <row r="113" spans="1:9" x14ac:dyDescent="0.2">
      <c r="A113" s="1">
        <v>112</v>
      </c>
      <c r="B113" s="1" t="s">
        <v>231</v>
      </c>
      <c r="C113" s="1" t="s">
        <v>232</v>
      </c>
      <c r="D113" s="1">
        <v>277</v>
      </c>
      <c r="E113" s="1"/>
      <c r="F113" s="1"/>
      <c r="G113" s="1"/>
      <c r="H113" s="1"/>
      <c r="I113" s="1"/>
    </row>
    <row r="114" spans="1:9" x14ac:dyDescent="0.2">
      <c r="A114" s="1">
        <v>113</v>
      </c>
      <c r="B114" s="1" t="s">
        <v>233</v>
      </c>
      <c r="C114" s="1" t="s">
        <v>234</v>
      </c>
      <c r="D114" s="1"/>
      <c r="E114" s="1"/>
      <c r="F114" s="1"/>
      <c r="G114" s="1"/>
      <c r="H114" s="1"/>
      <c r="I114" s="1"/>
    </row>
    <row r="115" spans="1:9" x14ac:dyDescent="0.2">
      <c r="A115" s="1">
        <v>114</v>
      </c>
      <c r="B115" s="1" t="s">
        <v>235</v>
      </c>
      <c r="C115" s="1" t="s">
        <v>236</v>
      </c>
      <c r="D115" s="1">
        <v>289</v>
      </c>
      <c r="E115" s="1"/>
      <c r="F115" s="1"/>
      <c r="G115" s="1"/>
      <c r="H115" s="1"/>
      <c r="I115" s="1"/>
    </row>
    <row r="116" spans="1:9" x14ac:dyDescent="0.2">
      <c r="A116" s="1">
        <v>115</v>
      </c>
      <c r="B116" s="1" t="s">
        <v>237</v>
      </c>
      <c r="C116" s="1" t="s">
        <v>238</v>
      </c>
      <c r="D116" s="1"/>
      <c r="E116" s="1"/>
      <c r="F116" s="1"/>
      <c r="G116" s="1"/>
      <c r="H116" s="1"/>
      <c r="I116" s="1"/>
    </row>
    <row r="117" spans="1:9" x14ac:dyDescent="0.2">
      <c r="A117" s="1">
        <v>116</v>
      </c>
      <c r="B117" s="1" t="s">
        <v>239</v>
      </c>
      <c r="C117" s="1" t="s">
        <v>240</v>
      </c>
      <c r="D117" s="1"/>
      <c r="E117" s="1"/>
      <c r="F117" s="1"/>
      <c r="G117" s="1"/>
      <c r="H117" s="1"/>
      <c r="I117" s="1"/>
    </row>
    <row r="118" spans="1:9" x14ac:dyDescent="0.2">
      <c r="A118" s="1">
        <v>117</v>
      </c>
      <c r="B118" s="1" t="s">
        <v>241</v>
      </c>
      <c r="C118" s="1" t="s">
        <v>242</v>
      </c>
      <c r="D118" s="1"/>
      <c r="E118" s="1"/>
      <c r="F118" s="1"/>
      <c r="G118" s="1"/>
      <c r="H118" s="1"/>
      <c r="I118" s="1"/>
    </row>
    <row r="119" spans="1:9" x14ac:dyDescent="0.2">
      <c r="A119" s="1">
        <v>118</v>
      </c>
      <c r="B119" s="1" t="s">
        <v>243</v>
      </c>
      <c r="C119" s="1" t="s">
        <v>244</v>
      </c>
      <c r="D1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EE82-B561-9544-843A-9B11EE23A173}">
  <dimension ref="A1:G119"/>
  <sheetViews>
    <sheetView zoomScale="112" workbookViewId="0">
      <selection activeCell="E8" sqref="E8"/>
    </sheetView>
  </sheetViews>
  <sheetFormatPr baseColWidth="10" defaultRowHeight="16" x14ac:dyDescent="0.2"/>
  <cols>
    <col min="2" max="2" width="19.1640625" customWidth="1"/>
    <col min="3" max="3" width="22.6640625" customWidth="1"/>
    <col min="4" max="7" width="28.33203125" customWidth="1"/>
  </cols>
  <sheetData>
    <row r="1" spans="1:7" x14ac:dyDescent="0.2">
      <c r="A1" s="6" t="s">
        <v>245</v>
      </c>
      <c r="B1" s="6" t="s">
        <v>3</v>
      </c>
      <c r="C1" s="4" t="s">
        <v>8</v>
      </c>
      <c r="D1" s="4" t="s">
        <v>7</v>
      </c>
      <c r="E1" s="4" t="s">
        <v>6</v>
      </c>
      <c r="F1" s="4" t="s">
        <v>4</v>
      </c>
      <c r="G1" s="4" t="s">
        <v>5</v>
      </c>
    </row>
    <row r="2" spans="1:7" x14ac:dyDescent="0.2">
      <c r="A2" t="s">
        <v>246</v>
      </c>
      <c r="B2" s="1">
        <f>MAX(Sheet2!D:D)</f>
        <v>289</v>
      </c>
      <c r="C2" s="1">
        <f>MAX(Sheet2!E:E)</f>
        <v>87.113746290166901</v>
      </c>
      <c r="D2" s="1">
        <f>MAX(Sheet2!F:F)</f>
        <v>47.3</v>
      </c>
      <c r="E2" s="1">
        <f>MAX(Sheet2!G:G)</f>
        <v>3.6171425610198402</v>
      </c>
      <c r="F2" s="1">
        <f>MAX(Sheet2!H:H)</f>
        <v>3.98</v>
      </c>
      <c r="G2" s="1">
        <f>MAX(Sheet2!I:I)</f>
        <v>24.473234181478901</v>
      </c>
    </row>
    <row r="3" spans="1:7" x14ac:dyDescent="0.2">
      <c r="A3" t="s">
        <v>247</v>
      </c>
      <c r="B3" s="1">
        <f>MIN(Sheet2!D:D)</f>
        <v>1.0079400000000001</v>
      </c>
      <c r="C3" s="1">
        <f>MIN(Sheet2!E:E)</f>
        <v>0</v>
      </c>
      <c r="D3" s="1">
        <f>MIN(Sheet2!F:F)</f>
        <v>0.56000000000000005</v>
      </c>
      <c r="E3" s="1">
        <f>MIN(Sheet2!G:G)</f>
        <v>0</v>
      </c>
      <c r="F3" s="1">
        <f>MIN(Sheet2!H:H)</f>
        <v>0</v>
      </c>
      <c r="G3" s="1">
        <f>MIN(Sheet2!I:I)</f>
        <v>3.88661449966316</v>
      </c>
    </row>
    <row r="4" spans="1:7" x14ac:dyDescent="0.2">
      <c r="A4" t="s">
        <v>248</v>
      </c>
      <c r="B4">
        <f>B2-B3</f>
        <v>287.99205999999998</v>
      </c>
      <c r="C4">
        <f t="shared" ref="C4:G4" si="0">C2-C3</f>
        <v>87.113746290166901</v>
      </c>
      <c r="D4">
        <f t="shared" si="0"/>
        <v>46.739999999999995</v>
      </c>
      <c r="E4">
        <f t="shared" si="0"/>
        <v>3.6171425610198402</v>
      </c>
      <c r="F4">
        <f t="shared" si="0"/>
        <v>3.98</v>
      </c>
      <c r="G4">
        <f t="shared" si="0"/>
        <v>20.586619681815741</v>
      </c>
    </row>
    <row r="5" spans="1:7" x14ac:dyDescent="0.2">
      <c r="C5" s="1"/>
      <c r="D5" s="1"/>
      <c r="E5" s="1"/>
      <c r="F5" s="1"/>
      <c r="G5" s="1"/>
    </row>
    <row r="6" spans="1:7" x14ac:dyDescent="0.2">
      <c r="C6" s="1"/>
      <c r="D6" s="1"/>
      <c r="E6" s="1"/>
      <c r="F6" s="1"/>
      <c r="G6" s="1"/>
    </row>
    <row r="7" spans="1:7" x14ac:dyDescent="0.2">
      <c r="C7" s="1"/>
      <c r="D7" s="1"/>
      <c r="E7" s="1"/>
      <c r="F7" s="1"/>
      <c r="G7" s="1"/>
    </row>
    <row r="8" spans="1:7" x14ac:dyDescent="0.2">
      <c r="C8" s="1"/>
      <c r="D8" s="1"/>
      <c r="E8" s="1"/>
      <c r="F8" s="1"/>
      <c r="G8" s="1"/>
    </row>
    <row r="9" spans="1:7" x14ac:dyDescent="0.2">
      <c r="C9" s="1"/>
      <c r="D9" s="1"/>
      <c r="E9" s="1"/>
      <c r="F9" s="1"/>
      <c r="G9" s="1"/>
    </row>
    <row r="10" spans="1:7" x14ac:dyDescent="0.2">
      <c r="C10" s="1"/>
      <c r="D10" s="1"/>
      <c r="E10" s="1"/>
      <c r="F10" s="1"/>
      <c r="G10" s="1"/>
    </row>
    <row r="11" spans="1:7" x14ac:dyDescent="0.2">
      <c r="C11" s="1"/>
      <c r="D11" s="1"/>
      <c r="E11" s="1"/>
      <c r="F11" s="1"/>
      <c r="G11" s="1"/>
    </row>
    <row r="12" spans="1:7" x14ac:dyDescent="0.2">
      <c r="C12" s="1"/>
      <c r="D12" s="1"/>
      <c r="E12" s="1"/>
      <c r="F12" s="1"/>
      <c r="G12" s="1"/>
    </row>
    <row r="13" spans="1:7" x14ac:dyDescent="0.2">
      <c r="C13" s="1"/>
      <c r="D13" s="1"/>
      <c r="E13" s="1"/>
      <c r="F13" s="1"/>
      <c r="G13" s="1"/>
    </row>
    <row r="14" spans="1:7" x14ac:dyDescent="0.2">
      <c r="C14" s="1"/>
      <c r="D14" s="1"/>
      <c r="E14" s="1"/>
      <c r="F14" s="1"/>
      <c r="G14" s="1"/>
    </row>
    <row r="15" spans="1:7" x14ac:dyDescent="0.2">
      <c r="C15" s="1"/>
      <c r="D15" s="1"/>
      <c r="E15" s="1"/>
      <c r="F15" s="1"/>
      <c r="G15" s="1"/>
    </row>
    <row r="16" spans="1:7" x14ac:dyDescent="0.2">
      <c r="C16" s="1"/>
      <c r="D16" s="1"/>
      <c r="E16" s="1"/>
      <c r="F16" s="1"/>
      <c r="G16" s="1"/>
    </row>
    <row r="17" spans="3:7" x14ac:dyDescent="0.2">
      <c r="C17" s="1"/>
      <c r="D17" s="1"/>
      <c r="E17" s="1"/>
      <c r="F17" s="1"/>
      <c r="G17" s="1"/>
    </row>
    <row r="18" spans="3:7" x14ac:dyDescent="0.2">
      <c r="C18" s="1"/>
      <c r="D18" s="1"/>
      <c r="E18" s="1"/>
      <c r="F18" s="1"/>
      <c r="G18" s="1"/>
    </row>
    <row r="19" spans="3:7" x14ac:dyDescent="0.2">
      <c r="C19" s="1"/>
      <c r="D19" s="1"/>
      <c r="E19" s="1"/>
      <c r="F19" s="1"/>
      <c r="G19" s="1"/>
    </row>
    <row r="20" spans="3:7" x14ac:dyDescent="0.2">
      <c r="C20" s="1"/>
      <c r="D20" s="1"/>
      <c r="E20" s="1"/>
      <c r="F20" s="1"/>
      <c r="G20" s="1"/>
    </row>
    <row r="21" spans="3:7" x14ac:dyDescent="0.2">
      <c r="C21" s="1"/>
      <c r="D21" s="1"/>
      <c r="E21" s="1"/>
      <c r="F21" s="1"/>
      <c r="G21" s="1"/>
    </row>
    <row r="22" spans="3:7" x14ac:dyDescent="0.2">
      <c r="C22" s="1"/>
      <c r="D22" s="1"/>
      <c r="E22" s="1"/>
      <c r="F22" s="1"/>
      <c r="G22" s="1"/>
    </row>
    <row r="23" spans="3:7" x14ac:dyDescent="0.2">
      <c r="C23" s="1"/>
      <c r="D23" s="1"/>
      <c r="E23" s="1"/>
      <c r="F23" s="1"/>
      <c r="G23" s="1"/>
    </row>
    <row r="24" spans="3:7" x14ac:dyDescent="0.2">
      <c r="C24" s="1"/>
      <c r="D24" s="1"/>
      <c r="E24" s="1"/>
      <c r="F24" s="1"/>
      <c r="G24" s="1"/>
    </row>
    <row r="25" spans="3:7" x14ac:dyDescent="0.2">
      <c r="C25" s="1"/>
      <c r="D25" s="1"/>
      <c r="E25" s="1"/>
      <c r="F25" s="1"/>
      <c r="G25" s="1"/>
    </row>
    <row r="26" spans="3:7" x14ac:dyDescent="0.2">
      <c r="C26" s="1"/>
      <c r="D26" s="1"/>
      <c r="E26" s="1"/>
      <c r="F26" s="1"/>
      <c r="G26" s="1"/>
    </row>
    <row r="27" spans="3:7" x14ac:dyDescent="0.2">
      <c r="C27" s="1"/>
      <c r="D27" s="1"/>
      <c r="E27" s="1"/>
      <c r="F27" s="1"/>
      <c r="G27" s="1"/>
    </row>
    <row r="28" spans="3:7" x14ac:dyDescent="0.2">
      <c r="C28" s="1"/>
      <c r="D28" s="1"/>
      <c r="E28" s="1"/>
      <c r="F28" s="1"/>
      <c r="G28" s="1"/>
    </row>
    <row r="29" spans="3:7" x14ac:dyDescent="0.2">
      <c r="C29" s="1"/>
      <c r="D29" s="1"/>
      <c r="E29" s="1"/>
      <c r="F29" s="1"/>
      <c r="G29" s="1"/>
    </row>
    <row r="30" spans="3:7" x14ac:dyDescent="0.2">
      <c r="C30" s="1"/>
      <c r="D30" s="1"/>
      <c r="E30" s="1"/>
      <c r="F30" s="1"/>
      <c r="G30" s="1"/>
    </row>
    <row r="31" spans="3:7" x14ac:dyDescent="0.2">
      <c r="C31" s="1"/>
      <c r="D31" s="1"/>
      <c r="E31" s="1"/>
      <c r="F31" s="1"/>
      <c r="G31" s="1"/>
    </row>
    <row r="32" spans="3:7" x14ac:dyDescent="0.2">
      <c r="C32" s="1"/>
      <c r="D32" s="1"/>
      <c r="E32" s="1"/>
      <c r="F32" s="1"/>
      <c r="G32" s="1"/>
    </row>
    <row r="33" spans="3:7" x14ac:dyDescent="0.2">
      <c r="C33" s="1"/>
      <c r="D33" s="1"/>
      <c r="E33" s="1"/>
      <c r="F33" s="1"/>
      <c r="G33" s="1"/>
    </row>
    <row r="34" spans="3:7" x14ac:dyDescent="0.2">
      <c r="C34" s="1"/>
      <c r="D34" s="1"/>
      <c r="E34" s="1"/>
      <c r="F34" s="1"/>
      <c r="G34" s="1"/>
    </row>
    <row r="35" spans="3:7" x14ac:dyDescent="0.2">
      <c r="C35" s="1"/>
      <c r="D35" s="1"/>
      <c r="E35" s="1"/>
      <c r="F35" s="1"/>
      <c r="G35" s="1"/>
    </row>
    <row r="36" spans="3:7" x14ac:dyDescent="0.2">
      <c r="C36" s="1"/>
      <c r="D36" s="1"/>
      <c r="E36" s="1"/>
      <c r="F36" s="1"/>
      <c r="G36" s="1"/>
    </row>
    <row r="37" spans="3:7" x14ac:dyDescent="0.2">
      <c r="C37" s="1"/>
      <c r="D37" s="1"/>
      <c r="E37" s="1"/>
      <c r="F37" s="1"/>
      <c r="G37" s="1"/>
    </row>
    <row r="38" spans="3:7" x14ac:dyDescent="0.2">
      <c r="C38" s="1"/>
      <c r="D38" s="1"/>
      <c r="E38" s="1"/>
      <c r="F38" s="1"/>
      <c r="G38" s="1"/>
    </row>
    <row r="39" spans="3:7" x14ac:dyDescent="0.2">
      <c r="C39" s="1"/>
      <c r="D39" s="1"/>
      <c r="E39" s="1"/>
      <c r="F39" s="1"/>
      <c r="G39" s="1"/>
    </row>
    <row r="40" spans="3:7" x14ac:dyDescent="0.2">
      <c r="C40" s="1"/>
      <c r="D40" s="1"/>
      <c r="E40" s="1"/>
      <c r="F40" s="1"/>
      <c r="G40" s="1"/>
    </row>
    <row r="41" spans="3:7" x14ac:dyDescent="0.2">
      <c r="C41" s="1"/>
      <c r="D41" s="1"/>
      <c r="E41" s="1"/>
      <c r="F41" s="1"/>
      <c r="G41" s="1"/>
    </row>
    <row r="42" spans="3:7" x14ac:dyDescent="0.2">
      <c r="C42" s="1"/>
      <c r="D42" s="1"/>
      <c r="E42" s="1"/>
      <c r="F42" s="1"/>
      <c r="G42" s="1"/>
    </row>
    <row r="43" spans="3:7" x14ac:dyDescent="0.2">
      <c r="C43" s="1"/>
      <c r="D43" s="1"/>
      <c r="E43" s="1"/>
      <c r="F43" s="1"/>
      <c r="G43" s="1"/>
    </row>
    <row r="44" spans="3:7" x14ac:dyDescent="0.2">
      <c r="C44" s="1"/>
      <c r="D44" s="1"/>
      <c r="E44" s="1"/>
      <c r="F44" s="1"/>
      <c r="G44" s="1"/>
    </row>
    <row r="45" spans="3:7" x14ac:dyDescent="0.2">
      <c r="C45" s="1"/>
      <c r="D45" s="1"/>
      <c r="E45" s="1"/>
      <c r="F45" s="1"/>
      <c r="G45" s="1"/>
    </row>
    <row r="46" spans="3:7" x14ac:dyDescent="0.2">
      <c r="C46" s="1"/>
      <c r="D46" s="1"/>
      <c r="E46" s="1"/>
      <c r="F46" s="1"/>
      <c r="G46" s="1"/>
    </row>
    <row r="47" spans="3:7" x14ac:dyDescent="0.2">
      <c r="C47" s="1"/>
      <c r="D47" s="1"/>
      <c r="E47" s="1"/>
      <c r="F47" s="1"/>
      <c r="G47" s="1"/>
    </row>
    <row r="48" spans="3:7" x14ac:dyDescent="0.2">
      <c r="C48" s="1"/>
      <c r="D48" s="1"/>
      <c r="E48" s="1"/>
      <c r="F48" s="1"/>
      <c r="G48" s="1"/>
    </row>
    <row r="49" spans="3:7" x14ac:dyDescent="0.2">
      <c r="C49" s="1"/>
      <c r="D49" s="1"/>
      <c r="E49" s="1"/>
      <c r="F49" s="1"/>
      <c r="G49" s="1"/>
    </row>
    <row r="50" spans="3:7" x14ac:dyDescent="0.2">
      <c r="C50" s="1"/>
      <c r="D50" s="1"/>
      <c r="E50" s="1"/>
      <c r="F50" s="1"/>
      <c r="G50" s="1"/>
    </row>
    <row r="51" spans="3:7" x14ac:dyDescent="0.2">
      <c r="C51" s="1"/>
      <c r="D51" s="1"/>
      <c r="E51" s="1"/>
      <c r="F51" s="1"/>
      <c r="G51" s="1"/>
    </row>
    <row r="52" spans="3:7" x14ac:dyDescent="0.2">
      <c r="C52" s="1"/>
      <c r="D52" s="1"/>
      <c r="E52" s="1"/>
      <c r="F52" s="1"/>
      <c r="G52" s="1"/>
    </row>
    <row r="53" spans="3:7" x14ac:dyDescent="0.2">
      <c r="C53" s="1"/>
      <c r="D53" s="1"/>
      <c r="E53" s="1"/>
      <c r="F53" s="1"/>
      <c r="G53" s="1"/>
    </row>
    <row r="54" spans="3:7" x14ac:dyDescent="0.2">
      <c r="C54" s="1"/>
      <c r="D54" s="1"/>
      <c r="E54" s="1"/>
      <c r="F54" s="1"/>
      <c r="G54" s="1"/>
    </row>
    <row r="55" spans="3:7" x14ac:dyDescent="0.2">
      <c r="C55" s="1"/>
      <c r="D55" s="1"/>
      <c r="E55" s="1"/>
      <c r="F55" s="1"/>
      <c r="G55" s="1"/>
    </row>
    <row r="56" spans="3:7" x14ac:dyDescent="0.2">
      <c r="C56" s="1"/>
      <c r="D56" s="1"/>
      <c r="E56" s="1"/>
      <c r="F56" s="1"/>
      <c r="G56" s="1"/>
    </row>
    <row r="57" spans="3:7" x14ac:dyDescent="0.2">
      <c r="C57" s="1"/>
      <c r="D57" s="1"/>
      <c r="E57" s="1"/>
      <c r="F57" s="1"/>
      <c r="G57" s="1"/>
    </row>
    <row r="58" spans="3:7" x14ac:dyDescent="0.2">
      <c r="C58" s="1"/>
      <c r="D58" s="1"/>
      <c r="E58" s="1"/>
      <c r="F58" s="1"/>
      <c r="G58" s="1"/>
    </row>
    <row r="59" spans="3:7" x14ac:dyDescent="0.2">
      <c r="C59" s="1"/>
      <c r="D59" s="1"/>
      <c r="E59" s="1"/>
      <c r="F59" s="1"/>
      <c r="G59" s="1"/>
    </row>
    <row r="60" spans="3:7" x14ac:dyDescent="0.2">
      <c r="C60" s="1"/>
      <c r="D60" s="1"/>
      <c r="E60" s="1"/>
      <c r="F60" s="1"/>
      <c r="G60" s="1"/>
    </row>
    <row r="61" spans="3:7" x14ac:dyDescent="0.2">
      <c r="C61" s="1"/>
      <c r="D61" s="1"/>
      <c r="E61" s="1"/>
      <c r="F61" s="1"/>
      <c r="G61" s="1"/>
    </row>
    <row r="62" spans="3:7" x14ac:dyDescent="0.2">
      <c r="C62" s="1"/>
      <c r="D62" s="1"/>
      <c r="E62" s="1"/>
      <c r="F62" s="1"/>
      <c r="G62" s="1"/>
    </row>
    <row r="63" spans="3:7" x14ac:dyDescent="0.2">
      <c r="C63" s="1"/>
      <c r="D63" s="1"/>
      <c r="E63" s="1"/>
      <c r="F63" s="1"/>
      <c r="G63" s="1"/>
    </row>
    <row r="64" spans="3:7" x14ac:dyDescent="0.2">
      <c r="C64" s="1"/>
      <c r="D64" s="1"/>
      <c r="E64" s="1"/>
      <c r="F64" s="1"/>
      <c r="G64" s="1"/>
    </row>
    <row r="65" spans="3:7" x14ac:dyDescent="0.2">
      <c r="C65" s="1"/>
      <c r="D65" s="1"/>
      <c r="E65" s="1"/>
      <c r="F65" s="1"/>
      <c r="G65" s="1"/>
    </row>
    <row r="66" spans="3:7" x14ac:dyDescent="0.2">
      <c r="C66" s="1"/>
      <c r="D66" s="1"/>
      <c r="E66" s="1"/>
      <c r="F66" s="1"/>
      <c r="G66" s="1"/>
    </row>
    <row r="67" spans="3:7" x14ac:dyDescent="0.2">
      <c r="C67" s="1"/>
      <c r="D67" s="1"/>
      <c r="E67" s="1"/>
      <c r="F67" s="1"/>
      <c r="G67" s="1"/>
    </row>
    <row r="68" spans="3:7" x14ac:dyDescent="0.2">
      <c r="C68" s="1"/>
      <c r="D68" s="1"/>
      <c r="E68" s="1"/>
      <c r="F68" s="1"/>
      <c r="G68" s="1"/>
    </row>
    <row r="69" spans="3:7" x14ac:dyDescent="0.2">
      <c r="C69" s="1"/>
      <c r="D69" s="1"/>
      <c r="E69" s="1"/>
      <c r="F69" s="1"/>
      <c r="G69" s="1"/>
    </row>
    <row r="70" spans="3:7" x14ac:dyDescent="0.2">
      <c r="C70" s="1"/>
      <c r="D70" s="1"/>
      <c r="E70" s="1"/>
      <c r="F70" s="1"/>
      <c r="G70" s="1"/>
    </row>
    <row r="71" spans="3:7" x14ac:dyDescent="0.2">
      <c r="C71" s="1"/>
      <c r="D71" s="1"/>
      <c r="E71" s="1"/>
      <c r="F71" s="1"/>
      <c r="G71" s="1"/>
    </row>
    <row r="72" spans="3:7" x14ac:dyDescent="0.2">
      <c r="C72" s="1"/>
      <c r="D72" s="1"/>
      <c r="E72" s="1"/>
      <c r="F72" s="1"/>
      <c r="G72" s="1"/>
    </row>
    <row r="73" spans="3:7" x14ac:dyDescent="0.2">
      <c r="C73" s="1"/>
      <c r="D73" s="1"/>
      <c r="E73" s="1"/>
      <c r="F73" s="1"/>
      <c r="G73" s="1"/>
    </row>
    <row r="74" spans="3:7" x14ac:dyDescent="0.2">
      <c r="C74" s="1"/>
      <c r="D74" s="1"/>
      <c r="E74" s="1"/>
      <c r="F74" s="1"/>
      <c r="G74" s="1"/>
    </row>
    <row r="75" spans="3:7" x14ac:dyDescent="0.2">
      <c r="C75" s="1"/>
      <c r="D75" s="1"/>
      <c r="E75" s="1"/>
      <c r="F75" s="1"/>
      <c r="G75" s="1"/>
    </row>
    <row r="76" spans="3:7" x14ac:dyDescent="0.2">
      <c r="C76" s="1"/>
      <c r="D76" s="1"/>
      <c r="E76" s="1"/>
      <c r="F76" s="1"/>
      <c r="G76" s="1"/>
    </row>
    <row r="77" spans="3:7" x14ac:dyDescent="0.2">
      <c r="C77" s="1"/>
      <c r="D77" s="1"/>
      <c r="E77" s="1"/>
      <c r="F77" s="1"/>
      <c r="G77" s="1"/>
    </row>
    <row r="78" spans="3:7" x14ac:dyDescent="0.2">
      <c r="C78" s="1"/>
      <c r="D78" s="1"/>
      <c r="E78" s="1"/>
      <c r="F78" s="1"/>
      <c r="G78" s="1"/>
    </row>
    <row r="79" spans="3:7" x14ac:dyDescent="0.2">
      <c r="C79" s="1"/>
      <c r="D79" s="1"/>
      <c r="E79" s="1"/>
      <c r="F79" s="1"/>
      <c r="G79" s="1"/>
    </row>
    <row r="80" spans="3:7" x14ac:dyDescent="0.2">
      <c r="C80" s="1"/>
      <c r="D80" s="1"/>
      <c r="E80" s="1"/>
      <c r="F80" s="1"/>
      <c r="G80" s="1"/>
    </row>
    <row r="81" spans="3:7" x14ac:dyDescent="0.2">
      <c r="C81" s="1"/>
      <c r="D81" s="1"/>
      <c r="E81" s="1"/>
      <c r="F81" s="1"/>
      <c r="G81" s="1"/>
    </row>
    <row r="82" spans="3:7" x14ac:dyDescent="0.2">
      <c r="C82" s="1"/>
      <c r="D82" s="1"/>
      <c r="E82" s="1"/>
      <c r="F82" s="1"/>
      <c r="G82" s="1"/>
    </row>
    <row r="83" spans="3:7" x14ac:dyDescent="0.2">
      <c r="C83" s="1"/>
      <c r="D83" s="1"/>
      <c r="E83" s="1"/>
      <c r="F83" s="1"/>
      <c r="G83" s="1"/>
    </row>
    <row r="84" spans="3:7" x14ac:dyDescent="0.2">
      <c r="C84" s="1"/>
      <c r="D84" s="1"/>
      <c r="E84" s="1"/>
      <c r="F84" s="1"/>
      <c r="G84" s="1"/>
    </row>
    <row r="85" spans="3:7" x14ac:dyDescent="0.2">
      <c r="C85" s="1"/>
      <c r="D85" s="1"/>
      <c r="E85" s="1"/>
      <c r="F85" s="1"/>
      <c r="G85" s="1"/>
    </row>
    <row r="86" spans="3:7" x14ac:dyDescent="0.2">
      <c r="C86" s="1"/>
      <c r="D86" s="1"/>
      <c r="E86" s="1"/>
      <c r="F86" s="1"/>
      <c r="G86" s="1"/>
    </row>
    <row r="87" spans="3:7" x14ac:dyDescent="0.2">
      <c r="C87" s="1"/>
      <c r="D87" s="1"/>
      <c r="E87" s="1"/>
      <c r="F87" s="1"/>
      <c r="G87" s="1"/>
    </row>
    <row r="88" spans="3:7" x14ac:dyDescent="0.2">
      <c r="C88" s="1"/>
      <c r="D88" s="1"/>
      <c r="E88" s="1"/>
      <c r="F88" s="1"/>
      <c r="G88" s="1"/>
    </row>
    <row r="89" spans="3:7" x14ac:dyDescent="0.2">
      <c r="C89" s="1"/>
      <c r="D89" s="1"/>
      <c r="E89" s="1"/>
      <c r="F89" s="1"/>
      <c r="G89" s="1"/>
    </row>
    <row r="90" spans="3:7" x14ac:dyDescent="0.2">
      <c r="C90" s="1"/>
      <c r="D90" s="1"/>
      <c r="E90" s="1"/>
      <c r="F90" s="1"/>
      <c r="G90" s="1"/>
    </row>
    <row r="91" spans="3:7" x14ac:dyDescent="0.2">
      <c r="C91" s="1"/>
      <c r="D91" s="1"/>
      <c r="E91" s="1"/>
      <c r="F91" s="1"/>
      <c r="G91" s="1"/>
    </row>
    <row r="92" spans="3:7" x14ac:dyDescent="0.2">
      <c r="C92" s="1"/>
      <c r="D92" s="1"/>
      <c r="E92" s="1"/>
      <c r="F92" s="1"/>
      <c r="G92" s="1"/>
    </row>
    <row r="93" spans="3:7" x14ac:dyDescent="0.2">
      <c r="C93" s="1"/>
      <c r="D93" s="1"/>
      <c r="E93" s="1"/>
      <c r="F93" s="1"/>
      <c r="G93" s="1"/>
    </row>
    <row r="94" spans="3:7" x14ac:dyDescent="0.2">
      <c r="C94" s="1"/>
      <c r="D94" s="1"/>
      <c r="E94" s="1"/>
      <c r="F94" s="1"/>
      <c r="G94" s="1"/>
    </row>
    <row r="95" spans="3:7" x14ac:dyDescent="0.2">
      <c r="C95" s="1"/>
      <c r="D95" s="1"/>
      <c r="E95" s="1"/>
      <c r="F95" s="1"/>
      <c r="G95" s="1"/>
    </row>
    <row r="96" spans="3:7" x14ac:dyDescent="0.2">
      <c r="C96" s="1"/>
      <c r="D96" s="1"/>
      <c r="E96" s="1"/>
      <c r="F96" s="1"/>
      <c r="G96" s="1"/>
    </row>
    <row r="97" spans="3:7" x14ac:dyDescent="0.2">
      <c r="C97" s="1"/>
      <c r="D97" s="1"/>
      <c r="E97" s="1"/>
      <c r="F97" s="1"/>
      <c r="G97" s="1"/>
    </row>
    <row r="98" spans="3:7" x14ac:dyDescent="0.2">
      <c r="C98" s="1"/>
      <c r="D98" s="1"/>
      <c r="E98" s="1"/>
      <c r="F98" s="1"/>
      <c r="G98" s="1"/>
    </row>
    <row r="99" spans="3:7" x14ac:dyDescent="0.2">
      <c r="C99" s="1"/>
      <c r="D99" s="1"/>
      <c r="E99" s="1"/>
      <c r="F99" s="1"/>
      <c r="G99" s="1"/>
    </row>
    <row r="100" spans="3:7" x14ac:dyDescent="0.2">
      <c r="C100" s="1"/>
      <c r="D100" s="1"/>
      <c r="E100" s="1"/>
      <c r="F100" s="1"/>
      <c r="G100" s="1"/>
    </row>
    <row r="101" spans="3:7" x14ac:dyDescent="0.2">
      <c r="C101" s="1"/>
      <c r="D101" s="1"/>
      <c r="E101" s="1"/>
      <c r="F101" s="1"/>
      <c r="G101" s="1"/>
    </row>
    <row r="102" spans="3:7" x14ac:dyDescent="0.2">
      <c r="C102" s="1"/>
      <c r="D102" s="1"/>
      <c r="E102" s="1"/>
      <c r="F102" s="1"/>
      <c r="G102" s="1"/>
    </row>
    <row r="103" spans="3:7" x14ac:dyDescent="0.2">
      <c r="C103" s="1"/>
      <c r="D103" s="1"/>
      <c r="E103" s="1"/>
      <c r="F103" s="1"/>
      <c r="G103" s="1"/>
    </row>
    <row r="104" spans="3:7" x14ac:dyDescent="0.2">
      <c r="C104" s="1"/>
      <c r="D104" s="1"/>
      <c r="E104" s="1"/>
      <c r="F104" s="1"/>
      <c r="G104" s="1"/>
    </row>
    <row r="105" spans="3:7" x14ac:dyDescent="0.2">
      <c r="C105" s="1"/>
      <c r="D105" s="1"/>
      <c r="E105" s="1"/>
      <c r="F105" s="1"/>
      <c r="G105" s="1"/>
    </row>
    <row r="106" spans="3:7" x14ac:dyDescent="0.2">
      <c r="C106" s="1"/>
      <c r="D106" s="1"/>
      <c r="E106" s="1"/>
      <c r="F106" s="1"/>
      <c r="G106" s="1"/>
    </row>
    <row r="107" spans="3:7" x14ac:dyDescent="0.2">
      <c r="C107" s="1"/>
      <c r="D107" s="1"/>
      <c r="E107" s="1"/>
      <c r="F107" s="1"/>
      <c r="G107" s="1"/>
    </row>
    <row r="108" spans="3:7" x14ac:dyDescent="0.2">
      <c r="C108" s="1"/>
      <c r="D108" s="1"/>
      <c r="E108" s="1"/>
      <c r="F108" s="1"/>
      <c r="G108" s="1"/>
    </row>
    <row r="109" spans="3:7" x14ac:dyDescent="0.2">
      <c r="C109" s="1"/>
      <c r="D109" s="1"/>
      <c r="E109" s="1"/>
      <c r="F109" s="1"/>
      <c r="G109" s="1"/>
    </row>
    <row r="110" spans="3:7" x14ac:dyDescent="0.2">
      <c r="C110" s="1"/>
      <c r="D110" s="1"/>
      <c r="E110" s="1"/>
      <c r="F110" s="1"/>
      <c r="G110" s="1"/>
    </row>
    <row r="111" spans="3:7" x14ac:dyDescent="0.2">
      <c r="C111" s="1"/>
      <c r="D111" s="1"/>
      <c r="E111" s="1"/>
      <c r="F111" s="1"/>
      <c r="G111" s="1"/>
    </row>
    <row r="112" spans="3:7" x14ac:dyDescent="0.2">
      <c r="C112" s="1"/>
      <c r="D112" s="1"/>
      <c r="E112" s="1"/>
      <c r="F112" s="1"/>
      <c r="G112" s="1"/>
    </row>
    <row r="113" spans="3:7" x14ac:dyDescent="0.2">
      <c r="C113" s="1"/>
      <c r="D113" s="1"/>
      <c r="E113" s="1"/>
      <c r="F113" s="1"/>
      <c r="G113" s="1"/>
    </row>
    <row r="114" spans="3:7" x14ac:dyDescent="0.2">
      <c r="C114" s="1"/>
      <c r="D114" s="1"/>
      <c r="E114" s="1"/>
      <c r="F114" s="1"/>
      <c r="G114" s="1"/>
    </row>
    <row r="115" spans="3:7" x14ac:dyDescent="0.2">
      <c r="C115" s="1"/>
      <c r="D115" s="1"/>
      <c r="E115" s="1"/>
      <c r="F115" s="1"/>
      <c r="G115" s="1"/>
    </row>
    <row r="116" spans="3:7" x14ac:dyDescent="0.2">
      <c r="C116" s="1"/>
      <c r="D116" s="1"/>
      <c r="E116" s="1"/>
      <c r="F116" s="1"/>
      <c r="G116" s="1"/>
    </row>
    <row r="117" spans="3:7" x14ac:dyDescent="0.2">
      <c r="C117" s="1"/>
      <c r="D117" s="1"/>
      <c r="E117" s="1"/>
      <c r="F117" s="1"/>
      <c r="G117" s="1"/>
    </row>
    <row r="118" spans="3:7" x14ac:dyDescent="0.2">
      <c r="C118" s="1"/>
      <c r="D118" s="1"/>
      <c r="E118" s="1"/>
      <c r="F118" s="1"/>
      <c r="G118" s="1"/>
    </row>
    <row r="119" spans="3:7" x14ac:dyDescent="0.2">
      <c r="C119" s="5"/>
      <c r="D119" s="5"/>
      <c r="E119" s="5"/>
      <c r="F119" s="5"/>
      <c r="G1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Ziru</dc:creator>
  <cp:lastModifiedBy>HUANG Ziru</cp:lastModifiedBy>
  <dcterms:created xsi:type="dcterms:W3CDTF">2020-11-07T14:20:58Z</dcterms:created>
  <dcterms:modified xsi:type="dcterms:W3CDTF">2023-06-08T07:35:37Z</dcterms:modified>
</cp:coreProperties>
</file>