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8195" windowHeight="5715"/>
  </bookViews>
  <sheets>
    <sheet name="1.3.lib.meta.add.combined.FASTQ" sheetId="1" r:id="rId1"/>
  </sheets>
  <calcPr calcId="144525"/>
  <fileRecoveryPr repairLoad="1"/>
</workbook>
</file>

<file path=xl/calcChain.xml><?xml version="1.0" encoding="utf-8"?>
<calcChain xmlns="http://schemas.openxmlformats.org/spreadsheetml/2006/main">
  <c r="F65" i="1" l="1"/>
  <c r="F63" i="1"/>
  <c r="F21" i="1"/>
  <c r="F18" i="1"/>
  <c r="F4" i="1"/>
  <c r="F219" i="1"/>
  <c r="F211" i="1"/>
  <c r="F203" i="1"/>
  <c r="F199" i="1"/>
  <c r="F195" i="1"/>
  <c r="F187" i="1"/>
  <c r="F179" i="1"/>
  <c r="F174" i="1"/>
  <c r="F169" i="1"/>
  <c r="F161" i="1"/>
  <c r="F153" i="1"/>
  <c r="F148" i="1"/>
  <c r="F143" i="1"/>
  <c r="F135" i="1"/>
  <c r="F127" i="1"/>
  <c r="F122" i="1"/>
  <c r="F117" i="1"/>
  <c r="F108" i="1"/>
  <c r="F91" i="1"/>
  <c r="F82" i="1"/>
  <c r="F73" i="1"/>
  <c r="F69" i="1"/>
  <c r="F61" i="1"/>
  <c r="F52" i="1"/>
  <c r="F43" i="1"/>
  <c r="F37" i="1"/>
  <c r="F31" i="1"/>
  <c r="F26" i="1"/>
  <c r="F15" i="1"/>
  <c r="F11" i="1"/>
  <c r="F7" i="1"/>
</calcChain>
</file>

<file path=xl/sharedStrings.xml><?xml version="1.0" encoding="utf-8"?>
<sst xmlns="http://schemas.openxmlformats.org/spreadsheetml/2006/main" count="1535" uniqueCount="282">
  <si>
    <t>LibraryID</t>
  </si>
  <si>
    <t>FileName</t>
  </si>
  <si>
    <t>Total Sequences</t>
  </si>
  <si>
    <t>Sequence length</t>
  </si>
  <si>
    <t>Animal</t>
  </si>
  <si>
    <t>Tissue</t>
  </si>
  <si>
    <t>Type</t>
  </si>
  <si>
    <t>part1.DNA-seq</t>
  </si>
  <si>
    <t>201012311.SE.fq.gz</t>
  </si>
  <si>
    <t>25-101</t>
  </si>
  <si>
    <t>201012311.R1.fq.gz</t>
  </si>
  <si>
    <t>201017403.R1.fq.gz</t>
  </si>
  <si>
    <t>201017403.SE.fq.gz</t>
  </si>
  <si>
    <t>201117903.R1.fq.gz</t>
  </si>
  <si>
    <t>201117903.SE.fq.gz</t>
  </si>
  <si>
    <t>201123907.R1.fq.gz</t>
  </si>
  <si>
    <t>201123907.SE.fq.gz</t>
  </si>
  <si>
    <t>201144502.R1.fq.gz</t>
  </si>
  <si>
    <t>201144502.SE.fq.gz</t>
  </si>
  <si>
    <t>201148704.R1.fq.gz</t>
  </si>
  <si>
    <t>201148704.SE.fq.gz</t>
  </si>
  <si>
    <t>LIB101940</t>
  </si>
  <si>
    <t>05162019.RNA-seq</t>
  </si>
  <si>
    <t>LIB101940.SE.fq.gz</t>
  </si>
  <si>
    <t>25-76</t>
  </si>
  <si>
    <t>brain</t>
  </si>
  <si>
    <t>RNA</t>
  </si>
  <si>
    <t>LIB101940.R1.fq.gz</t>
  </si>
  <si>
    <t>05292019.RNA-seq</t>
  </si>
  <si>
    <t>LIB101940_S1_L004.SE.fq.gz</t>
  </si>
  <si>
    <t>LIB101940_S1_L004.R1.fq.gz</t>
  </si>
  <si>
    <t>LIB101941</t>
  </si>
  <si>
    <t>LIB101941_S7_L004.R1.fq.gz</t>
  </si>
  <si>
    <t>muscle</t>
  </si>
  <si>
    <t>LIB101941_S7_L004.SE.fq.gz</t>
  </si>
  <si>
    <t>LIB101941.SE.fq.gz</t>
  </si>
  <si>
    <t>LIB101941.R1.fq.gz</t>
  </si>
  <si>
    <t>LIB101942</t>
  </si>
  <si>
    <t>LIB101942.R1.fq.gz</t>
  </si>
  <si>
    <t>liver</t>
  </si>
  <si>
    <t>LIB101942.SE.fq.gz</t>
  </si>
  <si>
    <t>LIB101942_S8_L004.R1.fq.gz</t>
  </si>
  <si>
    <t>LIB101942_S8_L004.SE.fq.gz</t>
  </si>
  <si>
    <t>LIB101943</t>
  </si>
  <si>
    <t>LIB101943_S9_L004.R1.fq.gz</t>
  </si>
  <si>
    <t>LIB101943_S9_L004.SE.fq.gz</t>
  </si>
  <si>
    <t>LIB101943.SE.fq.gz</t>
  </si>
  <si>
    <t>LIB101943.R1.fq.gz</t>
  </si>
  <si>
    <t>LIB101944</t>
  </si>
  <si>
    <t>LIB101944.SE.fq.gz</t>
  </si>
  <si>
    <t>LIB101944_S1_L004.SE.fq.gz</t>
  </si>
  <si>
    <t>LIB101944.R1.fq.gz</t>
  </si>
  <si>
    <t>LIB101944_S1_L004.R1.fq.gz</t>
  </si>
  <si>
    <t>LIB101945</t>
  </si>
  <si>
    <t>LIB101945.SE.fq.gz</t>
  </si>
  <si>
    <t>LIB101945_S3_L004.R1.fq.gz</t>
  </si>
  <si>
    <t>LIB101945_S3_L004.SE.fq.gz</t>
  </si>
  <si>
    <t>LIB101945.R1.fq.gz</t>
  </si>
  <si>
    <t>LIB101946</t>
  </si>
  <si>
    <t>LIB101946.SE.fq.gz</t>
  </si>
  <si>
    <t>placenta</t>
  </si>
  <si>
    <t>LIB101946_S4_L004.R1.fq.gz</t>
  </si>
  <si>
    <t>LIB101946.R1.fq.gz</t>
  </si>
  <si>
    <t>LIB101946_S4_L004.SE.fq.gz</t>
  </si>
  <si>
    <t>LIB101947</t>
  </si>
  <si>
    <t>LIB101947.R1.fq.gz</t>
  </si>
  <si>
    <t>LIB101947_S5_L004.SE.fq.gz</t>
  </si>
  <si>
    <t>LIB101947_S5_L004.R1.fq.gz</t>
  </si>
  <si>
    <t>LIB101947.SE.fq.gz</t>
  </si>
  <si>
    <t>LIB102493</t>
  </si>
  <si>
    <t>05162019.WGS</t>
  </si>
  <si>
    <t>LIB102493_S2_L001.R1.fq.gz</t>
  </si>
  <si>
    <t>25-151</t>
  </si>
  <si>
    <t>DNA</t>
  </si>
  <si>
    <t>LIB102493_S2_L002.R1.fq.gz</t>
  </si>
  <si>
    <t>LIB102493_S2_L003.R1.fq.gz</t>
  </si>
  <si>
    <t>LIB102493_S2_L004.SE.fq.gz</t>
  </si>
  <si>
    <t>LIB102493_S2_L001.SE.fq.gz</t>
  </si>
  <si>
    <t>LIB102493_S2_L002.SE.fq.gz</t>
  </si>
  <si>
    <t>LIB102493_S2_L003.SE.fq.gz</t>
  </si>
  <si>
    <t>LIB102493_S2_L004.R1.fq.gz</t>
  </si>
  <si>
    <t>LIB102494</t>
  </si>
  <si>
    <t>LIB102494_S2_L004.R1.fq.gz</t>
  </si>
  <si>
    <t>LIB102494_S2_L002.SE.fq.gz</t>
  </si>
  <si>
    <t>LIB102494_S2_L001.SE.fq.gz</t>
  </si>
  <si>
    <t>LIB102494_S2_L003.SE.fq.gz</t>
  </si>
  <si>
    <t>LIB102494_S2_L004.SE.fq.gz</t>
  </si>
  <si>
    <t>LIB102494_S2_L001.R1.fq.gz</t>
  </si>
  <si>
    <t>LIB102494_S2_L002.R1.fq.gz</t>
  </si>
  <si>
    <t>LIB102494_S2_L003.R1.fq.gz</t>
  </si>
  <si>
    <t>LIB1484</t>
  </si>
  <si>
    <t>part1.RNA-seq</t>
  </si>
  <si>
    <t>LIB1484.R1.fq.gz</t>
  </si>
  <si>
    <t>LIB1484.SE.fq.gz</t>
  </si>
  <si>
    <t>LIB1485</t>
  </si>
  <si>
    <t>LIB1485.SE.fq.gz</t>
  </si>
  <si>
    <t>LIB1485.R1.fq.gz</t>
  </si>
  <si>
    <t>LIB1486</t>
  </si>
  <si>
    <t>LIB1486.R1.fq.gz</t>
  </si>
  <si>
    <t>LIB1486_S7_L004.R1.fq.gz</t>
  </si>
  <si>
    <t>LIB1486.SE.fq.gz</t>
  </si>
  <si>
    <t>LIB1486_S7_L004.SE.fq.gz</t>
  </si>
  <si>
    <t>LIB1487</t>
  </si>
  <si>
    <t>LIB1487.R1.fq.gz</t>
  </si>
  <si>
    <t>LIB1487.SE.fq.gz</t>
  </si>
  <si>
    <t>LIB1488</t>
  </si>
  <si>
    <t>LIB1488.SE.fq.gz</t>
  </si>
  <si>
    <t>LIB1488.R1.fq.gz</t>
  </si>
  <si>
    <t>LIB1489</t>
  </si>
  <si>
    <t>LIB1489.SE.fq.gz</t>
  </si>
  <si>
    <t>LIB1489.R1.fq.gz</t>
  </si>
  <si>
    <t>LIB1490</t>
  </si>
  <si>
    <t>LIB1490.R1.fq.gz</t>
  </si>
  <si>
    <t>LIB1490.SE.fq.gz</t>
  </si>
  <si>
    <t>LIB1491</t>
  </si>
  <si>
    <t>LIB1491.R1.fq.gz</t>
  </si>
  <si>
    <t>LIB1491.SE.fq.gz</t>
  </si>
  <si>
    <t>LIB1503</t>
  </si>
  <si>
    <t>LIB1503.R1.fq.gz</t>
  </si>
  <si>
    <t>LIB1503.SE.fq.gz</t>
  </si>
  <si>
    <t>LIB1504</t>
  </si>
  <si>
    <t>LIB1504.R1.fq.gz</t>
  </si>
  <si>
    <t>LIB1504.SE.fq.gz</t>
  </si>
  <si>
    <t>LIB1505</t>
  </si>
  <si>
    <t>LIB1505.R1.fq.gz</t>
  </si>
  <si>
    <t>LIB1505.SE.fq.gz</t>
  </si>
  <si>
    <t>LIB1506</t>
  </si>
  <si>
    <t>LIB1506.R1.fq.gz</t>
  </si>
  <si>
    <t>LIB1506.SE.fq.gz</t>
  </si>
  <si>
    <t>LIB16848</t>
  </si>
  <si>
    <t>LIB16848.R1.fq.gz</t>
  </si>
  <si>
    <t>LIB16848.SE.fq.gz</t>
  </si>
  <si>
    <t>LIB17701</t>
  </si>
  <si>
    <t>LIB17701.SE.fq.gz</t>
  </si>
  <si>
    <t>LIB17701.R1.fq.gz</t>
  </si>
  <si>
    <t>LIB17702</t>
  </si>
  <si>
    <t>LIB17702.SE.fq.gz</t>
  </si>
  <si>
    <t>LIB17702.R1.fq.gz</t>
  </si>
  <si>
    <t>LIB17702_S7_L004.R1.fq.gz</t>
  </si>
  <si>
    <t>LIB17702_S7_L004.SE.fq.gz</t>
  </si>
  <si>
    <t>LIB17703</t>
  </si>
  <si>
    <t>LIB17703_S8_L003.SE.fq.gz</t>
  </si>
  <si>
    <t>LIB17703_S8_L002.SE.fq.gz</t>
  </si>
  <si>
    <t>LIB17703_S8_L001.R1.fq.gz</t>
  </si>
  <si>
    <t>LIB17703_S8_L001.SE.fq.gz</t>
  </si>
  <si>
    <t>LIB17703.R1.fq.gz</t>
  </si>
  <si>
    <t>LIB17703_S8_L002.R1.fq.gz</t>
  </si>
  <si>
    <t>LIB17703_S8_L004.SE.fq.gz</t>
  </si>
  <si>
    <t>LIB17703_S8_L004.R1.fq.gz</t>
  </si>
  <si>
    <t>LIB17703.SE.fq.gz</t>
  </si>
  <si>
    <t>LIB17703_S8_L003.R1.fq.gz</t>
  </si>
  <si>
    <t>LIB22063</t>
  </si>
  <si>
    <t>LIB22063_S8_L004.SE.fq.gz</t>
  </si>
  <si>
    <t>LIB22063.SE.fq.gz</t>
  </si>
  <si>
    <t>LIB22063.R1.fq.gz</t>
  </si>
  <si>
    <t>LIB22063_S8_L004.R1.fq.gz</t>
  </si>
  <si>
    <t>LIB22064</t>
  </si>
  <si>
    <t>LIB22064.SE.fq.gz</t>
  </si>
  <si>
    <t>LIB22064.R1.fq.gz</t>
  </si>
  <si>
    <t>LIB22065</t>
  </si>
  <si>
    <t>LIB22065_S9_L004.R1.fq.gz</t>
  </si>
  <si>
    <t>LIB22065_S9_L004.SE.fq.gz</t>
  </si>
  <si>
    <t>LIB22065.R1.fq.gz</t>
  </si>
  <si>
    <t>LIB22065.SE.fq.gz</t>
  </si>
  <si>
    <t>LIB22066</t>
  </si>
  <si>
    <t>LIB22066.SE.fq.gz</t>
  </si>
  <si>
    <t>LIB22066.R1.fq.gz</t>
  </si>
  <si>
    <t>LIB23350</t>
  </si>
  <si>
    <t>LIB23350_S14_L004.SE.fq.gz</t>
  </si>
  <si>
    <t>LIB23350_S14_L004.R1.fq.gz</t>
  </si>
  <si>
    <t>LIB23350.SE.fq.gz</t>
  </si>
  <si>
    <t>LIB23350.R1.fq.gz</t>
  </si>
  <si>
    <t>LIB23351</t>
  </si>
  <si>
    <t>LIB23351.SE.fq.gz</t>
  </si>
  <si>
    <t>LIB23351_S10_L004.SE.fq.gz</t>
  </si>
  <si>
    <t>LIB23351.R1.fq.gz</t>
  </si>
  <si>
    <t>LIB23351_S10_L004.R1.fq.gz</t>
  </si>
  <si>
    <t>LIB23352</t>
  </si>
  <si>
    <t>LIB23352.SE.fq.gz</t>
  </si>
  <si>
    <t>LIB23352_S11_L004.SE.fq.gz</t>
  </si>
  <si>
    <t>LIB23352.R1.fq.gz</t>
  </si>
  <si>
    <t>LIB23352_S11_L004.R1.fq.gz</t>
  </si>
  <si>
    <t>LIB23353</t>
  </si>
  <si>
    <t>LIB23353_S12_L004.R1.fq.gz</t>
  </si>
  <si>
    <t>LIB23353_S12_L004.SE.fq.gz</t>
  </si>
  <si>
    <t>LIB23353.R1.fq.gz</t>
  </si>
  <si>
    <t>LIB23353.SE.fq.gz</t>
  </si>
  <si>
    <t>LIB23354</t>
  </si>
  <si>
    <t>LIB23354.R1.fq.gz</t>
  </si>
  <si>
    <t>LIB23354.SE.fq.gz</t>
  </si>
  <si>
    <t>LIB23354_S13_L004.SE.fq.gz</t>
  </si>
  <si>
    <t>LIB23354_S13_L004.R1.fq.gz</t>
  </si>
  <si>
    <t>LIB23355</t>
  </si>
  <si>
    <t>LIB23355.R1.fq.gz</t>
  </si>
  <si>
    <t>LIB23355_S14_L004.SE.fq.gz</t>
  </si>
  <si>
    <t>LIB23355_S14_L004.R1.fq.gz</t>
  </si>
  <si>
    <t>LIB23355.SE.fq.gz</t>
  </si>
  <si>
    <t>LIB23356</t>
  </si>
  <si>
    <t>LIB23356_S15_L004.R1.fq.gz</t>
  </si>
  <si>
    <t>LIB23356_S15_L004.SE.fq.gz</t>
  </si>
  <si>
    <t>LIB23356.SE.fq.gz</t>
  </si>
  <si>
    <t>LIB23356.R1.fq.gz</t>
  </si>
  <si>
    <t>LIB23357</t>
  </si>
  <si>
    <t>LIB23357.R1.fq.gz</t>
  </si>
  <si>
    <t>LIB23357.SE.fq.gz</t>
  </si>
  <si>
    <t>LIB23357_S16_L004.SE.fq.gz</t>
  </si>
  <si>
    <t>LIB23357_S16_L004.R1.fq.gz</t>
  </si>
  <si>
    <t>LIB23517</t>
  </si>
  <si>
    <t>LIB23517.R1.fq.gz</t>
  </si>
  <si>
    <t>LIB23517_S2_L004.SE.fq.gz</t>
  </si>
  <si>
    <t>LIB23517_S2_L003.SE.fq.gz</t>
  </si>
  <si>
    <t>LIB23517_S2_L003.R1.fq.gz</t>
  </si>
  <si>
    <t>LIB23517_S12_L004.R1.fq.gz</t>
  </si>
  <si>
    <t>LIB23517_S12_L003.R1.fq.gz</t>
  </si>
  <si>
    <t>LIB23517_S2_L002.SE.fq.gz</t>
  </si>
  <si>
    <t>LIB23517_S2_L004.R1.fq.gz</t>
  </si>
  <si>
    <t>LIB23517_S12_L004.SE.fq.gz</t>
  </si>
  <si>
    <t>LIB23517_S12_L002.R1.fq.gz</t>
  </si>
  <si>
    <t>LIB23517.SE.fq.gz</t>
  </si>
  <si>
    <t>LIB23517_S12_L001.SE.fq.gz</t>
  </si>
  <si>
    <t>LIB23517_S12_L002.SE.fq.gz</t>
  </si>
  <si>
    <t>LIB23517_S12_L001.R1.fq.gz</t>
  </si>
  <si>
    <t>LIB23517_S2_L002.R1.fq.gz</t>
  </si>
  <si>
    <t>LIB23517_S2_L001.R1.fq.gz</t>
  </si>
  <si>
    <t>LIB23517_S2_L001.SE.fq.gz</t>
  </si>
  <si>
    <t>LIB23517_S12_L003.SE.fq.gz</t>
  </si>
  <si>
    <t>LIB23518</t>
  </si>
  <si>
    <t>LIB23518_S3_L002.SE.fq.gz</t>
  </si>
  <si>
    <t>LIB23518_S3_L004.SE.fq.gz</t>
  </si>
  <si>
    <t>LIB23518.SE.fq.gz</t>
  </si>
  <si>
    <t>LIB23518_S3_L004.R1.fq.gz</t>
  </si>
  <si>
    <t>LIB23518_S3_L003.SE.fq.gz</t>
  </si>
  <si>
    <t>LIB23518_S3_L001.SE.fq.gz</t>
  </si>
  <si>
    <t>LIB23518_S3_L002.R1.fq.gz</t>
  </si>
  <si>
    <t>LIB23518_S3_L003.R1.fq.gz</t>
  </si>
  <si>
    <t>LIB23518.R1.fq.gz</t>
  </si>
  <si>
    <t>LIB23518_S3_L001.R1.fq.gz</t>
  </si>
  <si>
    <t>LIB29810</t>
  </si>
  <si>
    <t>LIB29810_S1_L001.R1.fq.gz</t>
  </si>
  <si>
    <t>tail</t>
  </si>
  <si>
    <t>LIB29810_S1_L003.SE.fq.gz</t>
  </si>
  <si>
    <t>LIB29810_S1_L002.R1.fq.gz</t>
  </si>
  <si>
    <t>LIB29810_S10_L003.R1.fq.gz</t>
  </si>
  <si>
    <t>LIB29810_S10_L004.R1.fq.gz</t>
  </si>
  <si>
    <t>LIB29810_S10_L004.SE.fq.gz</t>
  </si>
  <si>
    <t>LIB29810_S1_L004.SE.fq.gz</t>
  </si>
  <si>
    <t>LIB29810_S10_L001.SE.fq.gz</t>
  </si>
  <si>
    <t>LIB29810_S10_L003.SE.fq.gz</t>
  </si>
  <si>
    <t>LIB29810_S1_L004.R1.fq.gz</t>
  </si>
  <si>
    <t>LIB29810_S10_L001.R1.fq.gz</t>
  </si>
  <si>
    <t>LIB29810_S10_L002.R1.fq.gz</t>
  </si>
  <si>
    <t>LIB29810_S1_L003.R1.fq.gz</t>
  </si>
  <si>
    <t>LIB29810_S1_L002.SE.fq.gz</t>
  </si>
  <si>
    <t>LIB29810_S1_L001.SE.fq.gz</t>
  </si>
  <si>
    <t>LIB29810_S10_L002.SE.fq.gz</t>
  </si>
  <si>
    <t>LIB29811</t>
  </si>
  <si>
    <t>LIB29811_S2_L003.R1.fq.gz</t>
  </si>
  <si>
    <t>LIB29811_S2_L004.SE.fq.gz</t>
  </si>
  <si>
    <t>LIB29811_S2_L002.SE.fq.gz</t>
  </si>
  <si>
    <t>LIB29811_S2_L004.R1.fq.gz</t>
  </si>
  <si>
    <t>LIB29811_S10_L004.SE.fq.gz</t>
  </si>
  <si>
    <t>LIB29811_S2_L003.SE.fq.gz</t>
  </si>
  <si>
    <t>LIB29811_S10_L002.R1.fq.gz</t>
  </si>
  <si>
    <t>LIB29811_S10_L003.R1.fq.gz</t>
  </si>
  <si>
    <t>LIB29811_S10_L004.R1.fq.gz</t>
  </si>
  <si>
    <t>LIB29811_S10_L001.R1.fq.gz</t>
  </si>
  <si>
    <t>LIB29811_S2_L002.R1.fq.gz</t>
  </si>
  <si>
    <t>LIB29811_S10_L001.SE.fq.gz</t>
  </si>
  <si>
    <t>LIB29811_S10_L002.SE.fq.gz</t>
  </si>
  <si>
    <t>LIB29811_S2_L001.R1.fq.gz</t>
  </si>
  <si>
    <t>LIB29811_S2_L001.SE.fq.gz</t>
  </si>
  <si>
    <t>LIB29811_S10_L003.SE.fq.gz</t>
  </si>
  <si>
    <t>LIB1566</t>
  </si>
  <si>
    <t>LIB1567</t>
  </si>
  <si>
    <t>LIB1565</t>
  </si>
  <si>
    <t>LIB1564</t>
  </si>
  <si>
    <t>LIB1525</t>
  </si>
  <si>
    <t>LIB1524</t>
  </si>
  <si>
    <t>CombinedFolder</t>
  </si>
  <si>
    <t>R1</t>
  </si>
  <si>
    <t>SE</t>
  </si>
  <si>
    <t>ReadType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</si>
</sst>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1" xfId="0" applyBorder="1"/>
    <xf numFmtId="0" fontId="0" fillId="33" borderId="0" xfId="0" applyFill="1"/>
    <xf numFmtId="0" fontId="0" fillId="33" borderId="10" xfId="0" applyFill="1" applyBorder="1"/>
    <xf numFmtId="0" fontId="0" fillId="0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"/>
  <sheetViews>
    <sheetView tabSelected="1" topLeftCell="A85" workbookViewId="0">
      <selection activeCell="H78" sqref="H78"/>
    </sheetView>
  </sheetViews>
  <sheetFormatPr defaultRowHeight="15" x14ac:dyDescent="0.25"/>
  <cols>
    <col min="1" max="1" width="13"/>
    <col min="2" max="2" width="15.85546875" customWidth="1"/>
    <col min="3" max="3" width="26.42578125" customWidth="1"/>
    <col min="4" max="10" width="13"/>
    <col min="11" max="19" width="9.140625" style="4"/>
  </cols>
  <sheetData>
    <row r="1" spans="1:19" ht="15.75" thickBot="1" x14ac:dyDescent="0.3">
      <c r="A1" s="1" t="s">
        <v>0</v>
      </c>
      <c r="B1" s="1" t="s">
        <v>278</v>
      </c>
      <c r="C1" s="1" t="s">
        <v>1</v>
      </c>
      <c r="D1" s="1" t="s">
        <v>281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</row>
    <row r="2" spans="1:19" s="2" customFormat="1" x14ac:dyDescent="0.25">
      <c r="A2" s="2" t="s">
        <v>135</v>
      </c>
      <c r="B2" s="2" t="s">
        <v>7</v>
      </c>
      <c r="C2" s="2" t="s">
        <v>137</v>
      </c>
      <c r="D2" s="2" t="s">
        <v>279</v>
      </c>
      <c r="E2" s="2">
        <v>69806955</v>
      </c>
      <c r="G2" s="2" t="s">
        <v>72</v>
      </c>
      <c r="H2" s="2">
        <v>101740302</v>
      </c>
      <c r="I2" s="2" t="s">
        <v>39</v>
      </c>
      <c r="J2" s="2" t="s">
        <v>73</v>
      </c>
      <c r="K2" s="4"/>
      <c r="L2" s="4"/>
      <c r="M2" s="4"/>
      <c r="N2" s="4"/>
      <c r="O2" s="4"/>
      <c r="P2" s="4"/>
      <c r="Q2" s="4"/>
      <c r="R2" s="4"/>
      <c r="S2" s="4"/>
    </row>
    <row r="3" spans="1:19" s="2" customFormat="1" x14ac:dyDescent="0.25">
      <c r="A3" s="2" t="s">
        <v>135</v>
      </c>
      <c r="B3" s="2" t="s">
        <v>7</v>
      </c>
      <c r="C3" s="2" t="s">
        <v>137</v>
      </c>
      <c r="D3" s="2" t="s">
        <v>279</v>
      </c>
      <c r="E3" s="2">
        <v>131623319</v>
      </c>
      <c r="G3" s="2" t="s">
        <v>72</v>
      </c>
      <c r="H3" s="2">
        <v>101740302</v>
      </c>
      <c r="I3" s="2" t="s">
        <v>39</v>
      </c>
      <c r="J3" s="2" t="s">
        <v>73</v>
      </c>
      <c r="K3" s="4"/>
      <c r="L3" s="4"/>
      <c r="M3" s="4"/>
      <c r="N3" s="4"/>
      <c r="O3" s="4"/>
      <c r="P3" s="4"/>
      <c r="Q3" s="4"/>
      <c r="R3" s="4"/>
      <c r="S3" s="4"/>
    </row>
    <row r="4" spans="1:19" s="2" customFormat="1" x14ac:dyDescent="0.25">
      <c r="A4" s="2" t="s">
        <v>135</v>
      </c>
      <c r="B4" s="2" t="s">
        <v>70</v>
      </c>
      <c r="C4" s="2" t="s">
        <v>138</v>
      </c>
      <c r="D4" s="2" t="s">
        <v>279</v>
      </c>
      <c r="E4" s="2">
        <v>59239155</v>
      </c>
      <c r="F4" s="2">
        <f>SUM(E2:E4)</f>
        <v>260669429</v>
      </c>
      <c r="G4" s="2" t="s">
        <v>72</v>
      </c>
      <c r="H4" s="2">
        <v>101740302</v>
      </c>
      <c r="I4" s="2" t="s">
        <v>39</v>
      </c>
      <c r="J4" s="2" t="s">
        <v>73</v>
      </c>
      <c r="K4" s="4"/>
      <c r="L4" s="4"/>
      <c r="M4" s="4"/>
      <c r="N4" s="4"/>
      <c r="O4" s="4"/>
      <c r="P4" s="4"/>
      <c r="Q4" s="4"/>
      <c r="R4" s="4"/>
      <c r="S4" s="4"/>
    </row>
    <row r="5" spans="1:19" s="2" customFormat="1" x14ac:dyDescent="0.25">
      <c r="A5" s="2" t="s">
        <v>135</v>
      </c>
      <c r="B5" s="2" t="s">
        <v>7</v>
      </c>
      <c r="C5" s="2" t="s">
        <v>136</v>
      </c>
      <c r="D5" s="2" t="s">
        <v>280</v>
      </c>
      <c r="E5" s="2">
        <v>10935212</v>
      </c>
      <c r="G5" s="2" t="s">
        <v>72</v>
      </c>
      <c r="H5" s="2">
        <v>101740302</v>
      </c>
      <c r="I5" s="2" t="s">
        <v>39</v>
      </c>
      <c r="J5" s="2" t="s">
        <v>73</v>
      </c>
      <c r="K5" s="4"/>
      <c r="L5" s="4"/>
      <c r="M5" s="4"/>
      <c r="N5" s="4"/>
      <c r="O5" s="4"/>
      <c r="P5" s="4"/>
      <c r="Q5" s="4"/>
      <c r="R5" s="4"/>
      <c r="S5" s="4"/>
    </row>
    <row r="6" spans="1:19" s="2" customFormat="1" x14ac:dyDescent="0.25">
      <c r="A6" s="2" t="s">
        <v>135</v>
      </c>
      <c r="B6" s="2" t="s">
        <v>7</v>
      </c>
      <c r="C6" s="2" t="s">
        <v>136</v>
      </c>
      <c r="D6" s="2" t="s">
        <v>280</v>
      </c>
      <c r="E6" s="5">
        <v>12478144</v>
      </c>
      <c r="G6" s="2" t="s">
        <v>72</v>
      </c>
      <c r="H6" s="2">
        <v>101740302</v>
      </c>
      <c r="I6" s="2" t="s">
        <v>39</v>
      </c>
      <c r="J6" s="2" t="s">
        <v>73</v>
      </c>
      <c r="K6" s="4"/>
      <c r="L6" s="4"/>
      <c r="M6" s="4"/>
      <c r="N6" s="4"/>
      <c r="O6" s="4"/>
      <c r="P6" s="4"/>
      <c r="Q6" s="4"/>
      <c r="R6" s="4"/>
      <c r="S6" s="4"/>
    </row>
    <row r="7" spans="1:19" s="2" customFormat="1" x14ac:dyDescent="0.25">
      <c r="A7" s="2" t="s">
        <v>135</v>
      </c>
      <c r="B7" s="2" t="s">
        <v>70</v>
      </c>
      <c r="C7" s="2" t="s">
        <v>139</v>
      </c>
      <c r="D7" s="2" t="s">
        <v>280</v>
      </c>
      <c r="E7" s="2">
        <v>3400796</v>
      </c>
      <c r="F7" s="2">
        <f>SUM(E5:E7)</f>
        <v>26814152</v>
      </c>
      <c r="G7" s="2" t="s">
        <v>72</v>
      </c>
      <c r="H7" s="2">
        <v>101740302</v>
      </c>
      <c r="I7" s="2" t="s">
        <v>39</v>
      </c>
      <c r="J7" s="2" t="s">
        <v>73</v>
      </c>
      <c r="K7" s="4"/>
      <c r="L7" s="4"/>
      <c r="M7" s="4"/>
      <c r="N7" s="4"/>
      <c r="O7" s="4"/>
      <c r="P7" s="4"/>
      <c r="Q7" s="4"/>
      <c r="R7" s="4"/>
      <c r="S7" s="4"/>
    </row>
    <row r="8" spans="1:19" x14ac:dyDescent="0.25">
      <c r="A8" t="s">
        <v>69</v>
      </c>
      <c r="B8" t="s">
        <v>70</v>
      </c>
      <c r="C8" t="s">
        <v>71</v>
      </c>
      <c r="D8" t="s">
        <v>279</v>
      </c>
      <c r="E8">
        <v>79396874</v>
      </c>
      <c r="G8" t="s">
        <v>72</v>
      </c>
      <c r="H8">
        <v>101740304</v>
      </c>
      <c r="I8" t="s">
        <v>39</v>
      </c>
      <c r="J8" t="s">
        <v>73</v>
      </c>
    </row>
    <row r="9" spans="1:19" x14ac:dyDescent="0.25">
      <c r="A9" t="s">
        <v>69</v>
      </c>
      <c r="B9" t="s">
        <v>70</v>
      </c>
      <c r="C9" t="s">
        <v>74</v>
      </c>
      <c r="D9" t="s">
        <v>279</v>
      </c>
      <c r="E9">
        <v>78363976</v>
      </c>
      <c r="G9" t="s">
        <v>72</v>
      </c>
      <c r="H9">
        <v>101740304</v>
      </c>
      <c r="I9" t="s">
        <v>39</v>
      </c>
      <c r="J9" t="s">
        <v>73</v>
      </c>
    </row>
    <row r="10" spans="1:19" x14ac:dyDescent="0.25">
      <c r="A10" t="s">
        <v>69</v>
      </c>
      <c r="B10" t="s">
        <v>70</v>
      </c>
      <c r="C10" t="s">
        <v>75</v>
      </c>
      <c r="D10" t="s">
        <v>279</v>
      </c>
      <c r="E10">
        <v>81385408</v>
      </c>
      <c r="G10" t="s">
        <v>72</v>
      </c>
      <c r="H10">
        <v>101740304</v>
      </c>
      <c r="I10" t="s">
        <v>39</v>
      </c>
      <c r="J10" t="s">
        <v>73</v>
      </c>
    </row>
    <row r="11" spans="1:19" x14ac:dyDescent="0.25">
      <c r="A11" t="s">
        <v>69</v>
      </c>
      <c r="B11" t="s">
        <v>70</v>
      </c>
      <c r="C11" t="s">
        <v>80</v>
      </c>
      <c r="D11" t="s">
        <v>279</v>
      </c>
      <c r="E11">
        <v>79506679</v>
      </c>
      <c r="F11">
        <f>SUM(E8:E11)</f>
        <v>318652937</v>
      </c>
      <c r="G11" t="s">
        <v>72</v>
      </c>
      <c r="H11">
        <v>101740304</v>
      </c>
      <c r="I11" t="s">
        <v>39</v>
      </c>
      <c r="J11" t="s">
        <v>73</v>
      </c>
    </row>
    <row r="12" spans="1:19" x14ac:dyDescent="0.25">
      <c r="A12" t="s">
        <v>69</v>
      </c>
      <c r="B12" t="s">
        <v>70</v>
      </c>
      <c r="C12" t="s">
        <v>77</v>
      </c>
      <c r="D12" t="s">
        <v>280</v>
      </c>
      <c r="E12">
        <v>4201998</v>
      </c>
      <c r="G12" t="s">
        <v>72</v>
      </c>
      <c r="H12">
        <v>101740304</v>
      </c>
      <c r="I12" t="s">
        <v>39</v>
      </c>
      <c r="J12" t="s">
        <v>73</v>
      </c>
    </row>
    <row r="13" spans="1:19" x14ac:dyDescent="0.25">
      <c r="A13" t="s">
        <v>69</v>
      </c>
      <c r="B13" t="s">
        <v>70</v>
      </c>
      <c r="C13" t="s">
        <v>78</v>
      </c>
      <c r="D13" t="s">
        <v>280</v>
      </c>
      <c r="E13">
        <v>4356462</v>
      </c>
      <c r="G13" t="s">
        <v>72</v>
      </c>
      <c r="H13">
        <v>101740304</v>
      </c>
      <c r="I13" t="s">
        <v>39</v>
      </c>
      <c r="J13" t="s">
        <v>73</v>
      </c>
    </row>
    <row r="14" spans="1:19" x14ac:dyDescent="0.25">
      <c r="A14" t="s">
        <v>69</v>
      </c>
      <c r="B14" t="s">
        <v>70</v>
      </c>
      <c r="C14" t="s">
        <v>79</v>
      </c>
      <c r="D14" t="s">
        <v>280</v>
      </c>
      <c r="E14">
        <v>4100715</v>
      </c>
      <c r="G14" t="s">
        <v>72</v>
      </c>
      <c r="H14">
        <v>101740304</v>
      </c>
      <c r="I14" t="s">
        <v>39</v>
      </c>
      <c r="J14" t="s">
        <v>73</v>
      </c>
    </row>
    <row r="15" spans="1:19" x14ac:dyDescent="0.25">
      <c r="A15" t="s">
        <v>69</v>
      </c>
      <c r="B15" t="s">
        <v>70</v>
      </c>
      <c r="C15" t="s">
        <v>76</v>
      </c>
      <c r="D15" t="s">
        <v>280</v>
      </c>
      <c r="E15">
        <v>4144720</v>
      </c>
      <c r="F15">
        <f>SUM(E12:E15)</f>
        <v>16803895</v>
      </c>
      <c r="G15" t="s">
        <v>72</v>
      </c>
      <c r="H15">
        <v>101740304</v>
      </c>
      <c r="I15" t="s">
        <v>39</v>
      </c>
      <c r="J15" t="s">
        <v>73</v>
      </c>
    </row>
    <row r="16" spans="1:19" s="2" customFormat="1" x14ac:dyDescent="0.25">
      <c r="A16" s="2" t="s">
        <v>129</v>
      </c>
      <c r="B16" s="2" t="s">
        <v>7</v>
      </c>
      <c r="C16" s="2" t="s">
        <v>130</v>
      </c>
      <c r="D16" s="2" t="s">
        <v>279</v>
      </c>
      <c r="E16" s="2">
        <v>39515876</v>
      </c>
      <c r="G16" s="2" t="s">
        <v>72</v>
      </c>
      <c r="H16" s="2">
        <v>111790303</v>
      </c>
      <c r="I16" s="2" t="s">
        <v>39</v>
      </c>
      <c r="J16" s="2" t="s">
        <v>73</v>
      </c>
      <c r="K16" s="4"/>
      <c r="L16" s="4"/>
      <c r="M16" s="4"/>
      <c r="N16" s="4"/>
      <c r="O16" s="4"/>
      <c r="P16" s="4"/>
      <c r="Q16" s="4"/>
      <c r="R16" s="4"/>
      <c r="S16" s="4"/>
    </row>
    <row r="17" spans="1:19" s="2" customFormat="1" x14ac:dyDescent="0.25">
      <c r="A17" s="2" t="s">
        <v>129</v>
      </c>
      <c r="B17" s="2" t="s">
        <v>7</v>
      </c>
      <c r="C17" s="2" t="s">
        <v>130</v>
      </c>
      <c r="D17" s="2" t="s">
        <v>279</v>
      </c>
      <c r="E17" s="2">
        <v>132521584</v>
      </c>
      <c r="G17" s="2" t="s">
        <v>72</v>
      </c>
      <c r="H17" s="2">
        <v>111790303</v>
      </c>
      <c r="I17" s="2" t="s">
        <v>39</v>
      </c>
      <c r="J17" s="2" t="s">
        <v>73</v>
      </c>
      <c r="K17" s="4"/>
      <c r="L17" s="4"/>
      <c r="M17" s="4"/>
      <c r="N17" s="4"/>
      <c r="O17" s="4"/>
      <c r="P17" s="4"/>
      <c r="Q17" s="4"/>
      <c r="R17" s="4"/>
      <c r="S17" s="4"/>
    </row>
    <row r="18" spans="1:19" s="2" customFormat="1" x14ac:dyDescent="0.25">
      <c r="A18" s="2" t="s">
        <v>129</v>
      </c>
      <c r="B18" s="2" t="s">
        <v>7</v>
      </c>
      <c r="C18" s="2" t="s">
        <v>130</v>
      </c>
      <c r="D18" s="2" t="s">
        <v>279</v>
      </c>
      <c r="E18" s="2">
        <v>70469887</v>
      </c>
      <c r="F18" s="2">
        <f>SUM(E16:E18)</f>
        <v>242507347</v>
      </c>
      <c r="G18" s="2" t="s">
        <v>72</v>
      </c>
      <c r="H18" s="2">
        <v>111790303</v>
      </c>
      <c r="I18" s="2" t="s">
        <v>39</v>
      </c>
      <c r="J18" s="2" t="s">
        <v>73</v>
      </c>
      <c r="K18" s="4"/>
      <c r="L18" s="4"/>
      <c r="M18" s="4"/>
      <c r="N18" s="4"/>
      <c r="O18" s="4"/>
      <c r="P18" s="4"/>
      <c r="Q18" s="4"/>
      <c r="R18" s="4"/>
      <c r="S18" s="4"/>
    </row>
    <row r="19" spans="1:19" s="2" customFormat="1" x14ac:dyDescent="0.25">
      <c r="A19" s="2" t="s">
        <v>129</v>
      </c>
      <c r="B19" s="2" t="s">
        <v>7</v>
      </c>
      <c r="C19" s="5" t="s">
        <v>131</v>
      </c>
      <c r="D19" s="2" t="s">
        <v>280</v>
      </c>
      <c r="E19" s="5">
        <v>6001874</v>
      </c>
      <c r="G19" s="2" t="s">
        <v>72</v>
      </c>
      <c r="H19" s="2">
        <v>111790303</v>
      </c>
      <c r="I19" s="2" t="s">
        <v>39</v>
      </c>
      <c r="J19" s="2" t="s">
        <v>73</v>
      </c>
      <c r="K19" s="4"/>
      <c r="L19" s="4"/>
      <c r="M19" s="4"/>
      <c r="N19" s="4"/>
      <c r="O19" s="4"/>
      <c r="P19" s="4"/>
      <c r="Q19" s="4"/>
      <c r="R19" s="4"/>
      <c r="S19" s="4"/>
    </row>
    <row r="20" spans="1:19" s="2" customFormat="1" x14ac:dyDescent="0.25">
      <c r="A20" s="2" t="s">
        <v>129</v>
      </c>
      <c r="B20" s="2" t="s">
        <v>7</v>
      </c>
      <c r="C20" s="5" t="s">
        <v>131</v>
      </c>
      <c r="D20" s="2" t="s">
        <v>280</v>
      </c>
      <c r="E20" s="5">
        <v>11632664</v>
      </c>
      <c r="G20" s="2" t="s">
        <v>72</v>
      </c>
      <c r="H20" s="2">
        <v>111790303</v>
      </c>
      <c r="I20" s="2" t="s">
        <v>39</v>
      </c>
      <c r="J20" s="2" t="s">
        <v>73</v>
      </c>
      <c r="K20" s="4"/>
      <c r="L20" s="4"/>
      <c r="M20" s="4"/>
      <c r="N20" s="4"/>
      <c r="O20" s="4"/>
      <c r="P20" s="4"/>
      <c r="Q20" s="4"/>
      <c r="R20" s="4"/>
      <c r="S20" s="4"/>
    </row>
    <row r="21" spans="1:19" s="2" customFormat="1" x14ac:dyDescent="0.25">
      <c r="A21" s="2" t="s">
        <v>129</v>
      </c>
      <c r="B21" s="2" t="s">
        <v>7</v>
      </c>
      <c r="C21" s="2" t="s">
        <v>131</v>
      </c>
      <c r="D21" s="2" t="s">
        <v>280</v>
      </c>
      <c r="E21" s="2">
        <v>6780127</v>
      </c>
      <c r="F21" s="2">
        <f>SUM(E19:E21)</f>
        <v>24414665</v>
      </c>
      <c r="G21" s="2" t="s">
        <v>72</v>
      </c>
      <c r="H21" s="2">
        <v>111790303</v>
      </c>
      <c r="I21" s="2" t="s">
        <v>39</v>
      </c>
      <c r="J21" s="2" t="s">
        <v>73</v>
      </c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A22" t="s">
        <v>226</v>
      </c>
      <c r="B22" t="s">
        <v>7</v>
      </c>
      <c r="C22" t="s">
        <v>235</v>
      </c>
      <c r="D22" t="s">
        <v>279</v>
      </c>
      <c r="E22">
        <v>51492974</v>
      </c>
      <c r="G22" t="s">
        <v>72</v>
      </c>
      <c r="H22">
        <v>111790308</v>
      </c>
      <c r="I22" t="s">
        <v>39</v>
      </c>
      <c r="J22" t="s">
        <v>73</v>
      </c>
    </row>
    <row r="23" spans="1:19" x14ac:dyDescent="0.25">
      <c r="A23" t="s">
        <v>226</v>
      </c>
      <c r="B23" t="s">
        <v>70</v>
      </c>
      <c r="C23" t="s">
        <v>236</v>
      </c>
      <c r="D23" t="s">
        <v>279</v>
      </c>
      <c r="E23">
        <v>66610620</v>
      </c>
      <c r="G23" t="s">
        <v>72</v>
      </c>
      <c r="H23">
        <v>111790308</v>
      </c>
      <c r="I23" t="s">
        <v>39</v>
      </c>
      <c r="J23" t="s">
        <v>73</v>
      </c>
    </row>
    <row r="24" spans="1:19" x14ac:dyDescent="0.25">
      <c r="A24" t="s">
        <v>226</v>
      </c>
      <c r="B24" t="s">
        <v>70</v>
      </c>
      <c r="C24" t="s">
        <v>233</v>
      </c>
      <c r="D24" t="s">
        <v>279</v>
      </c>
      <c r="E24">
        <v>65809171</v>
      </c>
      <c r="G24" t="s">
        <v>72</v>
      </c>
      <c r="H24">
        <v>111790308</v>
      </c>
      <c r="I24" t="s">
        <v>39</v>
      </c>
      <c r="J24" t="s">
        <v>73</v>
      </c>
    </row>
    <row r="25" spans="1:19" x14ac:dyDescent="0.25">
      <c r="A25" t="s">
        <v>226</v>
      </c>
      <c r="B25" t="s">
        <v>70</v>
      </c>
      <c r="C25" t="s">
        <v>234</v>
      </c>
      <c r="D25" t="s">
        <v>279</v>
      </c>
      <c r="E25">
        <v>63300382</v>
      </c>
      <c r="G25" t="s">
        <v>72</v>
      </c>
      <c r="H25">
        <v>111790308</v>
      </c>
      <c r="I25" t="s">
        <v>39</v>
      </c>
      <c r="J25" t="s">
        <v>73</v>
      </c>
    </row>
    <row r="26" spans="1:19" x14ac:dyDescent="0.25">
      <c r="A26" t="s">
        <v>226</v>
      </c>
      <c r="B26" t="s">
        <v>70</v>
      </c>
      <c r="C26" t="s">
        <v>230</v>
      </c>
      <c r="D26" t="s">
        <v>279</v>
      </c>
      <c r="E26">
        <v>62697365</v>
      </c>
      <c r="F26">
        <f>SUM(E22:E26)</f>
        <v>309910512</v>
      </c>
      <c r="G26" t="s">
        <v>72</v>
      </c>
      <c r="H26">
        <v>111790308</v>
      </c>
      <c r="I26" t="s">
        <v>39</v>
      </c>
      <c r="J26" t="s">
        <v>73</v>
      </c>
    </row>
    <row r="27" spans="1:19" x14ac:dyDescent="0.25">
      <c r="A27" t="s">
        <v>226</v>
      </c>
      <c r="B27" t="s">
        <v>7</v>
      </c>
      <c r="C27" t="s">
        <v>229</v>
      </c>
      <c r="D27" t="s">
        <v>280</v>
      </c>
      <c r="E27">
        <v>2987671</v>
      </c>
      <c r="G27" t="s">
        <v>72</v>
      </c>
      <c r="H27">
        <v>111790308</v>
      </c>
      <c r="I27" t="s">
        <v>39</v>
      </c>
      <c r="J27" t="s">
        <v>73</v>
      </c>
    </row>
    <row r="28" spans="1:19" x14ac:dyDescent="0.25">
      <c r="A28" t="s">
        <v>226</v>
      </c>
      <c r="B28" t="s">
        <v>70</v>
      </c>
      <c r="C28" t="s">
        <v>232</v>
      </c>
      <c r="D28" t="s">
        <v>280</v>
      </c>
      <c r="E28">
        <v>2695654</v>
      </c>
      <c r="G28" t="s">
        <v>72</v>
      </c>
      <c r="H28">
        <v>111790308</v>
      </c>
      <c r="I28" t="s">
        <v>39</v>
      </c>
      <c r="J28" t="s">
        <v>73</v>
      </c>
    </row>
    <row r="29" spans="1:19" x14ac:dyDescent="0.25">
      <c r="A29" t="s">
        <v>226</v>
      </c>
      <c r="B29" t="s">
        <v>70</v>
      </c>
      <c r="C29" t="s">
        <v>227</v>
      </c>
      <c r="D29" t="s">
        <v>280</v>
      </c>
      <c r="E29">
        <v>2842943</v>
      </c>
      <c r="G29" t="s">
        <v>72</v>
      </c>
      <c r="H29">
        <v>111790308</v>
      </c>
      <c r="I29" t="s">
        <v>39</v>
      </c>
      <c r="J29" t="s">
        <v>73</v>
      </c>
    </row>
    <row r="30" spans="1:19" x14ac:dyDescent="0.25">
      <c r="A30" t="s">
        <v>226</v>
      </c>
      <c r="B30" t="s">
        <v>70</v>
      </c>
      <c r="C30" t="s">
        <v>231</v>
      </c>
      <c r="D30" t="s">
        <v>280</v>
      </c>
      <c r="E30">
        <v>2652486</v>
      </c>
      <c r="G30" t="s">
        <v>72</v>
      </c>
      <c r="H30">
        <v>111790308</v>
      </c>
      <c r="I30" t="s">
        <v>39</v>
      </c>
      <c r="J30" t="s">
        <v>73</v>
      </c>
    </row>
    <row r="31" spans="1:19" x14ac:dyDescent="0.25">
      <c r="A31" t="s">
        <v>226</v>
      </c>
      <c r="B31" t="s">
        <v>70</v>
      </c>
      <c r="C31" t="s">
        <v>228</v>
      </c>
      <c r="D31" t="s">
        <v>280</v>
      </c>
      <c r="E31">
        <v>2716436</v>
      </c>
      <c r="F31">
        <f>SUM(E27:E31)</f>
        <v>13895190</v>
      </c>
      <c r="G31" t="s">
        <v>72</v>
      </c>
      <c r="H31">
        <v>111790308</v>
      </c>
      <c r="I31" t="s">
        <v>39</v>
      </c>
      <c r="J31" t="s">
        <v>73</v>
      </c>
    </row>
    <row r="32" spans="1:19" s="2" customFormat="1" x14ac:dyDescent="0.25">
      <c r="A32" s="2" t="s">
        <v>140</v>
      </c>
      <c r="B32" s="2" t="s">
        <v>7</v>
      </c>
      <c r="C32" s="2" t="s">
        <v>145</v>
      </c>
      <c r="D32" s="2" t="s">
        <v>279</v>
      </c>
      <c r="E32" s="2">
        <v>44383585</v>
      </c>
      <c r="G32" s="2" t="s">
        <v>72</v>
      </c>
      <c r="H32" s="2">
        <v>114450204</v>
      </c>
      <c r="I32" s="2" t="s">
        <v>39</v>
      </c>
      <c r="J32" s="2" t="s">
        <v>73</v>
      </c>
      <c r="K32" s="4"/>
      <c r="L32" s="4"/>
      <c r="M32" s="4"/>
      <c r="N32" s="4"/>
      <c r="O32" s="4"/>
      <c r="P32" s="4"/>
      <c r="Q32" s="4"/>
      <c r="R32" s="4"/>
      <c r="S32" s="4"/>
    </row>
    <row r="33" spans="1:19" s="2" customFormat="1" x14ac:dyDescent="0.25">
      <c r="A33" s="2" t="s">
        <v>140</v>
      </c>
      <c r="B33" s="2" t="s">
        <v>7</v>
      </c>
      <c r="C33" s="2" t="s">
        <v>145</v>
      </c>
      <c r="D33" s="2" t="s">
        <v>279</v>
      </c>
      <c r="E33" s="2">
        <v>61163172</v>
      </c>
      <c r="G33" s="2" t="s">
        <v>72</v>
      </c>
      <c r="H33" s="2">
        <v>114450204</v>
      </c>
      <c r="I33" s="2" t="s">
        <v>39</v>
      </c>
      <c r="J33" s="2" t="s">
        <v>73</v>
      </c>
      <c r="K33" s="4"/>
      <c r="L33" s="4"/>
      <c r="M33" s="4"/>
      <c r="N33" s="4"/>
      <c r="O33" s="4"/>
      <c r="P33" s="4"/>
      <c r="Q33" s="4"/>
      <c r="R33" s="4"/>
      <c r="S33" s="4"/>
    </row>
    <row r="34" spans="1:19" s="2" customFormat="1" ht="16.5" customHeight="1" x14ac:dyDescent="0.25">
      <c r="A34" s="2" t="s">
        <v>140</v>
      </c>
      <c r="B34" s="2" t="s">
        <v>70</v>
      </c>
      <c r="C34" s="2" t="s">
        <v>143</v>
      </c>
      <c r="D34" s="2" t="s">
        <v>279</v>
      </c>
      <c r="E34" s="2">
        <v>32288056</v>
      </c>
      <c r="G34" s="2" t="s">
        <v>72</v>
      </c>
      <c r="H34" s="2">
        <v>114450204</v>
      </c>
      <c r="I34" s="2" t="s">
        <v>39</v>
      </c>
      <c r="J34" s="2" t="s">
        <v>73</v>
      </c>
      <c r="K34" s="4"/>
      <c r="L34" s="4"/>
      <c r="M34" s="4"/>
      <c r="N34" s="4"/>
      <c r="O34" s="4"/>
      <c r="P34" s="4"/>
      <c r="Q34" s="4"/>
      <c r="R34" s="4"/>
      <c r="S34" s="4"/>
    </row>
    <row r="35" spans="1:19" s="2" customFormat="1" x14ac:dyDescent="0.25">
      <c r="A35" s="2" t="s">
        <v>140</v>
      </c>
      <c r="B35" s="2" t="s">
        <v>70</v>
      </c>
      <c r="C35" s="2" t="s">
        <v>146</v>
      </c>
      <c r="D35" s="2" t="s">
        <v>279</v>
      </c>
      <c r="E35" s="2">
        <v>31906940</v>
      </c>
      <c r="G35" s="2" t="s">
        <v>72</v>
      </c>
      <c r="H35" s="2">
        <v>114450204</v>
      </c>
      <c r="I35" s="2" t="s">
        <v>39</v>
      </c>
      <c r="J35" s="2" t="s">
        <v>73</v>
      </c>
      <c r="K35" s="4"/>
      <c r="L35" s="4"/>
      <c r="M35" s="4"/>
      <c r="N35" s="4"/>
      <c r="O35" s="4"/>
      <c r="P35" s="4"/>
      <c r="Q35" s="4"/>
      <c r="R35" s="4"/>
      <c r="S35" s="4"/>
    </row>
    <row r="36" spans="1:19" s="2" customFormat="1" x14ac:dyDescent="0.25">
      <c r="A36" s="2" t="s">
        <v>140</v>
      </c>
      <c r="B36" s="2" t="s">
        <v>70</v>
      </c>
      <c r="C36" s="2" t="s">
        <v>150</v>
      </c>
      <c r="D36" s="2" t="s">
        <v>279</v>
      </c>
      <c r="E36" s="2">
        <v>30932609</v>
      </c>
      <c r="G36" s="2" t="s">
        <v>72</v>
      </c>
      <c r="H36" s="2">
        <v>114450204</v>
      </c>
      <c r="I36" s="2" t="s">
        <v>39</v>
      </c>
      <c r="J36" s="2" t="s">
        <v>73</v>
      </c>
      <c r="K36" s="4"/>
      <c r="L36" s="4"/>
      <c r="M36" s="4"/>
      <c r="N36" s="4"/>
      <c r="O36" s="4"/>
      <c r="P36" s="4"/>
      <c r="Q36" s="4"/>
      <c r="R36" s="4"/>
      <c r="S36" s="4"/>
    </row>
    <row r="37" spans="1:19" s="2" customFormat="1" x14ac:dyDescent="0.25">
      <c r="A37" s="2" t="s">
        <v>140</v>
      </c>
      <c r="B37" s="2" t="s">
        <v>70</v>
      </c>
      <c r="C37" s="2" t="s">
        <v>148</v>
      </c>
      <c r="D37" s="2" t="s">
        <v>279</v>
      </c>
      <c r="E37" s="2">
        <v>29866688</v>
      </c>
      <c r="F37" s="2">
        <f>SUM(E32:E37)</f>
        <v>230541050</v>
      </c>
      <c r="G37" s="2" t="s">
        <v>72</v>
      </c>
      <c r="H37" s="2">
        <v>114450204</v>
      </c>
      <c r="I37" s="2" t="s">
        <v>39</v>
      </c>
      <c r="J37" s="2" t="s">
        <v>73</v>
      </c>
      <c r="K37" s="4"/>
      <c r="L37" s="4"/>
      <c r="M37" s="4"/>
      <c r="N37" s="4"/>
      <c r="O37" s="4"/>
      <c r="P37" s="4"/>
      <c r="Q37" s="4"/>
      <c r="R37" s="4"/>
      <c r="S37" s="4"/>
    </row>
    <row r="38" spans="1:19" s="2" customFormat="1" x14ac:dyDescent="0.25">
      <c r="A38" s="2" t="s">
        <v>140</v>
      </c>
      <c r="B38" s="2" t="s">
        <v>7</v>
      </c>
      <c r="C38" s="2" t="s">
        <v>149</v>
      </c>
      <c r="D38" s="2" t="s">
        <v>280</v>
      </c>
      <c r="E38" s="2">
        <v>4993364</v>
      </c>
      <c r="G38" s="2" t="s">
        <v>72</v>
      </c>
      <c r="H38" s="2">
        <v>114450204</v>
      </c>
      <c r="I38" s="2" t="s">
        <v>39</v>
      </c>
      <c r="J38" s="2" t="s">
        <v>73</v>
      </c>
      <c r="K38" s="4"/>
      <c r="L38" s="4"/>
      <c r="M38" s="4"/>
      <c r="N38" s="4"/>
      <c r="O38" s="4"/>
      <c r="P38" s="4"/>
      <c r="Q38" s="4"/>
      <c r="R38" s="4"/>
      <c r="S38" s="4"/>
    </row>
    <row r="39" spans="1:19" s="2" customFormat="1" x14ac:dyDescent="0.25">
      <c r="A39" s="2" t="s">
        <v>140</v>
      </c>
      <c r="B39" s="2" t="s">
        <v>7</v>
      </c>
      <c r="C39" s="5" t="s">
        <v>149</v>
      </c>
      <c r="D39" s="2" t="s">
        <v>280</v>
      </c>
      <c r="E39" s="5">
        <v>5812499</v>
      </c>
      <c r="G39" s="2" t="s">
        <v>72</v>
      </c>
      <c r="H39" s="2">
        <v>114450204</v>
      </c>
      <c r="I39" s="2" t="s">
        <v>39</v>
      </c>
      <c r="J39" s="2" t="s">
        <v>73</v>
      </c>
      <c r="K39" s="4"/>
      <c r="L39" s="4"/>
      <c r="M39" s="4"/>
      <c r="N39" s="4"/>
      <c r="O39" s="4"/>
      <c r="P39" s="4"/>
      <c r="Q39" s="4"/>
      <c r="R39" s="4"/>
      <c r="S39" s="4"/>
    </row>
    <row r="40" spans="1:19" s="2" customFormat="1" x14ac:dyDescent="0.25">
      <c r="A40" s="2" t="s">
        <v>140</v>
      </c>
      <c r="B40" s="2" t="s">
        <v>70</v>
      </c>
      <c r="C40" s="2" t="s">
        <v>144</v>
      </c>
      <c r="D40" s="2" t="s">
        <v>280</v>
      </c>
      <c r="E40" s="2">
        <v>1575490</v>
      </c>
      <c r="G40" s="2" t="s">
        <v>72</v>
      </c>
      <c r="H40" s="2">
        <v>114450204</v>
      </c>
      <c r="I40" s="2" t="s">
        <v>39</v>
      </c>
      <c r="J40" s="2" t="s">
        <v>73</v>
      </c>
      <c r="K40" s="4"/>
      <c r="L40" s="4"/>
      <c r="M40" s="4"/>
      <c r="N40" s="4"/>
      <c r="O40" s="4"/>
      <c r="P40" s="4"/>
      <c r="Q40" s="4"/>
      <c r="R40" s="4"/>
      <c r="S40" s="4"/>
    </row>
    <row r="41" spans="1:19" s="2" customFormat="1" x14ac:dyDescent="0.25">
      <c r="A41" s="2" t="s">
        <v>140</v>
      </c>
      <c r="B41" s="2" t="s">
        <v>70</v>
      </c>
      <c r="C41" s="2" t="s">
        <v>142</v>
      </c>
      <c r="D41" s="2" t="s">
        <v>280</v>
      </c>
      <c r="E41" s="2">
        <v>1708959</v>
      </c>
      <c r="G41" s="2" t="s">
        <v>72</v>
      </c>
      <c r="H41" s="2">
        <v>114450204</v>
      </c>
      <c r="I41" s="2" t="s">
        <v>39</v>
      </c>
      <c r="J41" s="2" t="s">
        <v>73</v>
      </c>
      <c r="K41" s="4"/>
      <c r="L41" s="4"/>
      <c r="M41" s="4"/>
      <c r="N41" s="4"/>
      <c r="O41" s="4"/>
      <c r="P41" s="4"/>
      <c r="Q41" s="4"/>
      <c r="R41" s="4"/>
      <c r="S41" s="4"/>
    </row>
    <row r="42" spans="1:19" s="2" customFormat="1" x14ac:dyDescent="0.25">
      <c r="A42" s="2" t="s">
        <v>140</v>
      </c>
      <c r="B42" s="2" t="s">
        <v>70</v>
      </c>
      <c r="C42" s="2" t="s">
        <v>141</v>
      </c>
      <c r="D42" s="2" t="s">
        <v>280</v>
      </c>
      <c r="E42" s="2">
        <v>1465926</v>
      </c>
      <c r="G42" s="2" t="s">
        <v>72</v>
      </c>
      <c r="H42" s="2">
        <v>114450204</v>
      </c>
      <c r="I42" s="2" t="s">
        <v>39</v>
      </c>
      <c r="J42" s="2" t="s">
        <v>73</v>
      </c>
      <c r="K42" s="4"/>
      <c r="L42" s="4"/>
      <c r="M42" s="4"/>
      <c r="N42" s="4"/>
      <c r="O42" s="4"/>
      <c r="P42" s="4"/>
      <c r="Q42" s="4"/>
      <c r="R42" s="4"/>
      <c r="S42" s="4"/>
    </row>
    <row r="43" spans="1:19" s="2" customFormat="1" x14ac:dyDescent="0.25">
      <c r="A43" s="2" t="s">
        <v>140</v>
      </c>
      <c r="B43" s="2" t="s">
        <v>70</v>
      </c>
      <c r="C43" s="2" t="s">
        <v>147</v>
      </c>
      <c r="D43" s="2" t="s">
        <v>280</v>
      </c>
      <c r="E43" s="2">
        <v>1554538</v>
      </c>
      <c r="F43" s="2">
        <f>SUM(E38:E43)</f>
        <v>17110776</v>
      </c>
      <c r="G43" s="2" t="s">
        <v>72</v>
      </c>
      <c r="H43" s="2">
        <v>114450204</v>
      </c>
      <c r="I43" s="2" t="s">
        <v>39</v>
      </c>
      <c r="J43" s="2" t="s">
        <v>73</v>
      </c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5">
      <c r="A44" t="s">
        <v>207</v>
      </c>
      <c r="B44" t="s">
        <v>7</v>
      </c>
      <c r="C44" t="s">
        <v>208</v>
      </c>
      <c r="D44" t="s">
        <v>279</v>
      </c>
      <c r="E44">
        <v>89891060</v>
      </c>
      <c r="G44" t="s">
        <v>72</v>
      </c>
      <c r="H44">
        <v>114450205</v>
      </c>
      <c r="I44" t="s">
        <v>39</v>
      </c>
      <c r="J44" t="s">
        <v>73</v>
      </c>
    </row>
    <row r="45" spans="1:19" x14ac:dyDescent="0.25">
      <c r="A45" t="s">
        <v>207</v>
      </c>
      <c r="B45" t="s">
        <v>70</v>
      </c>
      <c r="C45" t="s">
        <v>221</v>
      </c>
      <c r="D45" t="s">
        <v>279</v>
      </c>
      <c r="E45">
        <v>13456953</v>
      </c>
      <c r="G45" t="s">
        <v>72</v>
      </c>
      <c r="H45">
        <v>114450205</v>
      </c>
      <c r="I45" t="s">
        <v>39</v>
      </c>
      <c r="J45" t="s">
        <v>73</v>
      </c>
    </row>
    <row r="46" spans="1:19" x14ac:dyDescent="0.25">
      <c r="A46" t="s">
        <v>207</v>
      </c>
      <c r="B46" t="s">
        <v>70</v>
      </c>
      <c r="C46" t="s">
        <v>217</v>
      </c>
      <c r="D46" t="s">
        <v>279</v>
      </c>
      <c r="E46">
        <v>13284858</v>
      </c>
      <c r="G46" t="s">
        <v>72</v>
      </c>
      <c r="H46">
        <v>114450205</v>
      </c>
      <c r="I46" t="s">
        <v>39</v>
      </c>
      <c r="J46" t="s">
        <v>73</v>
      </c>
    </row>
    <row r="47" spans="1:19" x14ac:dyDescent="0.25">
      <c r="A47" t="s">
        <v>207</v>
      </c>
      <c r="B47" t="s">
        <v>70</v>
      </c>
      <c r="C47" t="s">
        <v>213</v>
      </c>
      <c r="D47" t="s">
        <v>279</v>
      </c>
      <c r="E47">
        <v>12608810</v>
      </c>
      <c r="G47" t="s">
        <v>72</v>
      </c>
      <c r="H47">
        <v>114450205</v>
      </c>
      <c r="I47" t="s">
        <v>39</v>
      </c>
      <c r="J47" t="s">
        <v>73</v>
      </c>
    </row>
    <row r="48" spans="1:19" x14ac:dyDescent="0.25">
      <c r="A48" t="s">
        <v>207</v>
      </c>
      <c r="B48" t="s">
        <v>70</v>
      </c>
      <c r="C48" t="s">
        <v>212</v>
      </c>
      <c r="D48" t="s">
        <v>279</v>
      </c>
      <c r="E48">
        <v>12692079</v>
      </c>
      <c r="G48" t="s">
        <v>72</v>
      </c>
      <c r="H48">
        <v>114450205</v>
      </c>
      <c r="I48" t="s">
        <v>39</v>
      </c>
      <c r="J48" t="s">
        <v>73</v>
      </c>
    </row>
    <row r="49" spans="1:19" x14ac:dyDescent="0.25">
      <c r="A49" t="s">
        <v>207</v>
      </c>
      <c r="B49" t="s">
        <v>70</v>
      </c>
      <c r="C49" t="s">
        <v>223</v>
      </c>
      <c r="D49" t="s">
        <v>279</v>
      </c>
      <c r="E49">
        <v>21691082</v>
      </c>
      <c r="G49" t="s">
        <v>72</v>
      </c>
      <c r="H49">
        <v>114450205</v>
      </c>
      <c r="I49" t="s">
        <v>39</v>
      </c>
      <c r="J49" t="s">
        <v>73</v>
      </c>
    </row>
    <row r="50" spans="1:19" x14ac:dyDescent="0.25">
      <c r="A50" t="s">
        <v>207</v>
      </c>
      <c r="B50" t="s">
        <v>70</v>
      </c>
      <c r="C50" t="s">
        <v>222</v>
      </c>
      <c r="D50" t="s">
        <v>279</v>
      </c>
      <c r="E50">
        <v>21529012</v>
      </c>
      <c r="G50" t="s">
        <v>72</v>
      </c>
      <c r="H50">
        <v>114450205</v>
      </c>
      <c r="I50" t="s">
        <v>39</v>
      </c>
      <c r="J50" t="s">
        <v>73</v>
      </c>
    </row>
    <row r="51" spans="1:19" x14ac:dyDescent="0.25">
      <c r="A51" t="s">
        <v>207</v>
      </c>
      <c r="B51" t="s">
        <v>70</v>
      </c>
      <c r="C51" t="s">
        <v>211</v>
      </c>
      <c r="D51" t="s">
        <v>279</v>
      </c>
      <c r="E51">
        <v>20696383</v>
      </c>
      <c r="G51" t="s">
        <v>72</v>
      </c>
      <c r="H51">
        <v>114450205</v>
      </c>
      <c r="I51" t="s">
        <v>39</v>
      </c>
      <c r="J51" t="s">
        <v>73</v>
      </c>
    </row>
    <row r="52" spans="1:19" x14ac:dyDescent="0.25">
      <c r="A52" t="s">
        <v>207</v>
      </c>
      <c r="B52" t="s">
        <v>70</v>
      </c>
      <c r="C52" t="s">
        <v>215</v>
      </c>
      <c r="D52" t="s">
        <v>279</v>
      </c>
      <c r="E52">
        <v>20568288</v>
      </c>
      <c r="F52">
        <f>SUM(E44:E52)</f>
        <v>226418525</v>
      </c>
      <c r="G52" t="s">
        <v>72</v>
      </c>
      <c r="H52">
        <v>114450205</v>
      </c>
      <c r="I52" t="s">
        <v>39</v>
      </c>
      <c r="J52" t="s">
        <v>73</v>
      </c>
    </row>
    <row r="53" spans="1:19" x14ac:dyDescent="0.25">
      <c r="A53" t="s">
        <v>207</v>
      </c>
      <c r="B53" t="s">
        <v>7</v>
      </c>
      <c r="C53" t="s">
        <v>218</v>
      </c>
      <c r="D53" t="s">
        <v>280</v>
      </c>
      <c r="E53">
        <v>5226156</v>
      </c>
      <c r="G53" t="s">
        <v>72</v>
      </c>
      <c r="H53">
        <v>114450205</v>
      </c>
      <c r="I53" t="s">
        <v>39</v>
      </c>
      <c r="J53" t="s">
        <v>73</v>
      </c>
    </row>
    <row r="54" spans="1:19" x14ac:dyDescent="0.25">
      <c r="A54" t="s">
        <v>207</v>
      </c>
      <c r="B54" t="s">
        <v>70</v>
      </c>
      <c r="C54" t="s">
        <v>219</v>
      </c>
      <c r="D54" t="s">
        <v>280</v>
      </c>
      <c r="E54">
        <v>599470</v>
      </c>
      <c r="G54" t="s">
        <v>72</v>
      </c>
      <c r="H54">
        <v>114450205</v>
      </c>
      <c r="I54" t="s">
        <v>39</v>
      </c>
      <c r="J54" t="s">
        <v>73</v>
      </c>
    </row>
    <row r="55" spans="1:19" x14ac:dyDescent="0.25">
      <c r="A55" t="s">
        <v>207</v>
      </c>
      <c r="B55" t="s">
        <v>70</v>
      </c>
      <c r="C55" t="s">
        <v>220</v>
      </c>
      <c r="D55" t="s">
        <v>280</v>
      </c>
      <c r="E55">
        <v>636144</v>
      </c>
      <c r="G55" t="s">
        <v>72</v>
      </c>
      <c r="H55">
        <v>114450205</v>
      </c>
      <c r="I55" t="s">
        <v>39</v>
      </c>
      <c r="J55" t="s">
        <v>73</v>
      </c>
    </row>
    <row r="56" spans="1:19" x14ac:dyDescent="0.25">
      <c r="A56" t="s">
        <v>207</v>
      </c>
      <c r="B56" t="s">
        <v>70</v>
      </c>
      <c r="C56" t="s">
        <v>225</v>
      </c>
      <c r="D56" t="s">
        <v>280</v>
      </c>
      <c r="E56">
        <v>588192</v>
      </c>
      <c r="G56" t="s">
        <v>72</v>
      </c>
      <c r="H56">
        <v>114450205</v>
      </c>
      <c r="I56" t="s">
        <v>39</v>
      </c>
      <c r="J56" t="s">
        <v>73</v>
      </c>
    </row>
    <row r="57" spans="1:19" x14ac:dyDescent="0.25">
      <c r="A57" t="s">
        <v>207</v>
      </c>
      <c r="B57" t="s">
        <v>70</v>
      </c>
      <c r="C57" t="s">
        <v>216</v>
      </c>
      <c r="D57" t="s">
        <v>280</v>
      </c>
      <c r="E57">
        <v>603762</v>
      </c>
      <c r="G57" t="s">
        <v>72</v>
      </c>
      <c r="H57">
        <v>114450205</v>
      </c>
      <c r="I57" t="s">
        <v>39</v>
      </c>
      <c r="J57" t="s">
        <v>73</v>
      </c>
    </row>
    <row r="58" spans="1:19" x14ac:dyDescent="0.25">
      <c r="A58" t="s">
        <v>207</v>
      </c>
      <c r="B58" t="s">
        <v>70</v>
      </c>
      <c r="C58" t="s">
        <v>224</v>
      </c>
      <c r="D58" t="s">
        <v>280</v>
      </c>
      <c r="E58">
        <v>830703</v>
      </c>
      <c r="G58" t="s">
        <v>72</v>
      </c>
      <c r="H58">
        <v>114450205</v>
      </c>
      <c r="I58" t="s">
        <v>39</v>
      </c>
      <c r="J58" t="s">
        <v>73</v>
      </c>
    </row>
    <row r="59" spans="1:19" x14ac:dyDescent="0.25">
      <c r="A59" t="s">
        <v>207</v>
      </c>
      <c r="B59" t="s">
        <v>70</v>
      </c>
      <c r="C59" t="s">
        <v>214</v>
      </c>
      <c r="D59" t="s">
        <v>280</v>
      </c>
      <c r="E59">
        <v>889868</v>
      </c>
      <c r="G59" t="s">
        <v>72</v>
      </c>
      <c r="H59">
        <v>114450205</v>
      </c>
      <c r="I59" t="s">
        <v>39</v>
      </c>
      <c r="J59" t="s">
        <v>73</v>
      </c>
    </row>
    <row r="60" spans="1:19" x14ac:dyDescent="0.25">
      <c r="A60" t="s">
        <v>207</v>
      </c>
      <c r="B60" t="s">
        <v>70</v>
      </c>
      <c r="C60" t="s">
        <v>210</v>
      </c>
      <c r="D60" t="s">
        <v>280</v>
      </c>
      <c r="E60">
        <v>819158</v>
      </c>
      <c r="G60" t="s">
        <v>72</v>
      </c>
      <c r="H60">
        <v>114450205</v>
      </c>
      <c r="I60" t="s">
        <v>39</v>
      </c>
      <c r="J60" t="s">
        <v>73</v>
      </c>
    </row>
    <row r="61" spans="1:19" x14ac:dyDescent="0.25">
      <c r="A61" t="s">
        <v>207</v>
      </c>
      <c r="B61" t="s">
        <v>70</v>
      </c>
      <c r="C61" t="s">
        <v>209</v>
      </c>
      <c r="D61" t="s">
        <v>280</v>
      </c>
      <c r="E61">
        <v>852536</v>
      </c>
      <c r="F61">
        <f>SUM(E53:E61)</f>
        <v>11045989</v>
      </c>
      <c r="G61" t="s">
        <v>72</v>
      </c>
      <c r="H61">
        <v>114450205</v>
      </c>
      <c r="I61" t="s">
        <v>39</v>
      </c>
      <c r="J61" t="s">
        <v>73</v>
      </c>
    </row>
    <row r="62" spans="1:19" s="2" customFormat="1" x14ac:dyDescent="0.25">
      <c r="A62" s="2" t="s">
        <v>132</v>
      </c>
      <c r="B62" s="2" t="s">
        <v>7</v>
      </c>
      <c r="C62" s="2" t="s">
        <v>134</v>
      </c>
      <c r="D62" s="2" t="s">
        <v>279</v>
      </c>
      <c r="E62" s="2">
        <v>185308211</v>
      </c>
      <c r="G62" s="2" t="s">
        <v>72</v>
      </c>
      <c r="H62" s="2">
        <v>114870402</v>
      </c>
      <c r="I62" s="2" t="s">
        <v>39</v>
      </c>
      <c r="J62" s="2" t="s">
        <v>73</v>
      </c>
      <c r="K62" s="4"/>
      <c r="L62" s="4"/>
      <c r="M62" s="4"/>
      <c r="N62" s="4"/>
      <c r="O62" s="4"/>
      <c r="P62" s="4"/>
      <c r="Q62" s="4"/>
      <c r="R62" s="4"/>
      <c r="S62" s="4"/>
    </row>
    <row r="63" spans="1:19" s="2" customFormat="1" x14ac:dyDescent="0.25">
      <c r="A63" s="2" t="s">
        <v>132</v>
      </c>
      <c r="B63" s="2" t="s">
        <v>7</v>
      </c>
      <c r="C63" s="2" t="s">
        <v>134</v>
      </c>
      <c r="D63" s="2" t="s">
        <v>279</v>
      </c>
      <c r="E63" s="2">
        <v>123125219</v>
      </c>
      <c r="F63" s="2">
        <f>SUM(E62:E63)</f>
        <v>308433430</v>
      </c>
      <c r="G63" s="2" t="s">
        <v>72</v>
      </c>
      <c r="H63" s="2">
        <v>114870402</v>
      </c>
      <c r="I63" s="2" t="s">
        <v>39</v>
      </c>
      <c r="J63" s="2" t="s">
        <v>73</v>
      </c>
      <c r="K63" s="4"/>
      <c r="L63" s="4"/>
      <c r="M63" s="4"/>
      <c r="N63" s="4"/>
      <c r="O63" s="4"/>
      <c r="P63" s="4"/>
      <c r="Q63" s="4"/>
      <c r="R63" s="4"/>
      <c r="S63" s="4"/>
    </row>
    <row r="64" spans="1:19" s="2" customFormat="1" x14ac:dyDescent="0.25">
      <c r="A64" s="2" t="s">
        <v>132</v>
      </c>
      <c r="B64" s="2" t="s">
        <v>7</v>
      </c>
      <c r="C64" s="5" t="s">
        <v>133</v>
      </c>
      <c r="D64" s="2" t="s">
        <v>280</v>
      </c>
      <c r="E64" s="5">
        <v>15349189</v>
      </c>
      <c r="G64" s="2" t="s">
        <v>72</v>
      </c>
      <c r="H64" s="2">
        <v>114870402</v>
      </c>
      <c r="I64" s="2" t="s">
        <v>39</v>
      </c>
      <c r="J64" s="2" t="s">
        <v>73</v>
      </c>
      <c r="K64" s="4"/>
      <c r="L64" s="4"/>
      <c r="M64" s="4"/>
      <c r="N64" s="4"/>
      <c r="O64" s="4"/>
      <c r="P64" s="4"/>
      <c r="Q64" s="4"/>
      <c r="R64" s="4"/>
      <c r="S64" s="4"/>
    </row>
    <row r="65" spans="1:19" s="2" customFormat="1" x14ac:dyDescent="0.25">
      <c r="A65" s="2" t="s">
        <v>132</v>
      </c>
      <c r="B65" s="2" t="s">
        <v>7</v>
      </c>
      <c r="C65" s="2" t="s">
        <v>133</v>
      </c>
      <c r="D65" s="2" t="s">
        <v>280</v>
      </c>
      <c r="E65" s="2">
        <v>16263905</v>
      </c>
      <c r="F65" s="2">
        <f>SUM(E64:E65)</f>
        <v>31613094</v>
      </c>
      <c r="G65" s="2" t="s">
        <v>72</v>
      </c>
      <c r="H65" s="2">
        <v>114870402</v>
      </c>
      <c r="I65" s="2" t="s">
        <v>39</v>
      </c>
      <c r="J65" s="2" t="s">
        <v>73</v>
      </c>
      <c r="K65" s="4"/>
      <c r="L65" s="4"/>
      <c r="M65" s="4"/>
      <c r="N65" s="4"/>
      <c r="O65" s="4"/>
      <c r="P65" s="4"/>
      <c r="Q65" s="4"/>
      <c r="R65" s="4"/>
      <c r="S65" s="4"/>
    </row>
    <row r="66" spans="1:19" x14ac:dyDescent="0.25">
      <c r="A66" t="s">
        <v>81</v>
      </c>
      <c r="B66" t="s">
        <v>70</v>
      </c>
      <c r="C66" t="s">
        <v>87</v>
      </c>
      <c r="D66" t="s">
        <v>279</v>
      </c>
      <c r="E66">
        <v>80431680</v>
      </c>
      <c r="G66" t="s">
        <v>72</v>
      </c>
      <c r="H66">
        <v>114870406</v>
      </c>
      <c r="I66" t="s">
        <v>39</v>
      </c>
      <c r="J66" t="s">
        <v>73</v>
      </c>
    </row>
    <row r="67" spans="1:19" x14ac:dyDescent="0.25">
      <c r="A67" t="s">
        <v>81</v>
      </c>
      <c r="B67" t="s">
        <v>70</v>
      </c>
      <c r="C67" t="s">
        <v>88</v>
      </c>
      <c r="D67" t="s">
        <v>279</v>
      </c>
      <c r="E67">
        <v>78871816</v>
      </c>
      <c r="G67" t="s">
        <v>72</v>
      </c>
      <c r="H67">
        <v>114870406</v>
      </c>
      <c r="I67" t="s">
        <v>39</v>
      </c>
      <c r="J67" t="s">
        <v>73</v>
      </c>
    </row>
    <row r="68" spans="1:19" x14ac:dyDescent="0.25">
      <c r="A68" t="s">
        <v>81</v>
      </c>
      <c r="B68" t="s">
        <v>70</v>
      </c>
      <c r="C68" t="s">
        <v>89</v>
      </c>
      <c r="D68" t="s">
        <v>279</v>
      </c>
      <c r="E68">
        <v>82298173</v>
      </c>
      <c r="G68" t="s">
        <v>72</v>
      </c>
      <c r="H68">
        <v>114870406</v>
      </c>
      <c r="I68" t="s">
        <v>39</v>
      </c>
      <c r="J68" t="s">
        <v>73</v>
      </c>
    </row>
    <row r="69" spans="1:19" x14ac:dyDescent="0.25">
      <c r="A69" t="s">
        <v>81</v>
      </c>
      <c r="B69" t="s">
        <v>70</v>
      </c>
      <c r="C69" t="s">
        <v>82</v>
      </c>
      <c r="D69" t="s">
        <v>279</v>
      </c>
      <c r="E69">
        <v>80545329</v>
      </c>
      <c r="F69">
        <f>SUM(E66:E69)</f>
        <v>322146998</v>
      </c>
      <c r="G69" t="s">
        <v>72</v>
      </c>
      <c r="H69">
        <v>114870406</v>
      </c>
      <c r="I69" t="s">
        <v>39</v>
      </c>
      <c r="J69" t="s">
        <v>73</v>
      </c>
    </row>
    <row r="70" spans="1:19" x14ac:dyDescent="0.25">
      <c r="A70" t="s">
        <v>81</v>
      </c>
      <c r="B70" t="s">
        <v>70</v>
      </c>
      <c r="C70" t="s">
        <v>84</v>
      </c>
      <c r="D70" t="s">
        <v>280</v>
      </c>
      <c r="E70">
        <v>4194741</v>
      </c>
      <c r="G70" t="s">
        <v>72</v>
      </c>
      <c r="H70">
        <v>114870406</v>
      </c>
      <c r="I70" t="s">
        <v>39</v>
      </c>
      <c r="J70" t="s">
        <v>73</v>
      </c>
    </row>
    <row r="71" spans="1:19" x14ac:dyDescent="0.25">
      <c r="A71" t="s">
        <v>81</v>
      </c>
      <c r="B71" t="s">
        <v>70</v>
      </c>
      <c r="C71" t="s">
        <v>83</v>
      </c>
      <c r="D71" t="s">
        <v>280</v>
      </c>
      <c r="E71">
        <v>4198944</v>
      </c>
      <c r="G71" t="s">
        <v>72</v>
      </c>
      <c r="H71">
        <v>114870406</v>
      </c>
      <c r="I71" t="s">
        <v>39</v>
      </c>
      <c r="J71" t="s">
        <v>73</v>
      </c>
    </row>
    <row r="72" spans="1:19" x14ac:dyDescent="0.25">
      <c r="A72" t="s">
        <v>81</v>
      </c>
      <c r="B72" t="s">
        <v>70</v>
      </c>
      <c r="C72" t="s">
        <v>85</v>
      </c>
      <c r="D72" t="s">
        <v>280</v>
      </c>
      <c r="E72">
        <v>4163172</v>
      </c>
      <c r="G72" t="s">
        <v>72</v>
      </c>
      <c r="H72">
        <v>114870406</v>
      </c>
      <c r="I72" t="s">
        <v>39</v>
      </c>
      <c r="J72" t="s">
        <v>73</v>
      </c>
    </row>
    <row r="73" spans="1:19" x14ac:dyDescent="0.25">
      <c r="A73" t="s">
        <v>81</v>
      </c>
      <c r="B73" t="s">
        <v>70</v>
      </c>
      <c r="C73" t="s">
        <v>86</v>
      </c>
      <c r="D73" t="s">
        <v>280</v>
      </c>
      <c r="E73">
        <v>4094451</v>
      </c>
      <c r="F73">
        <f>SUM(E70:E73)</f>
        <v>16651308</v>
      </c>
      <c r="G73" t="s">
        <v>72</v>
      </c>
      <c r="H73">
        <v>114870406</v>
      </c>
      <c r="I73" t="s">
        <v>39</v>
      </c>
      <c r="J73" t="s">
        <v>73</v>
      </c>
    </row>
    <row r="74" spans="1:19" s="2" customFormat="1" x14ac:dyDescent="0.25">
      <c r="A74" s="2" t="s">
        <v>275</v>
      </c>
      <c r="B74" s="2" t="s">
        <v>7</v>
      </c>
      <c r="C74" s="2" t="s">
        <v>10</v>
      </c>
      <c r="D74" s="2" t="s">
        <v>279</v>
      </c>
      <c r="E74" s="2">
        <v>129611784</v>
      </c>
      <c r="G74" s="2" t="s">
        <v>9</v>
      </c>
      <c r="H74" s="2">
        <v>201012311</v>
      </c>
      <c r="I74" s="2" t="s">
        <v>239</v>
      </c>
      <c r="J74" s="2" t="s">
        <v>73</v>
      </c>
      <c r="K74" s="4"/>
      <c r="L74" s="4"/>
      <c r="M74" s="4"/>
      <c r="N74" s="4"/>
      <c r="O74" s="4"/>
      <c r="P74" s="4"/>
      <c r="Q74" s="4"/>
      <c r="R74" s="4"/>
      <c r="S74" s="4"/>
    </row>
    <row r="75" spans="1:19" s="2" customFormat="1" x14ac:dyDescent="0.25">
      <c r="A75" s="2" t="s">
        <v>237</v>
      </c>
      <c r="B75" s="2" t="s">
        <v>70</v>
      </c>
      <c r="C75" s="2" t="s">
        <v>238</v>
      </c>
      <c r="D75" s="2" t="s">
        <v>279</v>
      </c>
      <c r="E75" s="2">
        <v>68201415</v>
      </c>
      <c r="G75" s="2" t="s">
        <v>72</v>
      </c>
      <c r="H75" s="2">
        <v>201012311</v>
      </c>
      <c r="I75" s="2" t="s">
        <v>239</v>
      </c>
      <c r="J75" s="2" t="s">
        <v>73</v>
      </c>
      <c r="K75" s="4"/>
      <c r="L75" s="4"/>
      <c r="M75" s="4"/>
      <c r="N75" s="4"/>
      <c r="O75" s="4"/>
      <c r="P75" s="4"/>
      <c r="Q75" s="4"/>
      <c r="R75" s="4"/>
      <c r="S75" s="4"/>
    </row>
    <row r="76" spans="1:19" s="2" customFormat="1" x14ac:dyDescent="0.25">
      <c r="A76" s="2" t="s">
        <v>237</v>
      </c>
      <c r="B76" s="2" t="s">
        <v>70</v>
      </c>
      <c r="C76" s="2" t="s">
        <v>241</v>
      </c>
      <c r="D76" s="2" t="s">
        <v>279</v>
      </c>
      <c r="E76" s="2">
        <v>65548557</v>
      </c>
      <c r="G76" s="2" t="s">
        <v>72</v>
      </c>
      <c r="H76" s="2">
        <v>201012311</v>
      </c>
      <c r="I76" s="2" t="s">
        <v>239</v>
      </c>
      <c r="J76" s="2" t="s">
        <v>73</v>
      </c>
      <c r="K76" s="4"/>
      <c r="L76" s="4"/>
      <c r="M76" s="4"/>
      <c r="N76" s="4"/>
      <c r="O76" s="4"/>
      <c r="P76" s="4"/>
      <c r="Q76" s="4"/>
      <c r="R76" s="4"/>
      <c r="S76" s="4"/>
    </row>
    <row r="77" spans="1:19" s="2" customFormat="1" x14ac:dyDescent="0.25">
      <c r="A77" s="2" t="s">
        <v>237</v>
      </c>
      <c r="B77" s="2" t="s">
        <v>70</v>
      </c>
      <c r="C77" s="2" t="s">
        <v>251</v>
      </c>
      <c r="D77" s="2" t="s">
        <v>279</v>
      </c>
      <c r="E77" s="2">
        <v>66222856</v>
      </c>
      <c r="G77" s="2" t="s">
        <v>72</v>
      </c>
      <c r="H77" s="2">
        <v>201012311</v>
      </c>
      <c r="I77" s="2" t="s">
        <v>239</v>
      </c>
      <c r="J77" s="2" t="s">
        <v>73</v>
      </c>
      <c r="K77" s="4"/>
      <c r="L77" s="4"/>
      <c r="M77" s="4"/>
      <c r="N77" s="4"/>
      <c r="O77" s="4"/>
      <c r="P77" s="4"/>
      <c r="Q77" s="4"/>
      <c r="R77" s="4"/>
      <c r="S77" s="4"/>
    </row>
    <row r="78" spans="1:19" s="2" customFormat="1" x14ac:dyDescent="0.25">
      <c r="A78" s="2" t="s">
        <v>237</v>
      </c>
      <c r="B78" s="2" t="s">
        <v>70</v>
      </c>
      <c r="C78" s="2" t="s">
        <v>248</v>
      </c>
      <c r="D78" s="2" t="s">
        <v>279</v>
      </c>
      <c r="E78" s="2">
        <v>64705794</v>
      </c>
      <c r="G78" s="2" t="s">
        <v>72</v>
      </c>
      <c r="H78" s="2">
        <v>201012311</v>
      </c>
      <c r="I78" s="2" t="s">
        <v>239</v>
      </c>
      <c r="J78" s="2" t="s">
        <v>73</v>
      </c>
      <c r="K78" s="4"/>
      <c r="L78" s="4"/>
      <c r="M78" s="4"/>
      <c r="N78" s="4"/>
      <c r="O78" s="4"/>
      <c r="P78" s="4"/>
      <c r="Q78" s="4"/>
      <c r="R78" s="4"/>
      <c r="S78" s="4"/>
    </row>
    <row r="79" spans="1:19" s="2" customFormat="1" x14ac:dyDescent="0.25">
      <c r="A79" s="2" t="s">
        <v>237</v>
      </c>
      <c r="B79" s="2" t="s">
        <v>70</v>
      </c>
      <c r="C79" s="2" t="s">
        <v>249</v>
      </c>
      <c r="D79" s="2" t="s">
        <v>279</v>
      </c>
      <c r="E79" s="2">
        <v>46387233</v>
      </c>
      <c r="G79" s="2" t="s">
        <v>72</v>
      </c>
      <c r="H79" s="2">
        <v>201012311</v>
      </c>
      <c r="I79" s="2" t="s">
        <v>239</v>
      </c>
      <c r="J79" s="2" t="s">
        <v>73</v>
      </c>
      <c r="K79" s="4"/>
      <c r="L79" s="4"/>
      <c r="M79" s="4"/>
      <c r="N79" s="4"/>
      <c r="O79" s="4"/>
      <c r="P79" s="4"/>
      <c r="Q79" s="4"/>
      <c r="R79" s="4"/>
      <c r="S79" s="4"/>
    </row>
    <row r="80" spans="1:19" s="2" customFormat="1" x14ac:dyDescent="0.25">
      <c r="A80" s="2" t="s">
        <v>237</v>
      </c>
      <c r="B80" s="2" t="s">
        <v>70</v>
      </c>
      <c r="C80" s="2" t="s">
        <v>250</v>
      </c>
      <c r="D80" s="2" t="s">
        <v>279</v>
      </c>
      <c r="E80" s="2">
        <v>46157484</v>
      </c>
      <c r="G80" s="2" t="s">
        <v>72</v>
      </c>
      <c r="H80" s="2">
        <v>201012311</v>
      </c>
      <c r="I80" s="2" t="s">
        <v>239</v>
      </c>
      <c r="J80" s="2" t="s">
        <v>73</v>
      </c>
      <c r="K80" s="4"/>
      <c r="L80" s="4"/>
      <c r="M80" s="4"/>
      <c r="N80" s="4"/>
      <c r="O80" s="4"/>
      <c r="P80" s="4"/>
      <c r="Q80" s="4"/>
      <c r="R80" s="4"/>
      <c r="S80" s="4"/>
    </row>
    <row r="81" spans="1:19" s="2" customFormat="1" x14ac:dyDescent="0.25">
      <c r="A81" s="2" t="s">
        <v>237</v>
      </c>
      <c r="B81" s="2" t="s">
        <v>70</v>
      </c>
      <c r="C81" s="2" t="s">
        <v>242</v>
      </c>
      <c r="D81" s="2" t="s">
        <v>279</v>
      </c>
      <c r="E81" s="2">
        <v>46895846</v>
      </c>
      <c r="G81" s="2" t="s">
        <v>72</v>
      </c>
      <c r="H81" s="2">
        <v>201012311</v>
      </c>
      <c r="I81" s="2" t="s">
        <v>239</v>
      </c>
      <c r="J81" s="2" t="s">
        <v>73</v>
      </c>
      <c r="K81" s="4"/>
      <c r="L81" s="4"/>
      <c r="M81" s="4"/>
      <c r="N81" s="4"/>
      <c r="O81" s="4"/>
      <c r="P81" s="4"/>
      <c r="Q81" s="4"/>
      <c r="R81" s="4"/>
      <c r="S81" s="4"/>
    </row>
    <row r="82" spans="1:19" s="2" customFormat="1" x14ac:dyDescent="0.25">
      <c r="A82" s="2" t="s">
        <v>237</v>
      </c>
      <c r="B82" s="2" t="s">
        <v>70</v>
      </c>
      <c r="C82" s="2" t="s">
        <v>243</v>
      </c>
      <c r="D82" s="2" t="s">
        <v>279</v>
      </c>
      <c r="E82" s="2">
        <v>45485063</v>
      </c>
      <c r="F82" s="2">
        <f>SUM(E74:E82)</f>
        <v>579216032</v>
      </c>
      <c r="G82" s="2" t="s">
        <v>72</v>
      </c>
      <c r="H82" s="2">
        <v>201012311</v>
      </c>
      <c r="I82" s="2" t="s">
        <v>239</v>
      </c>
      <c r="J82" s="2" t="s">
        <v>73</v>
      </c>
      <c r="K82" s="4"/>
      <c r="L82" s="4"/>
      <c r="M82" s="4"/>
      <c r="N82" s="4"/>
      <c r="O82" s="4"/>
      <c r="P82" s="4"/>
      <c r="Q82" s="4"/>
      <c r="R82" s="4"/>
      <c r="S82" s="4"/>
    </row>
    <row r="83" spans="1:19" s="2" customFormat="1" x14ac:dyDescent="0.25">
      <c r="A83" s="2" t="s">
        <v>275</v>
      </c>
      <c r="B83" s="2" t="s">
        <v>7</v>
      </c>
      <c r="C83" s="2" t="s">
        <v>8</v>
      </c>
      <c r="D83" s="2" t="s">
        <v>280</v>
      </c>
      <c r="E83" s="2">
        <v>2569605</v>
      </c>
      <c r="G83" s="2" t="s">
        <v>9</v>
      </c>
      <c r="H83" s="2">
        <v>201012311</v>
      </c>
      <c r="I83" s="2" t="s">
        <v>239</v>
      </c>
      <c r="J83" s="2" t="s">
        <v>73</v>
      </c>
      <c r="K83" s="4"/>
      <c r="L83" s="4"/>
      <c r="M83" s="4"/>
      <c r="N83" s="4"/>
      <c r="O83" s="4"/>
      <c r="P83" s="4"/>
      <c r="Q83" s="4"/>
      <c r="R83" s="4"/>
      <c r="S83" s="4"/>
    </row>
    <row r="84" spans="1:19" s="2" customFormat="1" x14ac:dyDescent="0.25">
      <c r="A84" s="2" t="s">
        <v>237</v>
      </c>
      <c r="B84" s="2" t="s">
        <v>70</v>
      </c>
      <c r="C84" s="2" t="s">
        <v>253</v>
      </c>
      <c r="D84" s="2" t="s">
        <v>280</v>
      </c>
      <c r="E84" s="2">
        <v>3980387</v>
      </c>
      <c r="G84" s="2" t="s">
        <v>72</v>
      </c>
      <c r="H84" s="2">
        <v>201012311</v>
      </c>
      <c r="I84" s="2" t="s">
        <v>239</v>
      </c>
      <c r="J84" s="2" t="s">
        <v>73</v>
      </c>
      <c r="K84" s="4"/>
      <c r="L84" s="4"/>
      <c r="M84" s="4"/>
      <c r="N84" s="4"/>
      <c r="O84" s="4"/>
      <c r="P84" s="4"/>
      <c r="Q84" s="4"/>
      <c r="R84" s="4"/>
      <c r="S84" s="4"/>
    </row>
    <row r="85" spans="1:19" s="2" customFormat="1" x14ac:dyDescent="0.25">
      <c r="A85" s="2" t="s">
        <v>237</v>
      </c>
      <c r="B85" s="2" t="s">
        <v>70</v>
      </c>
      <c r="C85" s="2" t="s">
        <v>252</v>
      </c>
      <c r="D85" s="2" t="s">
        <v>280</v>
      </c>
      <c r="E85" s="2">
        <v>4434913</v>
      </c>
      <c r="G85" s="2" t="s">
        <v>72</v>
      </c>
      <c r="H85" s="2">
        <v>201012311</v>
      </c>
      <c r="I85" s="2" t="s">
        <v>239</v>
      </c>
      <c r="J85" s="2" t="s">
        <v>73</v>
      </c>
      <c r="K85" s="4"/>
      <c r="L85" s="4"/>
      <c r="M85" s="4"/>
      <c r="N85" s="4"/>
      <c r="O85" s="4"/>
      <c r="P85" s="4"/>
      <c r="Q85" s="4"/>
      <c r="R85" s="4"/>
      <c r="S85" s="4"/>
    </row>
    <row r="86" spans="1:19" s="2" customFormat="1" x14ac:dyDescent="0.25">
      <c r="A86" s="2" t="s">
        <v>237</v>
      </c>
      <c r="B86" s="2" t="s">
        <v>70</v>
      </c>
      <c r="C86" s="2" t="s">
        <v>240</v>
      </c>
      <c r="D86" s="2" t="s">
        <v>280</v>
      </c>
      <c r="E86" s="2">
        <v>4201913</v>
      </c>
      <c r="G86" s="2" t="s">
        <v>72</v>
      </c>
      <c r="H86" s="2">
        <v>201012311</v>
      </c>
      <c r="I86" s="2" t="s">
        <v>239</v>
      </c>
      <c r="J86" s="2" t="s">
        <v>73</v>
      </c>
      <c r="K86" s="4"/>
      <c r="L86" s="4"/>
      <c r="M86" s="4"/>
      <c r="N86" s="4"/>
      <c r="O86" s="4"/>
      <c r="P86" s="4"/>
      <c r="Q86" s="4"/>
      <c r="R86" s="4"/>
      <c r="S86" s="4"/>
    </row>
    <row r="87" spans="1:19" s="2" customFormat="1" x14ac:dyDescent="0.25">
      <c r="A87" s="2" t="s">
        <v>237</v>
      </c>
      <c r="B87" s="2" t="s">
        <v>70</v>
      </c>
      <c r="C87" s="2" t="s">
        <v>245</v>
      </c>
      <c r="D87" s="2" t="s">
        <v>280</v>
      </c>
      <c r="E87" s="2">
        <v>4147420</v>
      </c>
      <c r="G87" s="2" t="s">
        <v>72</v>
      </c>
      <c r="H87" s="2">
        <v>201012311</v>
      </c>
      <c r="I87" s="2" t="s">
        <v>239</v>
      </c>
      <c r="J87" s="2" t="s">
        <v>73</v>
      </c>
      <c r="K87" s="4"/>
      <c r="L87" s="4"/>
      <c r="M87" s="4"/>
      <c r="N87" s="4"/>
      <c r="O87" s="4"/>
      <c r="P87" s="4"/>
      <c r="Q87" s="4"/>
      <c r="R87" s="4"/>
      <c r="S87" s="4"/>
    </row>
    <row r="88" spans="1:19" s="2" customFormat="1" x14ac:dyDescent="0.25">
      <c r="A88" s="2" t="s">
        <v>237</v>
      </c>
      <c r="B88" s="2" t="s">
        <v>70</v>
      </c>
      <c r="C88" s="2" t="s">
        <v>246</v>
      </c>
      <c r="D88" s="2" t="s">
        <v>280</v>
      </c>
      <c r="E88" s="2">
        <v>2653207</v>
      </c>
      <c r="G88" s="2" t="s">
        <v>72</v>
      </c>
      <c r="H88" s="2">
        <v>201012311</v>
      </c>
      <c r="I88" s="2" t="s">
        <v>239</v>
      </c>
      <c r="J88" s="2" t="s">
        <v>73</v>
      </c>
      <c r="K88" s="4"/>
      <c r="L88" s="4"/>
      <c r="M88" s="4"/>
      <c r="N88" s="4"/>
      <c r="O88" s="4"/>
      <c r="P88" s="4"/>
      <c r="Q88" s="4"/>
      <c r="R88" s="4"/>
      <c r="S88" s="4"/>
    </row>
    <row r="89" spans="1:19" s="2" customFormat="1" x14ac:dyDescent="0.25">
      <c r="A89" s="2" t="s">
        <v>237</v>
      </c>
      <c r="B89" s="2" t="s">
        <v>70</v>
      </c>
      <c r="C89" s="2" t="s">
        <v>254</v>
      </c>
      <c r="D89" s="2" t="s">
        <v>280</v>
      </c>
      <c r="E89" s="2">
        <v>2806801</v>
      </c>
      <c r="G89" s="2" t="s">
        <v>72</v>
      </c>
      <c r="H89" s="2">
        <v>201012311</v>
      </c>
      <c r="I89" s="2" t="s">
        <v>239</v>
      </c>
      <c r="J89" s="2" t="s">
        <v>73</v>
      </c>
      <c r="K89" s="4"/>
      <c r="L89" s="4"/>
      <c r="M89" s="4"/>
      <c r="N89" s="4"/>
      <c r="O89" s="4"/>
      <c r="P89" s="4"/>
      <c r="Q89" s="4"/>
      <c r="R89" s="4"/>
      <c r="S89" s="4"/>
    </row>
    <row r="90" spans="1:19" s="2" customFormat="1" x14ac:dyDescent="0.25">
      <c r="A90" s="2" t="s">
        <v>237</v>
      </c>
      <c r="B90" s="2" t="s">
        <v>70</v>
      </c>
      <c r="C90" s="2" t="s">
        <v>247</v>
      </c>
      <c r="D90" s="2" t="s">
        <v>280</v>
      </c>
      <c r="E90" s="2">
        <v>2718472</v>
      </c>
      <c r="G90" s="2" t="s">
        <v>72</v>
      </c>
      <c r="H90" s="2">
        <v>201012311</v>
      </c>
      <c r="I90" s="2" t="s">
        <v>239</v>
      </c>
      <c r="J90" s="2" t="s">
        <v>73</v>
      </c>
      <c r="K90" s="4"/>
      <c r="L90" s="4"/>
      <c r="M90" s="4"/>
      <c r="N90" s="4"/>
      <c r="O90" s="4"/>
      <c r="P90" s="4"/>
      <c r="Q90" s="4"/>
      <c r="R90" s="4"/>
      <c r="S90" s="4"/>
    </row>
    <row r="91" spans="1:19" s="2" customFormat="1" x14ac:dyDescent="0.25">
      <c r="A91" s="2" t="s">
        <v>237</v>
      </c>
      <c r="B91" s="2" t="s">
        <v>70</v>
      </c>
      <c r="C91" s="2" t="s">
        <v>244</v>
      </c>
      <c r="D91" s="2" t="s">
        <v>280</v>
      </c>
      <c r="E91" s="2">
        <v>2783808</v>
      </c>
      <c r="F91" s="2">
        <f>SUM(E83:E91)</f>
        <v>30296526</v>
      </c>
      <c r="G91" s="2" t="s">
        <v>72</v>
      </c>
      <c r="H91" s="2">
        <v>201012311</v>
      </c>
      <c r="I91" s="2" t="s">
        <v>239</v>
      </c>
      <c r="J91" s="2" t="s">
        <v>73</v>
      </c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t="s">
        <v>272</v>
      </c>
      <c r="B92" t="s">
        <v>7</v>
      </c>
      <c r="C92" t="s">
        <v>11</v>
      </c>
      <c r="D92" t="s">
        <v>279</v>
      </c>
      <c r="E92">
        <v>197306172</v>
      </c>
      <c r="F92" s="5">
        <v>197306172</v>
      </c>
      <c r="G92" t="s">
        <v>9</v>
      </c>
      <c r="H92">
        <v>201017403</v>
      </c>
      <c r="I92" t="s">
        <v>239</v>
      </c>
      <c r="J92" t="s">
        <v>73</v>
      </c>
    </row>
    <row r="93" spans="1:19" x14ac:dyDescent="0.25">
      <c r="A93" t="s">
        <v>272</v>
      </c>
      <c r="B93" t="s">
        <v>7</v>
      </c>
      <c r="C93" t="s">
        <v>12</v>
      </c>
      <c r="D93" t="s">
        <v>280</v>
      </c>
      <c r="E93">
        <v>3041903</v>
      </c>
      <c r="F93" s="5">
        <v>3041903</v>
      </c>
      <c r="G93" t="s">
        <v>9</v>
      </c>
      <c r="H93">
        <v>201017403</v>
      </c>
      <c r="I93" t="s">
        <v>239</v>
      </c>
      <c r="J93" t="s">
        <v>73</v>
      </c>
    </row>
    <row r="94" spans="1:19" x14ac:dyDescent="0.25">
      <c r="A94" t="s">
        <v>276</v>
      </c>
      <c r="B94" t="s">
        <v>7</v>
      </c>
      <c r="C94" t="s">
        <v>13</v>
      </c>
      <c r="D94" t="s">
        <v>279</v>
      </c>
      <c r="E94">
        <v>128711002</v>
      </c>
      <c r="F94" s="5">
        <v>128711002</v>
      </c>
      <c r="G94" t="s">
        <v>9</v>
      </c>
      <c r="H94">
        <v>201117903</v>
      </c>
      <c r="I94" t="s">
        <v>239</v>
      </c>
      <c r="J94" t="s">
        <v>73</v>
      </c>
    </row>
    <row r="95" spans="1:19" x14ac:dyDescent="0.25">
      <c r="A95" t="s">
        <v>276</v>
      </c>
      <c r="B95" t="s">
        <v>7</v>
      </c>
      <c r="C95" t="s">
        <v>14</v>
      </c>
      <c r="D95" t="s">
        <v>280</v>
      </c>
      <c r="E95">
        <v>2002280</v>
      </c>
      <c r="F95" s="5">
        <v>2002280</v>
      </c>
      <c r="G95" t="s">
        <v>9</v>
      </c>
      <c r="H95">
        <v>201117903</v>
      </c>
      <c r="I95" t="s">
        <v>239</v>
      </c>
      <c r="J95" t="s">
        <v>73</v>
      </c>
    </row>
    <row r="96" spans="1:19" s="2" customFormat="1" x14ac:dyDescent="0.25">
      <c r="A96" s="2" t="s">
        <v>274</v>
      </c>
      <c r="B96" s="2" t="s">
        <v>7</v>
      </c>
      <c r="C96" s="2" t="s">
        <v>15</v>
      </c>
      <c r="D96" s="2" t="s">
        <v>279</v>
      </c>
      <c r="E96" s="2">
        <v>172361602</v>
      </c>
      <c r="F96" s="2">
        <v>172361602</v>
      </c>
      <c r="G96" s="2" t="s">
        <v>9</v>
      </c>
      <c r="H96" s="2">
        <v>201123907</v>
      </c>
      <c r="I96" s="2" t="s">
        <v>239</v>
      </c>
      <c r="J96" s="2" t="s">
        <v>73</v>
      </c>
      <c r="K96" s="4"/>
      <c r="L96" s="4"/>
      <c r="M96" s="4"/>
      <c r="N96" s="4"/>
      <c r="O96" s="4"/>
      <c r="P96" s="4"/>
      <c r="Q96" s="4"/>
      <c r="R96" s="4"/>
      <c r="S96" s="4"/>
    </row>
    <row r="97" spans="1:19" s="2" customFormat="1" x14ac:dyDescent="0.25">
      <c r="A97" s="2" t="s">
        <v>274</v>
      </c>
      <c r="B97" s="2" t="s">
        <v>7</v>
      </c>
      <c r="C97" s="2" t="s">
        <v>16</v>
      </c>
      <c r="D97" s="2" t="s">
        <v>280</v>
      </c>
      <c r="E97" s="2">
        <v>2349657</v>
      </c>
      <c r="F97" s="2">
        <v>2349657</v>
      </c>
      <c r="G97" s="2" t="s">
        <v>9</v>
      </c>
      <c r="H97" s="2">
        <v>201123907</v>
      </c>
      <c r="I97" s="2" t="s">
        <v>239</v>
      </c>
      <c r="J97" s="2" t="s">
        <v>73</v>
      </c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25">
      <c r="A98" t="s">
        <v>277</v>
      </c>
      <c r="B98" t="s">
        <v>7</v>
      </c>
      <c r="C98" t="s">
        <v>17</v>
      </c>
      <c r="D98" t="s">
        <v>279</v>
      </c>
      <c r="E98">
        <v>167010715</v>
      </c>
      <c r="F98" s="5">
        <v>167010715</v>
      </c>
      <c r="G98" t="s">
        <v>9</v>
      </c>
      <c r="H98">
        <v>201144502</v>
      </c>
      <c r="I98" t="s">
        <v>239</v>
      </c>
      <c r="J98" t="s">
        <v>73</v>
      </c>
    </row>
    <row r="99" spans="1:19" x14ac:dyDescent="0.25">
      <c r="A99" t="s">
        <v>277</v>
      </c>
      <c r="B99" t="s">
        <v>7</v>
      </c>
      <c r="C99" t="s">
        <v>18</v>
      </c>
      <c r="D99" t="s">
        <v>280</v>
      </c>
      <c r="E99">
        <v>2039086</v>
      </c>
      <c r="F99" s="5">
        <v>2039086</v>
      </c>
      <c r="G99" t="s">
        <v>9</v>
      </c>
      <c r="H99">
        <v>201144502</v>
      </c>
      <c r="I99" t="s">
        <v>239</v>
      </c>
      <c r="J99" t="s">
        <v>73</v>
      </c>
    </row>
    <row r="100" spans="1:19" s="2" customFormat="1" x14ac:dyDescent="0.25">
      <c r="A100" s="2" t="s">
        <v>273</v>
      </c>
      <c r="B100" s="2" t="s">
        <v>7</v>
      </c>
      <c r="C100" s="2" t="s">
        <v>19</v>
      </c>
      <c r="D100" s="2" t="s">
        <v>279</v>
      </c>
      <c r="E100" s="2">
        <v>129275059</v>
      </c>
      <c r="G100" s="2" t="s">
        <v>9</v>
      </c>
      <c r="H100" s="2">
        <v>201148704</v>
      </c>
      <c r="I100" s="2" t="s">
        <v>239</v>
      </c>
      <c r="J100" s="2" t="s">
        <v>73</v>
      </c>
      <c r="K100" s="4"/>
      <c r="L100" s="4"/>
      <c r="M100" s="4"/>
      <c r="N100" s="4"/>
      <c r="O100" s="4"/>
      <c r="P100" s="4"/>
      <c r="Q100" s="4"/>
      <c r="R100" s="4"/>
      <c r="S100" s="4"/>
    </row>
    <row r="101" spans="1:19" s="2" customFormat="1" x14ac:dyDescent="0.25">
      <c r="A101" s="2" t="s">
        <v>255</v>
      </c>
      <c r="B101" s="2" t="s">
        <v>70</v>
      </c>
      <c r="C101" s="2" t="s">
        <v>265</v>
      </c>
      <c r="D101" s="2" t="s">
        <v>279</v>
      </c>
      <c r="E101" s="2">
        <v>77307833</v>
      </c>
      <c r="G101" s="2" t="s">
        <v>72</v>
      </c>
      <c r="H101" s="2">
        <v>201148704</v>
      </c>
      <c r="I101" s="2" t="s">
        <v>239</v>
      </c>
      <c r="J101" s="2" t="s">
        <v>73</v>
      </c>
      <c r="K101" s="4"/>
      <c r="L101" s="4"/>
      <c r="M101" s="4"/>
      <c r="N101" s="4"/>
      <c r="O101" s="4"/>
      <c r="P101" s="4"/>
      <c r="Q101" s="4"/>
      <c r="R101" s="4"/>
      <c r="S101" s="4"/>
    </row>
    <row r="102" spans="1:19" s="2" customFormat="1" x14ac:dyDescent="0.25">
      <c r="A102" s="2" t="s">
        <v>255</v>
      </c>
      <c r="B102" s="2" t="s">
        <v>70</v>
      </c>
      <c r="C102" s="2" t="s">
        <v>262</v>
      </c>
      <c r="D102" s="2" t="s">
        <v>279</v>
      </c>
      <c r="E102" s="2">
        <v>76770702</v>
      </c>
      <c r="G102" s="2" t="s">
        <v>72</v>
      </c>
      <c r="H102" s="2">
        <v>201148704</v>
      </c>
      <c r="I102" s="2" t="s">
        <v>239</v>
      </c>
      <c r="J102" s="2" t="s">
        <v>73</v>
      </c>
      <c r="K102" s="4"/>
      <c r="L102" s="4"/>
      <c r="M102" s="4"/>
      <c r="N102" s="4"/>
      <c r="O102" s="4"/>
      <c r="P102" s="4"/>
      <c r="Q102" s="4"/>
      <c r="R102" s="4"/>
      <c r="S102" s="4"/>
    </row>
    <row r="103" spans="1:19" s="2" customFormat="1" x14ac:dyDescent="0.25">
      <c r="A103" s="2" t="s">
        <v>255</v>
      </c>
      <c r="B103" s="2" t="s">
        <v>70</v>
      </c>
      <c r="C103" s="2" t="s">
        <v>263</v>
      </c>
      <c r="D103" s="2" t="s">
        <v>279</v>
      </c>
      <c r="E103" s="2">
        <v>77940470</v>
      </c>
      <c r="G103" s="2" t="s">
        <v>72</v>
      </c>
      <c r="H103" s="2">
        <v>201148704</v>
      </c>
      <c r="I103" s="2" t="s">
        <v>239</v>
      </c>
      <c r="J103" s="2" t="s">
        <v>73</v>
      </c>
      <c r="K103" s="4"/>
      <c r="L103" s="4"/>
      <c r="M103" s="4"/>
      <c r="N103" s="4"/>
      <c r="O103" s="4"/>
      <c r="P103" s="4"/>
      <c r="Q103" s="4"/>
      <c r="R103" s="4"/>
      <c r="S103" s="4"/>
    </row>
    <row r="104" spans="1:19" s="2" customFormat="1" x14ac:dyDescent="0.25">
      <c r="A104" s="2" t="s">
        <v>255</v>
      </c>
      <c r="B104" s="2" t="s">
        <v>70</v>
      </c>
      <c r="C104" s="2" t="s">
        <v>264</v>
      </c>
      <c r="D104" s="2" t="s">
        <v>279</v>
      </c>
      <c r="E104" s="2">
        <v>75716010</v>
      </c>
      <c r="G104" s="2" t="s">
        <v>72</v>
      </c>
      <c r="H104" s="2">
        <v>201148704</v>
      </c>
      <c r="I104" s="2" t="s">
        <v>239</v>
      </c>
      <c r="J104" s="2" t="s">
        <v>73</v>
      </c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2" customFormat="1" x14ac:dyDescent="0.25">
      <c r="A105" s="2" t="s">
        <v>255</v>
      </c>
      <c r="B105" s="2" t="s">
        <v>70</v>
      </c>
      <c r="C105" s="2" t="s">
        <v>269</v>
      </c>
      <c r="D105" s="2" t="s">
        <v>279</v>
      </c>
      <c r="E105" s="2">
        <v>22632488</v>
      </c>
      <c r="G105" s="2" t="s">
        <v>72</v>
      </c>
      <c r="H105" s="2">
        <v>201148704</v>
      </c>
      <c r="I105" s="2" t="s">
        <v>239</v>
      </c>
      <c r="J105" s="2" t="s">
        <v>73</v>
      </c>
      <c r="K105" s="4"/>
      <c r="L105" s="4"/>
      <c r="M105" s="4"/>
      <c r="N105" s="4"/>
      <c r="O105" s="4"/>
      <c r="P105" s="4"/>
      <c r="Q105" s="4"/>
      <c r="R105" s="4"/>
      <c r="S105" s="4"/>
    </row>
    <row r="106" spans="1:19" s="2" customFormat="1" x14ac:dyDescent="0.25">
      <c r="A106" s="2" t="s">
        <v>255</v>
      </c>
      <c r="B106" s="2" t="s">
        <v>70</v>
      </c>
      <c r="C106" s="2" t="s">
        <v>266</v>
      </c>
      <c r="D106" s="2" t="s">
        <v>279</v>
      </c>
      <c r="E106" s="2">
        <v>21683495</v>
      </c>
      <c r="G106" s="2" t="s">
        <v>72</v>
      </c>
      <c r="H106" s="2">
        <v>201148704</v>
      </c>
      <c r="I106" s="2" t="s">
        <v>239</v>
      </c>
      <c r="J106" s="2" t="s">
        <v>73</v>
      </c>
      <c r="K106" s="4"/>
      <c r="L106" s="4"/>
      <c r="M106" s="4"/>
      <c r="N106" s="4"/>
      <c r="O106" s="4"/>
      <c r="P106" s="4"/>
      <c r="Q106" s="4"/>
      <c r="R106" s="4"/>
      <c r="S106" s="4"/>
    </row>
    <row r="107" spans="1:19" s="2" customFormat="1" x14ac:dyDescent="0.25">
      <c r="A107" s="2" t="s">
        <v>255</v>
      </c>
      <c r="B107" s="2" t="s">
        <v>70</v>
      </c>
      <c r="C107" s="2" t="s">
        <v>256</v>
      </c>
      <c r="D107" s="2" t="s">
        <v>279</v>
      </c>
      <c r="E107" s="2">
        <v>22110833</v>
      </c>
      <c r="G107" s="2" t="s">
        <v>72</v>
      </c>
      <c r="H107" s="2">
        <v>201148704</v>
      </c>
      <c r="I107" s="2" t="s">
        <v>239</v>
      </c>
      <c r="J107" s="2" t="s">
        <v>73</v>
      </c>
      <c r="K107" s="4"/>
      <c r="L107" s="4"/>
      <c r="M107" s="4"/>
      <c r="N107" s="4"/>
      <c r="O107" s="4"/>
      <c r="P107" s="4"/>
      <c r="Q107" s="4"/>
      <c r="R107" s="4"/>
      <c r="S107" s="4"/>
    </row>
    <row r="108" spans="1:19" s="2" customFormat="1" x14ac:dyDescent="0.25">
      <c r="A108" s="2" t="s">
        <v>255</v>
      </c>
      <c r="B108" s="2" t="s">
        <v>70</v>
      </c>
      <c r="C108" s="2" t="s">
        <v>259</v>
      </c>
      <c r="D108" s="2" t="s">
        <v>279</v>
      </c>
      <c r="E108" s="2">
        <v>21488945</v>
      </c>
      <c r="F108" s="2">
        <f>SUM(E100:E108)</f>
        <v>524925835</v>
      </c>
      <c r="G108" s="2" t="s">
        <v>72</v>
      </c>
      <c r="H108" s="2">
        <v>201148704</v>
      </c>
      <c r="I108" s="2" t="s">
        <v>239</v>
      </c>
      <c r="J108" s="2" t="s">
        <v>73</v>
      </c>
      <c r="K108" s="4"/>
      <c r="L108" s="4"/>
      <c r="M108" s="4"/>
      <c r="N108" s="4"/>
      <c r="O108" s="4"/>
      <c r="P108" s="4"/>
      <c r="Q108" s="4"/>
      <c r="R108" s="4"/>
      <c r="S108" s="4"/>
    </row>
    <row r="109" spans="1:19" s="2" customFormat="1" x14ac:dyDescent="0.25">
      <c r="A109" s="2" t="s">
        <v>273</v>
      </c>
      <c r="B109" s="2" t="s">
        <v>7</v>
      </c>
      <c r="C109" s="2" t="s">
        <v>20</v>
      </c>
      <c r="D109" s="2" t="s">
        <v>280</v>
      </c>
      <c r="E109" s="2">
        <v>1846516</v>
      </c>
      <c r="G109" s="2" t="s">
        <v>9</v>
      </c>
      <c r="H109" s="2">
        <v>201148704</v>
      </c>
      <c r="I109" s="2" t="s">
        <v>239</v>
      </c>
      <c r="J109" s="2" t="s">
        <v>73</v>
      </c>
      <c r="K109" s="4"/>
      <c r="L109" s="4"/>
      <c r="M109" s="4"/>
      <c r="N109" s="4"/>
      <c r="O109" s="4"/>
      <c r="P109" s="4"/>
      <c r="Q109" s="4"/>
      <c r="R109" s="4"/>
      <c r="S109" s="4"/>
    </row>
    <row r="110" spans="1:19" s="2" customFormat="1" x14ac:dyDescent="0.25">
      <c r="A110" s="2" t="s">
        <v>255</v>
      </c>
      <c r="B110" s="2" t="s">
        <v>70</v>
      </c>
      <c r="C110" s="2" t="s">
        <v>267</v>
      </c>
      <c r="D110" s="2" t="s">
        <v>280</v>
      </c>
      <c r="E110" s="2">
        <v>4015609</v>
      </c>
      <c r="G110" s="2" t="s">
        <v>72</v>
      </c>
      <c r="H110" s="2">
        <v>201148704</v>
      </c>
      <c r="I110" s="2" t="s">
        <v>239</v>
      </c>
      <c r="J110" s="2" t="s">
        <v>73</v>
      </c>
      <c r="K110" s="4"/>
      <c r="L110" s="4"/>
      <c r="M110" s="4"/>
      <c r="N110" s="4"/>
      <c r="O110" s="4"/>
      <c r="P110" s="4"/>
      <c r="Q110" s="4"/>
      <c r="R110" s="4"/>
      <c r="S110" s="4"/>
    </row>
    <row r="111" spans="1:19" s="2" customFormat="1" x14ac:dyDescent="0.25">
      <c r="A111" s="2" t="s">
        <v>255</v>
      </c>
      <c r="B111" s="2" t="s">
        <v>70</v>
      </c>
      <c r="C111" s="2" t="s">
        <v>268</v>
      </c>
      <c r="D111" s="2" t="s">
        <v>280</v>
      </c>
      <c r="E111" s="2">
        <v>4182987</v>
      </c>
      <c r="G111" s="2" t="s">
        <v>72</v>
      </c>
      <c r="H111" s="2">
        <v>201148704</v>
      </c>
      <c r="I111" s="2" t="s">
        <v>239</v>
      </c>
      <c r="J111" s="2" t="s">
        <v>73</v>
      </c>
      <c r="K111" s="4"/>
      <c r="L111" s="4"/>
      <c r="M111" s="4"/>
      <c r="N111" s="4"/>
      <c r="O111" s="4"/>
      <c r="P111" s="4"/>
      <c r="Q111" s="4"/>
      <c r="R111" s="4"/>
      <c r="S111" s="4"/>
    </row>
    <row r="112" spans="1:19" s="2" customFormat="1" x14ac:dyDescent="0.25">
      <c r="A112" s="2" t="s">
        <v>255</v>
      </c>
      <c r="B112" s="2" t="s">
        <v>70</v>
      </c>
      <c r="C112" s="2" t="s">
        <v>271</v>
      </c>
      <c r="D112" s="2" t="s">
        <v>280</v>
      </c>
      <c r="E112" s="2">
        <v>4007378</v>
      </c>
      <c r="G112" s="2" t="s">
        <v>72</v>
      </c>
      <c r="H112" s="2">
        <v>201148704</v>
      </c>
      <c r="I112" s="2" t="s">
        <v>239</v>
      </c>
      <c r="J112" s="2" t="s">
        <v>73</v>
      </c>
      <c r="K112" s="4"/>
      <c r="L112" s="4"/>
      <c r="M112" s="4"/>
      <c r="N112" s="4"/>
      <c r="O112" s="4"/>
      <c r="P112" s="4"/>
      <c r="Q112" s="4"/>
      <c r="R112" s="4"/>
      <c r="S112" s="4"/>
    </row>
    <row r="113" spans="1:19" s="2" customFormat="1" x14ac:dyDescent="0.25">
      <c r="A113" s="2" t="s">
        <v>255</v>
      </c>
      <c r="B113" s="2" t="s">
        <v>70</v>
      </c>
      <c r="C113" s="2" t="s">
        <v>260</v>
      </c>
      <c r="D113" s="2" t="s">
        <v>280</v>
      </c>
      <c r="E113" s="2">
        <v>4118214</v>
      </c>
      <c r="G113" s="2" t="s">
        <v>72</v>
      </c>
      <c r="H113" s="2">
        <v>201148704</v>
      </c>
      <c r="I113" s="2" t="s">
        <v>239</v>
      </c>
      <c r="J113" s="2" t="s">
        <v>73</v>
      </c>
      <c r="K113" s="4"/>
      <c r="L113" s="4"/>
      <c r="M113" s="4"/>
      <c r="N113" s="4"/>
      <c r="O113" s="4"/>
      <c r="P113" s="4"/>
      <c r="Q113" s="4"/>
      <c r="R113" s="4"/>
      <c r="S113" s="4"/>
    </row>
    <row r="114" spans="1:19" s="2" customFormat="1" x14ac:dyDescent="0.25">
      <c r="A114" s="2" t="s">
        <v>255</v>
      </c>
      <c r="B114" s="2" t="s">
        <v>70</v>
      </c>
      <c r="C114" s="2" t="s">
        <v>270</v>
      </c>
      <c r="D114" s="2" t="s">
        <v>280</v>
      </c>
      <c r="E114" s="2">
        <v>1176676</v>
      </c>
      <c r="G114" s="2" t="s">
        <v>72</v>
      </c>
      <c r="H114" s="2">
        <v>201148704</v>
      </c>
      <c r="I114" s="2" t="s">
        <v>239</v>
      </c>
      <c r="J114" s="2" t="s">
        <v>73</v>
      </c>
      <c r="K114" s="4"/>
      <c r="L114" s="4"/>
      <c r="M114" s="4"/>
      <c r="N114" s="4"/>
      <c r="O114" s="4"/>
      <c r="P114" s="4"/>
      <c r="Q114" s="4"/>
      <c r="R114" s="4"/>
      <c r="S114" s="4"/>
    </row>
    <row r="115" spans="1:19" s="2" customFormat="1" x14ac:dyDescent="0.25">
      <c r="A115" s="2" t="s">
        <v>255</v>
      </c>
      <c r="B115" s="2" t="s">
        <v>70</v>
      </c>
      <c r="C115" s="2" t="s">
        <v>258</v>
      </c>
      <c r="D115" s="2" t="s">
        <v>280</v>
      </c>
      <c r="E115" s="2">
        <v>1294813</v>
      </c>
      <c r="G115" s="2" t="s">
        <v>72</v>
      </c>
      <c r="H115" s="2">
        <v>201148704</v>
      </c>
      <c r="I115" s="2" t="s">
        <v>239</v>
      </c>
      <c r="J115" s="2" t="s">
        <v>73</v>
      </c>
      <c r="K115" s="4"/>
      <c r="L115" s="4"/>
      <c r="M115" s="4"/>
      <c r="N115" s="4"/>
      <c r="O115" s="4"/>
      <c r="P115" s="4"/>
      <c r="Q115" s="4"/>
      <c r="R115" s="4"/>
      <c r="S115" s="4"/>
    </row>
    <row r="116" spans="1:19" s="2" customFormat="1" x14ac:dyDescent="0.25">
      <c r="A116" s="2" t="s">
        <v>255</v>
      </c>
      <c r="B116" s="2" t="s">
        <v>70</v>
      </c>
      <c r="C116" s="2" t="s">
        <v>261</v>
      </c>
      <c r="D116" s="2" t="s">
        <v>280</v>
      </c>
      <c r="E116" s="2">
        <v>1240498</v>
      </c>
      <c r="G116" s="2" t="s">
        <v>72</v>
      </c>
      <c r="H116" s="2">
        <v>201148704</v>
      </c>
      <c r="I116" s="2" t="s">
        <v>239</v>
      </c>
      <c r="J116" s="2" t="s">
        <v>73</v>
      </c>
      <c r="K116" s="4"/>
      <c r="L116" s="4"/>
      <c r="M116" s="4"/>
      <c r="N116" s="4"/>
      <c r="O116" s="4"/>
      <c r="P116" s="4"/>
      <c r="Q116" s="4"/>
      <c r="R116" s="4"/>
      <c r="S116" s="4"/>
    </row>
    <row r="117" spans="1:19" s="2" customFormat="1" ht="15.75" thickBot="1" x14ac:dyDescent="0.3">
      <c r="A117" s="3" t="s">
        <v>255</v>
      </c>
      <c r="B117" s="3" t="s">
        <v>70</v>
      </c>
      <c r="C117" s="3" t="s">
        <v>257</v>
      </c>
      <c r="D117" s="2" t="s">
        <v>280</v>
      </c>
      <c r="E117" s="3">
        <v>1218411</v>
      </c>
      <c r="F117" s="3">
        <f>SUM(E109:E117)</f>
        <v>23101102</v>
      </c>
      <c r="G117" s="3" t="s">
        <v>72</v>
      </c>
      <c r="H117" s="3">
        <v>201148704</v>
      </c>
      <c r="I117" s="3" t="s">
        <v>239</v>
      </c>
      <c r="J117" s="3" t="s">
        <v>73</v>
      </c>
      <c r="K117" s="4"/>
      <c r="L117" s="4"/>
      <c r="M117" s="4"/>
      <c r="N117" s="4"/>
      <c r="O117" s="4"/>
      <c r="P117" s="4"/>
      <c r="Q117" s="4"/>
      <c r="R117" s="4"/>
      <c r="S117" s="4"/>
    </row>
    <row r="118" spans="1:19" x14ac:dyDescent="0.25">
      <c r="A118" t="s">
        <v>97</v>
      </c>
      <c r="B118" t="s">
        <v>91</v>
      </c>
      <c r="C118" t="s">
        <v>98</v>
      </c>
      <c r="D118" t="s">
        <v>279</v>
      </c>
      <c r="E118">
        <v>89628977</v>
      </c>
      <c r="G118" t="s">
        <v>24</v>
      </c>
      <c r="H118">
        <v>101740302</v>
      </c>
      <c r="I118" t="s">
        <v>39</v>
      </c>
      <c r="J118" t="s">
        <v>26</v>
      </c>
    </row>
    <row r="119" spans="1:19" x14ac:dyDescent="0.25">
      <c r="A119" t="s">
        <v>97</v>
      </c>
      <c r="B119" t="s">
        <v>28</v>
      </c>
      <c r="C119" t="s">
        <v>99</v>
      </c>
      <c r="D119" t="s">
        <v>279</v>
      </c>
      <c r="E119">
        <v>12868629</v>
      </c>
      <c r="G119" t="s">
        <v>24</v>
      </c>
      <c r="H119">
        <v>101740302</v>
      </c>
      <c r="I119" t="s">
        <v>39</v>
      </c>
      <c r="J119" t="s">
        <v>26</v>
      </c>
    </row>
    <row r="120" spans="1:19" x14ac:dyDescent="0.25">
      <c r="A120" t="s">
        <v>114</v>
      </c>
      <c r="B120" t="s">
        <v>91</v>
      </c>
      <c r="C120" t="s">
        <v>115</v>
      </c>
      <c r="D120" t="s">
        <v>279</v>
      </c>
      <c r="E120">
        <v>143295937</v>
      </c>
      <c r="G120" t="s">
        <v>24</v>
      </c>
      <c r="H120">
        <v>101740302</v>
      </c>
      <c r="I120" t="s">
        <v>33</v>
      </c>
      <c r="J120" t="s">
        <v>26</v>
      </c>
    </row>
    <row r="121" spans="1:19" x14ac:dyDescent="0.25">
      <c r="A121" t="s">
        <v>117</v>
      </c>
      <c r="B121" t="s">
        <v>91</v>
      </c>
      <c r="C121" t="s">
        <v>118</v>
      </c>
      <c r="D121" t="s">
        <v>279</v>
      </c>
      <c r="E121">
        <v>339711544</v>
      </c>
      <c r="G121" t="s">
        <v>24</v>
      </c>
      <c r="H121">
        <v>101740302</v>
      </c>
      <c r="I121" t="s">
        <v>60</v>
      </c>
      <c r="J121" t="s">
        <v>26</v>
      </c>
    </row>
    <row r="122" spans="1:19" x14ac:dyDescent="0.25">
      <c r="A122" t="s">
        <v>156</v>
      </c>
      <c r="B122" t="s">
        <v>91</v>
      </c>
      <c r="C122" t="s">
        <v>158</v>
      </c>
      <c r="D122" t="s">
        <v>279</v>
      </c>
      <c r="E122">
        <v>165273419</v>
      </c>
      <c r="F122">
        <f>SUM(E118:E122)</f>
        <v>750778506</v>
      </c>
      <c r="G122" t="s">
        <v>24</v>
      </c>
      <c r="H122">
        <v>101740302</v>
      </c>
      <c r="I122" t="s">
        <v>25</v>
      </c>
      <c r="J122" t="s">
        <v>26</v>
      </c>
    </row>
    <row r="123" spans="1:19" x14ac:dyDescent="0.25">
      <c r="A123" t="s">
        <v>97</v>
      </c>
      <c r="B123" t="s">
        <v>91</v>
      </c>
      <c r="C123" t="s">
        <v>100</v>
      </c>
      <c r="D123" t="s">
        <v>280</v>
      </c>
      <c r="E123">
        <v>3575238</v>
      </c>
      <c r="G123" t="s">
        <v>24</v>
      </c>
      <c r="H123">
        <v>101740302</v>
      </c>
      <c r="I123" t="s">
        <v>39</v>
      </c>
      <c r="J123" t="s">
        <v>26</v>
      </c>
    </row>
    <row r="124" spans="1:19" x14ac:dyDescent="0.25">
      <c r="A124" t="s">
        <v>97</v>
      </c>
      <c r="B124" t="s">
        <v>28</v>
      </c>
      <c r="C124" t="s">
        <v>101</v>
      </c>
      <c r="D124" t="s">
        <v>280</v>
      </c>
      <c r="E124">
        <v>42420</v>
      </c>
      <c r="G124" t="s">
        <v>24</v>
      </c>
      <c r="H124">
        <v>101740302</v>
      </c>
      <c r="I124" t="s">
        <v>39</v>
      </c>
      <c r="J124" t="s">
        <v>26</v>
      </c>
    </row>
    <row r="125" spans="1:19" x14ac:dyDescent="0.25">
      <c r="A125" t="s">
        <v>114</v>
      </c>
      <c r="B125" t="s">
        <v>91</v>
      </c>
      <c r="C125" t="s">
        <v>116</v>
      </c>
      <c r="D125" t="s">
        <v>280</v>
      </c>
      <c r="E125">
        <v>13588285</v>
      </c>
      <c r="G125" t="s">
        <v>24</v>
      </c>
      <c r="H125">
        <v>101740302</v>
      </c>
      <c r="I125" t="s">
        <v>33</v>
      </c>
      <c r="J125" t="s">
        <v>26</v>
      </c>
    </row>
    <row r="126" spans="1:19" x14ac:dyDescent="0.25">
      <c r="A126" t="s">
        <v>117</v>
      </c>
      <c r="B126" t="s">
        <v>91</v>
      </c>
      <c r="C126" t="s">
        <v>119</v>
      </c>
      <c r="D126" t="s">
        <v>280</v>
      </c>
      <c r="E126">
        <v>21266082</v>
      </c>
      <c r="G126" t="s">
        <v>24</v>
      </c>
      <c r="H126">
        <v>101740302</v>
      </c>
      <c r="I126" t="s">
        <v>60</v>
      </c>
      <c r="J126" t="s">
        <v>26</v>
      </c>
    </row>
    <row r="127" spans="1:19" x14ac:dyDescent="0.25">
      <c r="A127" t="s">
        <v>156</v>
      </c>
      <c r="B127" t="s">
        <v>91</v>
      </c>
      <c r="C127" t="s">
        <v>157</v>
      </c>
      <c r="D127" t="s">
        <v>280</v>
      </c>
      <c r="E127">
        <v>5462199</v>
      </c>
      <c r="F127" s="5">
        <f>SUM(E123:E127)</f>
        <v>43934224</v>
      </c>
      <c r="G127" t="s">
        <v>24</v>
      </c>
      <c r="H127">
        <v>101740302</v>
      </c>
      <c r="I127" t="s">
        <v>25</v>
      </c>
      <c r="J127" t="s">
        <v>26</v>
      </c>
    </row>
    <row r="128" spans="1:19" s="2" customFormat="1" x14ac:dyDescent="0.25">
      <c r="A128" s="2" t="s">
        <v>21</v>
      </c>
      <c r="B128" s="2" t="s">
        <v>22</v>
      </c>
      <c r="C128" s="2" t="s">
        <v>27</v>
      </c>
      <c r="D128" s="2" t="s">
        <v>279</v>
      </c>
      <c r="E128" s="2">
        <v>57460100</v>
      </c>
      <c r="G128" s="2" t="s">
        <v>24</v>
      </c>
      <c r="H128" s="2">
        <v>101740304</v>
      </c>
      <c r="I128" s="2" t="s">
        <v>25</v>
      </c>
      <c r="J128" s="2" t="s">
        <v>26</v>
      </c>
      <c r="K128" s="4"/>
      <c r="L128" s="4"/>
      <c r="M128" s="4"/>
      <c r="N128" s="4"/>
      <c r="O128" s="4"/>
      <c r="P128" s="4"/>
      <c r="Q128" s="4"/>
      <c r="R128" s="4"/>
      <c r="S128" s="4"/>
    </row>
    <row r="129" spans="1:19" s="2" customFormat="1" x14ac:dyDescent="0.25">
      <c r="A129" s="2" t="s">
        <v>21</v>
      </c>
      <c r="B129" s="2" t="s">
        <v>28</v>
      </c>
      <c r="C129" s="2" t="s">
        <v>30</v>
      </c>
      <c r="D129" s="2" t="s">
        <v>279</v>
      </c>
      <c r="E129" s="2">
        <v>79524465</v>
      </c>
      <c r="G129" s="2" t="s">
        <v>24</v>
      </c>
      <c r="H129" s="2">
        <v>101740304</v>
      </c>
      <c r="I129" s="2" t="s">
        <v>25</v>
      </c>
      <c r="J129" s="2" t="s">
        <v>26</v>
      </c>
      <c r="K129" s="4"/>
      <c r="L129" s="4"/>
      <c r="M129" s="4"/>
      <c r="N129" s="4"/>
      <c r="O129" s="4"/>
      <c r="P129" s="4"/>
      <c r="Q129" s="4"/>
      <c r="R129" s="4"/>
      <c r="S129" s="4"/>
    </row>
    <row r="130" spans="1:19" s="2" customFormat="1" x14ac:dyDescent="0.25">
      <c r="A130" s="2" t="s">
        <v>31</v>
      </c>
      <c r="B130" s="2" t="s">
        <v>22</v>
      </c>
      <c r="C130" s="2" t="s">
        <v>36</v>
      </c>
      <c r="D130" s="2" t="s">
        <v>279</v>
      </c>
      <c r="E130" s="2">
        <v>30686620</v>
      </c>
      <c r="G130" s="2" t="s">
        <v>24</v>
      </c>
      <c r="H130" s="2">
        <v>101740304</v>
      </c>
      <c r="I130" s="2" t="s">
        <v>33</v>
      </c>
      <c r="J130" s="2" t="s">
        <v>26</v>
      </c>
      <c r="K130" s="4"/>
      <c r="L130" s="4"/>
      <c r="M130" s="4"/>
      <c r="N130" s="4"/>
      <c r="O130" s="4"/>
      <c r="P130" s="4"/>
      <c r="Q130" s="4"/>
      <c r="R130" s="4"/>
      <c r="S130" s="4"/>
    </row>
    <row r="131" spans="1:19" s="2" customFormat="1" x14ac:dyDescent="0.25">
      <c r="A131" s="2" t="s">
        <v>31</v>
      </c>
      <c r="B131" s="2" t="s">
        <v>28</v>
      </c>
      <c r="C131" s="2" t="s">
        <v>32</v>
      </c>
      <c r="D131" s="2" t="s">
        <v>279</v>
      </c>
      <c r="E131" s="2">
        <v>55115823</v>
      </c>
      <c r="G131" s="2" t="s">
        <v>24</v>
      </c>
      <c r="H131" s="2">
        <v>101740304</v>
      </c>
      <c r="I131" s="2" t="s">
        <v>33</v>
      </c>
      <c r="J131" s="2" t="s">
        <v>26</v>
      </c>
      <c r="K131" s="4"/>
      <c r="L131" s="4"/>
      <c r="M131" s="4"/>
      <c r="N131" s="4"/>
      <c r="O131" s="4"/>
      <c r="P131" s="4"/>
      <c r="Q131" s="4"/>
      <c r="R131" s="4"/>
      <c r="S131" s="4"/>
    </row>
    <row r="132" spans="1:19" s="2" customFormat="1" x14ac:dyDescent="0.25">
      <c r="A132" s="2" t="s">
        <v>37</v>
      </c>
      <c r="B132" s="2" t="s">
        <v>22</v>
      </c>
      <c r="C132" s="2" t="s">
        <v>38</v>
      </c>
      <c r="D132" s="2" t="s">
        <v>279</v>
      </c>
      <c r="E132" s="2">
        <v>23622934</v>
      </c>
      <c r="G132" s="2" t="s">
        <v>24</v>
      </c>
      <c r="H132" s="2">
        <v>101740304</v>
      </c>
      <c r="I132" s="2" t="s">
        <v>39</v>
      </c>
      <c r="J132" s="2" t="s">
        <v>26</v>
      </c>
      <c r="K132" s="4"/>
      <c r="L132" s="4"/>
      <c r="M132" s="4"/>
      <c r="N132" s="4"/>
      <c r="O132" s="4"/>
      <c r="P132" s="4"/>
      <c r="Q132" s="4"/>
      <c r="R132" s="4"/>
      <c r="S132" s="4"/>
    </row>
    <row r="133" spans="1:19" s="2" customFormat="1" x14ac:dyDescent="0.25">
      <c r="A133" s="2" t="s">
        <v>37</v>
      </c>
      <c r="B133" s="2" t="s">
        <v>28</v>
      </c>
      <c r="C133" s="2" t="s">
        <v>41</v>
      </c>
      <c r="D133" s="2" t="s">
        <v>279</v>
      </c>
      <c r="E133" s="2">
        <v>186353305</v>
      </c>
      <c r="G133" s="2" t="s">
        <v>24</v>
      </c>
      <c r="H133" s="2">
        <v>101740304</v>
      </c>
      <c r="I133" s="2" t="s">
        <v>39</v>
      </c>
      <c r="J133" s="2" t="s">
        <v>26</v>
      </c>
      <c r="K133" s="4"/>
      <c r="L133" s="4"/>
      <c r="M133" s="4"/>
      <c r="N133" s="4"/>
      <c r="O133" s="4"/>
      <c r="P133" s="4"/>
      <c r="Q133" s="4"/>
      <c r="R133" s="4"/>
      <c r="S133" s="4"/>
    </row>
    <row r="134" spans="1:19" s="2" customFormat="1" x14ac:dyDescent="0.25">
      <c r="A134" s="2" t="s">
        <v>64</v>
      </c>
      <c r="B134" s="2" t="s">
        <v>22</v>
      </c>
      <c r="C134" s="2" t="s">
        <v>65</v>
      </c>
      <c r="D134" s="2" t="s">
        <v>279</v>
      </c>
      <c r="E134" s="2">
        <v>54433932</v>
      </c>
      <c r="G134" s="2" t="s">
        <v>24</v>
      </c>
      <c r="H134" s="2">
        <v>101740304</v>
      </c>
      <c r="I134" s="2" t="s">
        <v>60</v>
      </c>
      <c r="J134" s="2" t="s">
        <v>26</v>
      </c>
      <c r="K134" s="4"/>
      <c r="L134" s="4"/>
      <c r="M134" s="4"/>
      <c r="N134" s="4"/>
      <c r="O134" s="4"/>
      <c r="P134" s="4"/>
      <c r="Q134" s="4"/>
      <c r="R134" s="4"/>
      <c r="S134" s="4"/>
    </row>
    <row r="135" spans="1:19" s="2" customFormat="1" x14ac:dyDescent="0.25">
      <c r="A135" s="2" t="s">
        <v>64</v>
      </c>
      <c r="B135" s="2" t="s">
        <v>28</v>
      </c>
      <c r="C135" s="2" t="s">
        <v>67</v>
      </c>
      <c r="D135" s="2" t="s">
        <v>279</v>
      </c>
      <c r="E135" s="2">
        <v>96514531</v>
      </c>
      <c r="F135" s="2">
        <f>SUM(E128:E135)</f>
        <v>583711710</v>
      </c>
      <c r="G135" s="2" t="s">
        <v>24</v>
      </c>
      <c r="H135" s="2">
        <v>101740304</v>
      </c>
      <c r="I135" s="2" t="s">
        <v>60</v>
      </c>
      <c r="J135" s="2" t="s">
        <v>26</v>
      </c>
      <c r="K135" s="4"/>
      <c r="L135" s="4"/>
      <c r="M135" s="4"/>
      <c r="N135" s="4"/>
      <c r="O135" s="4"/>
      <c r="P135" s="4"/>
      <c r="Q135" s="4"/>
      <c r="R135" s="4"/>
      <c r="S135" s="4"/>
    </row>
    <row r="136" spans="1:19" s="2" customFormat="1" x14ac:dyDescent="0.25">
      <c r="A136" s="2" t="s">
        <v>21</v>
      </c>
      <c r="B136" s="2" t="s">
        <v>22</v>
      </c>
      <c r="C136" s="2" t="s">
        <v>23</v>
      </c>
      <c r="D136" s="2" t="s">
        <v>280</v>
      </c>
      <c r="E136" s="2">
        <v>1713896</v>
      </c>
      <c r="G136" s="2" t="s">
        <v>24</v>
      </c>
      <c r="H136" s="2">
        <v>101740304</v>
      </c>
      <c r="I136" s="2" t="s">
        <v>25</v>
      </c>
      <c r="J136" s="2" t="s">
        <v>26</v>
      </c>
      <c r="K136" s="4"/>
      <c r="L136" s="4"/>
      <c r="M136" s="4"/>
      <c r="N136" s="4"/>
      <c r="O136" s="4"/>
      <c r="P136" s="4"/>
      <c r="Q136" s="4"/>
      <c r="R136" s="4"/>
      <c r="S136" s="4"/>
    </row>
    <row r="137" spans="1:19" s="2" customFormat="1" x14ac:dyDescent="0.25">
      <c r="A137" s="2" t="s">
        <v>21</v>
      </c>
      <c r="B137" s="2" t="s">
        <v>28</v>
      </c>
      <c r="C137" s="2" t="s">
        <v>29</v>
      </c>
      <c r="D137" s="2" t="s">
        <v>280</v>
      </c>
      <c r="E137" s="2">
        <v>214965</v>
      </c>
      <c r="G137" s="2" t="s">
        <v>24</v>
      </c>
      <c r="H137" s="2">
        <v>101740304</v>
      </c>
      <c r="I137" s="2" t="s">
        <v>25</v>
      </c>
      <c r="J137" s="2" t="s">
        <v>26</v>
      </c>
      <c r="K137" s="4"/>
      <c r="L137" s="4"/>
      <c r="M137" s="4"/>
      <c r="N137" s="4"/>
      <c r="O137" s="4"/>
      <c r="P137" s="4"/>
      <c r="Q137" s="4"/>
      <c r="R137" s="4"/>
      <c r="S137" s="4"/>
    </row>
    <row r="138" spans="1:19" s="2" customFormat="1" x14ac:dyDescent="0.25">
      <c r="A138" s="2" t="s">
        <v>31</v>
      </c>
      <c r="B138" s="2" t="s">
        <v>22</v>
      </c>
      <c r="C138" s="2" t="s">
        <v>35</v>
      </c>
      <c r="D138" s="2" t="s">
        <v>280</v>
      </c>
      <c r="E138" s="2">
        <v>862792</v>
      </c>
      <c r="G138" s="2" t="s">
        <v>24</v>
      </c>
      <c r="H138" s="2">
        <v>101740304</v>
      </c>
      <c r="I138" s="2" t="s">
        <v>33</v>
      </c>
      <c r="J138" s="2" t="s">
        <v>26</v>
      </c>
      <c r="K138" s="4"/>
      <c r="L138" s="4"/>
      <c r="M138" s="4"/>
      <c r="N138" s="4"/>
      <c r="O138" s="4"/>
      <c r="P138" s="4"/>
      <c r="Q138" s="4"/>
      <c r="R138" s="4"/>
      <c r="S138" s="4"/>
    </row>
    <row r="139" spans="1:19" s="2" customFormat="1" x14ac:dyDescent="0.25">
      <c r="A139" s="2" t="s">
        <v>31</v>
      </c>
      <c r="B139" s="2" t="s">
        <v>28</v>
      </c>
      <c r="C139" s="2" t="s">
        <v>34</v>
      </c>
      <c r="D139" s="2" t="s">
        <v>280</v>
      </c>
      <c r="E139" s="2">
        <v>156003</v>
      </c>
      <c r="G139" s="2" t="s">
        <v>24</v>
      </c>
      <c r="H139" s="2">
        <v>101740304</v>
      </c>
      <c r="I139" s="2" t="s">
        <v>33</v>
      </c>
      <c r="J139" s="2" t="s">
        <v>26</v>
      </c>
      <c r="K139" s="4"/>
      <c r="L139" s="4"/>
      <c r="M139" s="4"/>
      <c r="N139" s="4"/>
      <c r="O139" s="4"/>
      <c r="P139" s="4"/>
      <c r="Q139" s="4"/>
      <c r="R139" s="4"/>
      <c r="S139" s="4"/>
    </row>
    <row r="140" spans="1:19" s="2" customFormat="1" x14ac:dyDescent="0.25">
      <c r="A140" s="2" t="s">
        <v>37</v>
      </c>
      <c r="B140" s="2" t="s">
        <v>22</v>
      </c>
      <c r="C140" s="2" t="s">
        <v>40</v>
      </c>
      <c r="D140" s="2" t="s">
        <v>280</v>
      </c>
      <c r="E140" s="2">
        <v>640369</v>
      </c>
      <c r="G140" s="2" t="s">
        <v>24</v>
      </c>
      <c r="H140" s="2">
        <v>101740304</v>
      </c>
      <c r="I140" s="2" t="s">
        <v>39</v>
      </c>
      <c r="J140" s="2" t="s">
        <v>26</v>
      </c>
      <c r="K140" s="4"/>
      <c r="L140" s="4"/>
      <c r="M140" s="4"/>
      <c r="N140" s="4"/>
      <c r="O140" s="4"/>
      <c r="P140" s="4"/>
      <c r="Q140" s="4"/>
      <c r="R140" s="4"/>
      <c r="S140" s="4"/>
    </row>
    <row r="141" spans="1:19" s="2" customFormat="1" x14ac:dyDescent="0.25">
      <c r="A141" s="2" t="s">
        <v>37</v>
      </c>
      <c r="B141" s="2" t="s">
        <v>28</v>
      </c>
      <c r="C141" s="2" t="s">
        <v>42</v>
      </c>
      <c r="D141" s="2" t="s">
        <v>280</v>
      </c>
      <c r="E141" s="2">
        <v>364359</v>
      </c>
      <c r="G141" s="2" t="s">
        <v>24</v>
      </c>
      <c r="H141" s="2">
        <v>101740304</v>
      </c>
      <c r="I141" s="2" t="s">
        <v>39</v>
      </c>
      <c r="J141" s="2" t="s">
        <v>26</v>
      </c>
      <c r="K141" s="4"/>
      <c r="L141" s="4"/>
      <c r="M141" s="4"/>
      <c r="N141" s="4"/>
      <c r="O141" s="4"/>
      <c r="P141" s="4"/>
      <c r="Q141" s="4"/>
      <c r="R141" s="4"/>
      <c r="S141" s="4"/>
    </row>
    <row r="142" spans="1:19" s="2" customFormat="1" x14ac:dyDescent="0.25">
      <c r="A142" s="2" t="s">
        <v>64</v>
      </c>
      <c r="B142" s="2" t="s">
        <v>22</v>
      </c>
      <c r="C142" s="2" t="s">
        <v>68</v>
      </c>
      <c r="D142" s="2" t="s">
        <v>280</v>
      </c>
      <c r="E142" s="2">
        <v>1698343</v>
      </c>
      <c r="G142" s="2" t="s">
        <v>24</v>
      </c>
      <c r="H142" s="2">
        <v>101740304</v>
      </c>
      <c r="I142" s="2" t="s">
        <v>60</v>
      </c>
      <c r="J142" s="2" t="s">
        <v>26</v>
      </c>
      <c r="K142" s="4"/>
      <c r="L142" s="4"/>
      <c r="M142" s="4"/>
      <c r="N142" s="4"/>
      <c r="O142" s="4"/>
      <c r="P142" s="4"/>
      <c r="Q142" s="4"/>
      <c r="R142" s="4"/>
      <c r="S142" s="4"/>
    </row>
    <row r="143" spans="1:19" s="2" customFormat="1" x14ac:dyDescent="0.25">
      <c r="A143" s="2" t="s">
        <v>64</v>
      </c>
      <c r="B143" s="2" t="s">
        <v>28</v>
      </c>
      <c r="C143" s="2" t="s">
        <v>66</v>
      </c>
      <c r="D143" s="2" t="s">
        <v>280</v>
      </c>
      <c r="E143" s="2">
        <v>334695</v>
      </c>
      <c r="F143" s="2">
        <f>SUM(E136:E143)</f>
        <v>5985422</v>
      </c>
      <c r="G143" s="2" t="s">
        <v>24</v>
      </c>
      <c r="H143" s="2">
        <v>101740304</v>
      </c>
      <c r="I143" s="2" t="s">
        <v>60</v>
      </c>
      <c r="J143" s="2" t="s">
        <v>26</v>
      </c>
      <c r="K143" s="4"/>
      <c r="L143" s="4"/>
      <c r="M143" s="4"/>
      <c r="N143" s="4"/>
      <c r="O143" s="4"/>
      <c r="P143" s="4"/>
      <c r="Q143" s="4"/>
      <c r="R143" s="4"/>
      <c r="S143" s="4"/>
    </row>
    <row r="144" spans="1:19" x14ac:dyDescent="0.25">
      <c r="A144" t="s">
        <v>90</v>
      </c>
      <c r="B144" t="s">
        <v>91</v>
      </c>
      <c r="C144" t="s">
        <v>92</v>
      </c>
      <c r="D144" t="s">
        <v>279</v>
      </c>
      <c r="E144">
        <v>124556441</v>
      </c>
      <c r="G144" t="s">
        <v>24</v>
      </c>
      <c r="H144">
        <v>111790303</v>
      </c>
      <c r="I144" t="s">
        <v>39</v>
      </c>
      <c r="J144" t="s">
        <v>26</v>
      </c>
    </row>
    <row r="145" spans="1:19" x14ac:dyDescent="0.25">
      <c r="A145" t="s">
        <v>105</v>
      </c>
      <c r="B145" t="s">
        <v>91</v>
      </c>
      <c r="C145" t="s">
        <v>107</v>
      </c>
      <c r="D145" t="s">
        <v>279</v>
      </c>
      <c r="E145">
        <v>96783677</v>
      </c>
      <c r="G145" t="s">
        <v>24</v>
      </c>
      <c r="H145">
        <v>111790303</v>
      </c>
      <c r="I145" t="s">
        <v>33</v>
      </c>
      <c r="J145" t="s">
        <v>26</v>
      </c>
    </row>
    <row r="146" spans="1:19" x14ac:dyDescent="0.25">
      <c r="A146" t="s">
        <v>120</v>
      </c>
      <c r="B146" t="s">
        <v>91</v>
      </c>
      <c r="C146" t="s">
        <v>121</v>
      </c>
      <c r="D146" t="s">
        <v>279</v>
      </c>
      <c r="E146">
        <v>270858143</v>
      </c>
      <c r="G146" t="s">
        <v>24</v>
      </c>
      <c r="H146">
        <v>111790303</v>
      </c>
      <c r="I146" t="s">
        <v>60</v>
      </c>
      <c r="J146" t="s">
        <v>26</v>
      </c>
    </row>
    <row r="147" spans="1:19" x14ac:dyDescent="0.25">
      <c r="A147" t="s">
        <v>159</v>
      </c>
      <c r="B147" t="s">
        <v>91</v>
      </c>
      <c r="C147" t="s">
        <v>162</v>
      </c>
      <c r="D147" t="s">
        <v>279</v>
      </c>
      <c r="E147">
        <v>70337369</v>
      </c>
      <c r="G147" t="s">
        <v>72</v>
      </c>
      <c r="H147">
        <v>111790303</v>
      </c>
      <c r="I147" t="s">
        <v>25</v>
      </c>
      <c r="J147" t="s">
        <v>26</v>
      </c>
    </row>
    <row r="148" spans="1:19" x14ac:dyDescent="0.25">
      <c r="A148" t="s">
        <v>159</v>
      </c>
      <c r="B148" t="s">
        <v>28</v>
      </c>
      <c r="C148" t="s">
        <v>160</v>
      </c>
      <c r="D148" t="s">
        <v>279</v>
      </c>
      <c r="E148">
        <v>16676366</v>
      </c>
      <c r="F148">
        <f>SUM(E144:E148)</f>
        <v>579211996</v>
      </c>
      <c r="G148" t="s">
        <v>24</v>
      </c>
      <c r="H148">
        <v>111790303</v>
      </c>
      <c r="I148" t="s">
        <v>25</v>
      </c>
      <c r="J148" t="s">
        <v>26</v>
      </c>
    </row>
    <row r="149" spans="1:19" x14ac:dyDescent="0.25">
      <c r="A149" t="s">
        <v>90</v>
      </c>
      <c r="B149" t="s">
        <v>91</v>
      </c>
      <c r="C149" t="s">
        <v>93</v>
      </c>
      <c r="D149" t="s">
        <v>280</v>
      </c>
      <c r="E149">
        <v>5087810</v>
      </c>
      <c r="G149" t="s">
        <v>24</v>
      </c>
      <c r="H149">
        <v>111790303</v>
      </c>
      <c r="I149" t="s">
        <v>39</v>
      </c>
      <c r="J149" t="s">
        <v>26</v>
      </c>
    </row>
    <row r="150" spans="1:19" x14ac:dyDescent="0.25">
      <c r="A150" t="s">
        <v>105</v>
      </c>
      <c r="B150" t="s">
        <v>91</v>
      </c>
      <c r="C150" t="s">
        <v>106</v>
      </c>
      <c r="D150" t="s">
        <v>280</v>
      </c>
      <c r="E150">
        <v>9766031</v>
      </c>
      <c r="G150" t="s">
        <v>24</v>
      </c>
      <c r="H150">
        <v>111790303</v>
      </c>
      <c r="I150" t="s">
        <v>33</v>
      </c>
      <c r="J150" t="s">
        <v>26</v>
      </c>
    </row>
    <row r="151" spans="1:19" x14ac:dyDescent="0.25">
      <c r="A151" t="s">
        <v>120</v>
      </c>
      <c r="B151" t="s">
        <v>91</v>
      </c>
      <c r="C151" t="s">
        <v>122</v>
      </c>
      <c r="D151" t="s">
        <v>280</v>
      </c>
      <c r="E151">
        <v>16449303</v>
      </c>
      <c r="G151" t="s">
        <v>24</v>
      </c>
      <c r="H151">
        <v>111790303</v>
      </c>
      <c r="I151" t="s">
        <v>60</v>
      </c>
      <c r="J151" t="s">
        <v>26</v>
      </c>
    </row>
    <row r="152" spans="1:19" x14ac:dyDescent="0.25">
      <c r="A152" t="s">
        <v>159</v>
      </c>
      <c r="B152" t="s">
        <v>91</v>
      </c>
      <c r="C152" t="s">
        <v>163</v>
      </c>
      <c r="D152" t="s">
        <v>280</v>
      </c>
      <c r="E152">
        <v>2145655</v>
      </c>
      <c r="G152" t="s">
        <v>72</v>
      </c>
      <c r="H152">
        <v>111790303</v>
      </c>
      <c r="I152" t="s">
        <v>25</v>
      </c>
      <c r="J152" t="s">
        <v>26</v>
      </c>
    </row>
    <row r="153" spans="1:19" x14ac:dyDescent="0.25">
      <c r="A153" t="s">
        <v>159</v>
      </c>
      <c r="B153" t="s">
        <v>28</v>
      </c>
      <c r="C153" t="s">
        <v>161</v>
      </c>
      <c r="D153" t="s">
        <v>280</v>
      </c>
      <c r="E153">
        <v>46230</v>
      </c>
      <c r="F153" s="5">
        <f>SUM(E149:E153)</f>
        <v>33495029</v>
      </c>
      <c r="G153" t="s">
        <v>24</v>
      </c>
      <c r="H153">
        <v>111790303</v>
      </c>
      <c r="I153" t="s">
        <v>25</v>
      </c>
      <c r="J153" t="s">
        <v>26</v>
      </c>
    </row>
    <row r="154" spans="1:19" s="2" customFormat="1" x14ac:dyDescent="0.25">
      <c r="A154" s="2" t="s">
        <v>167</v>
      </c>
      <c r="B154" s="2" t="s">
        <v>91</v>
      </c>
      <c r="C154" s="2" t="s">
        <v>171</v>
      </c>
      <c r="D154" s="2" t="s">
        <v>279</v>
      </c>
      <c r="E154" s="2">
        <v>20169242</v>
      </c>
      <c r="G154" s="2" t="s">
        <v>24</v>
      </c>
      <c r="H154" s="2">
        <v>111790308</v>
      </c>
      <c r="I154" s="2" t="s">
        <v>39</v>
      </c>
      <c r="J154" s="2" t="s">
        <v>26</v>
      </c>
      <c r="K154" s="4"/>
      <c r="L154" s="4"/>
      <c r="M154" s="4"/>
      <c r="N154" s="4"/>
      <c r="O154" s="4"/>
      <c r="P154" s="4"/>
      <c r="Q154" s="4"/>
      <c r="R154" s="4"/>
      <c r="S154" s="4"/>
    </row>
    <row r="155" spans="1:19" s="2" customFormat="1" x14ac:dyDescent="0.25">
      <c r="A155" s="2" t="s">
        <v>167</v>
      </c>
      <c r="B155" s="2" t="s">
        <v>28</v>
      </c>
      <c r="C155" s="2" t="s">
        <v>169</v>
      </c>
      <c r="D155" s="2" t="s">
        <v>279</v>
      </c>
      <c r="E155" s="2">
        <v>103863806</v>
      </c>
      <c r="G155" s="2" t="s">
        <v>24</v>
      </c>
      <c r="H155" s="2">
        <v>111790308</v>
      </c>
      <c r="I155" s="2" t="s">
        <v>39</v>
      </c>
      <c r="J155" s="2" t="s">
        <v>26</v>
      </c>
      <c r="K155" s="4"/>
      <c r="L155" s="4"/>
      <c r="M155" s="4"/>
      <c r="N155" s="4"/>
      <c r="O155" s="4"/>
      <c r="P155" s="4"/>
      <c r="Q155" s="4"/>
      <c r="R155" s="4"/>
      <c r="S155" s="4"/>
    </row>
    <row r="156" spans="1:19" s="2" customFormat="1" x14ac:dyDescent="0.25">
      <c r="A156" s="2" t="s">
        <v>172</v>
      </c>
      <c r="B156" s="2" t="s">
        <v>91</v>
      </c>
      <c r="C156" s="2" t="s">
        <v>175</v>
      </c>
      <c r="D156" s="2" t="s">
        <v>279</v>
      </c>
      <c r="E156" s="2">
        <v>22330810</v>
      </c>
      <c r="G156" s="2" t="s">
        <v>24</v>
      </c>
      <c r="H156" s="2">
        <v>111790308</v>
      </c>
      <c r="I156" s="2" t="s">
        <v>33</v>
      </c>
      <c r="J156" s="2" t="s">
        <v>26</v>
      </c>
      <c r="K156" s="4"/>
      <c r="L156" s="4"/>
      <c r="M156" s="4"/>
      <c r="N156" s="4"/>
      <c r="O156" s="4"/>
      <c r="P156" s="4"/>
      <c r="Q156" s="4"/>
      <c r="R156" s="4"/>
      <c r="S156" s="4"/>
    </row>
    <row r="157" spans="1:19" s="2" customFormat="1" x14ac:dyDescent="0.25">
      <c r="A157" s="2" t="s">
        <v>172</v>
      </c>
      <c r="B157" s="2" t="s">
        <v>28</v>
      </c>
      <c r="C157" s="2" t="s">
        <v>176</v>
      </c>
      <c r="D157" s="2" t="s">
        <v>279</v>
      </c>
      <c r="E157" s="2">
        <v>88912231</v>
      </c>
      <c r="G157" s="2" t="s">
        <v>24</v>
      </c>
      <c r="H157" s="2">
        <v>111790308</v>
      </c>
      <c r="I157" s="2" t="s">
        <v>33</v>
      </c>
      <c r="J157" s="2" t="s">
        <v>26</v>
      </c>
      <c r="K157" s="4"/>
      <c r="L157" s="4"/>
      <c r="M157" s="4"/>
      <c r="N157" s="4"/>
      <c r="O157" s="4"/>
      <c r="P157" s="4"/>
      <c r="Q157" s="4"/>
      <c r="R157" s="4"/>
      <c r="S157" s="4"/>
    </row>
    <row r="158" spans="1:19" s="2" customFormat="1" x14ac:dyDescent="0.25">
      <c r="A158" s="2" t="s">
        <v>177</v>
      </c>
      <c r="B158" s="2" t="s">
        <v>91</v>
      </c>
      <c r="C158" s="2" t="s">
        <v>180</v>
      </c>
      <c r="D158" s="2" t="s">
        <v>279</v>
      </c>
      <c r="E158" s="2">
        <v>21267303</v>
      </c>
      <c r="G158" s="2" t="s">
        <v>24</v>
      </c>
      <c r="H158" s="2">
        <v>111790308</v>
      </c>
      <c r="I158" s="2" t="s">
        <v>25</v>
      </c>
      <c r="J158" s="2" t="s">
        <v>26</v>
      </c>
      <c r="K158" s="4"/>
      <c r="L158" s="4"/>
      <c r="M158" s="4"/>
      <c r="N158" s="4"/>
      <c r="O158" s="4"/>
      <c r="P158" s="4"/>
      <c r="Q158" s="4"/>
      <c r="R158" s="4"/>
      <c r="S158" s="4"/>
    </row>
    <row r="159" spans="1:19" s="2" customFormat="1" x14ac:dyDescent="0.25">
      <c r="A159" s="2" t="s">
        <v>177</v>
      </c>
      <c r="B159" s="2" t="s">
        <v>28</v>
      </c>
      <c r="C159" s="2" t="s">
        <v>181</v>
      </c>
      <c r="D159" s="2" t="s">
        <v>279</v>
      </c>
      <c r="E159" s="2">
        <v>86675691</v>
      </c>
      <c r="G159" s="2" t="s">
        <v>24</v>
      </c>
      <c r="H159" s="2">
        <v>111790308</v>
      </c>
      <c r="I159" s="2" t="s">
        <v>25</v>
      </c>
      <c r="J159" s="2" t="s">
        <v>26</v>
      </c>
      <c r="K159" s="4"/>
      <c r="L159" s="4"/>
      <c r="M159" s="4"/>
      <c r="N159" s="4"/>
      <c r="O159" s="4"/>
      <c r="P159" s="4"/>
      <c r="Q159" s="4"/>
      <c r="R159" s="4"/>
      <c r="S159" s="4"/>
    </row>
    <row r="160" spans="1:19" s="2" customFormat="1" x14ac:dyDescent="0.25">
      <c r="A160" s="2" t="s">
        <v>182</v>
      </c>
      <c r="B160" s="2" t="s">
        <v>91</v>
      </c>
      <c r="C160" s="2" t="s">
        <v>185</v>
      </c>
      <c r="D160" s="2" t="s">
        <v>279</v>
      </c>
      <c r="E160" s="2">
        <v>19841274</v>
      </c>
      <c r="G160" s="2" t="s">
        <v>24</v>
      </c>
      <c r="H160" s="2">
        <v>111790308</v>
      </c>
      <c r="I160" s="2" t="s">
        <v>60</v>
      </c>
      <c r="J160" s="2" t="s">
        <v>26</v>
      </c>
      <c r="K160" s="4"/>
      <c r="L160" s="4"/>
      <c r="M160" s="4"/>
      <c r="N160" s="4"/>
      <c r="O160" s="4"/>
      <c r="P160" s="4"/>
      <c r="Q160" s="4"/>
      <c r="R160" s="4"/>
      <c r="S160" s="4"/>
    </row>
    <row r="161" spans="1:19" s="2" customFormat="1" x14ac:dyDescent="0.25">
      <c r="A161" s="2" t="s">
        <v>182</v>
      </c>
      <c r="B161" s="2" t="s">
        <v>28</v>
      </c>
      <c r="C161" s="2" t="s">
        <v>183</v>
      </c>
      <c r="D161" s="2" t="s">
        <v>279</v>
      </c>
      <c r="E161" s="2">
        <v>86329416</v>
      </c>
      <c r="F161" s="2">
        <f>SUM(E154:E161)</f>
        <v>449389773</v>
      </c>
      <c r="G161" s="2" t="s">
        <v>24</v>
      </c>
      <c r="H161" s="2">
        <v>111790308</v>
      </c>
      <c r="I161" s="2" t="s">
        <v>60</v>
      </c>
      <c r="J161" s="2" t="s">
        <v>26</v>
      </c>
      <c r="K161" s="4"/>
      <c r="L161" s="4"/>
      <c r="M161" s="4"/>
      <c r="N161" s="4"/>
      <c r="O161" s="4"/>
      <c r="P161" s="4"/>
      <c r="Q161" s="4"/>
      <c r="R161" s="4"/>
      <c r="S161" s="4"/>
    </row>
    <row r="162" spans="1:19" s="2" customFormat="1" x14ac:dyDescent="0.25">
      <c r="A162" s="2" t="s">
        <v>167</v>
      </c>
      <c r="B162" s="2" t="s">
        <v>91</v>
      </c>
      <c r="C162" s="2" t="s">
        <v>170</v>
      </c>
      <c r="D162" s="2" t="s">
        <v>280</v>
      </c>
      <c r="E162" s="2">
        <v>602573</v>
      </c>
      <c r="G162" s="2" t="s">
        <v>24</v>
      </c>
      <c r="H162" s="2">
        <v>111790308</v>
      </c>
      <c r="I162" s="2" t="s">
        <v>39</v>
      </c>
      <c r="J162" s="2" t="s">
        <v>26</v>
      </c>
      <c r="K162" s="4"/>
      <c r="L162" s="4"/>
      <c r="M162" s="4"/>
      <c r="N162" s="4"/>
      <c r="O162" s="4"/>
      <c r="P162" s="4"/>
      <c r="Q162" s="4"/>
      <c r="R162" s="4"/>
      <c r="S162" s="4"/>
    </row>
    <row r="163" spans="1:19" s="2" customFormat="1" x14ac:dyDescent="0.25">
      <c r="A163" s="2" t="s">
        <v>167</v>
      </c>
      <c r="B163" s="2" t="s">
        <v>28</v>
      </c>
      <c r="C163" s="2" t="s">
        <v>168</v>
      </c>
      <c r="D163" s="2" t="s">
        <v>280</v>
      </c>
      <c r="E163" s="2">
        <v>286055</v>
      </c>
      <c r="G163" s="2" t="s">
        <v>24</v>
      </c>
      <c r="H163" s="2">
        <v>111790308</v>
      </c>
      <c r="I163" s="2" t="s">
        <v>39</v>
      </c>
      <c r="J163" s="2" t="s">
        <v>26</v>
      </c>
      <c r="K163" s="4"/>
      <c r="L163" s="4"/>
      <c r="M163" s="4"/>
      <c r="N163" s="4"/>
      <c r="O163" s="4"/>
      <c r="P163" s="4"/>
      <c r="Q163" s="4"/>
      <c r="R163" s="4"/>
      <c r="S163" s="4"/>
    </row>
    <row r="164" spans="1:19" s="2" customFormat="1" x14ac:dyDescent="0.25">
      <c r="A164" s="2" t="s">
        <v>172</v>
      </c>
      <c r="B164" s="2" t="s">
        <v>91</v>
      </c>
      <c r="C164" s="2" t="s">
        <v>173</v>
      </c>
      <c r="D164" s="2" t="s">
        <v>280</v>
      </c>
      <c r="E164" s="2">
        <v>1395170</v>
      </c>
      <c r="G164" s="2" t="s">
        <v>24</v>
      </c>
      <c r="H164" s="2">
        <v>111790308</v>
      </c>
      <c r="I164" s="2" t="s">
        <v>33</v>
      </c>
      <c r="J164" s="2" t="s">
        <v>26</v>
      </c>
      <c r="K164" s="4"/>
      <c r="L164" s="4"/>
      <c r="M164" s="4"/>
      <c r="N164" s="4"/>
      <c r="O164" s="4"/>
      <c r="P164" s="4"/>
      <c r="Q164" s="4"/>
      <c r="R164" s="4"/>
      <c r="S164" s="4"/>
    </row>
    <row r="165" spans="1:19" s="2" customFormat="1" x14ac:dyDescent="0.25">
      <c r="A165" s="2" t="s">
        <v>172</v>
      </c>
      <c r="B165" s="2" t="s">
        <v>28</v>
      </c>
      <c r="C165" s="2" t="s">
        <v>174</v>
      </c>
      <c r="D165" s="2" t="s">
        <v>280</v>
      </c>
      <c r="E165" s="2">
        <v>886410</v>
      </c>
      <c r="G165" s="2" t="s">
        <v>24</v>
      </c>
      <c r="H165" s="2">
        <v>111790308</v>
      </c>
      <c r="I165" s="2" t="s">
        <v>33</v>
      </c>
      <c r="J165" s="2" t="s">
        <v>26</v>
      </c>
      <c r="K165" s="4"/>
      <c r="L165" s="4"/>
      <c r="M165" s="4"/>
      <c r="N165" s="4"/>
      <c r="O165" s="4"/>
      <c r="P165" s="4"/>
      <c r="Q165" s="4"/>
      <c r="R165" s="4"/>
      <c r="S165" s="4"/>
    </row>
    <row r="166" spans="1:19" s="2" customFormat="1" x14ac:dyDescent="0.25">
      <c r="A166" s="2" t="s">
        <v>177</v>
      </c>
      <c r="B166" s="2" t="s">
        <v>91</v>
      </c>
      <c r="C166" s="2" t="s">
        <v>178</v>
      </c>
      <c r="D166" s="2" t="s">
        <v>280</v>
      </c>
      <c r="E166" s="2">
        <v>1100305</v>
      </c>
      <c r="G166" s="2" t="s">
        <v>24</v>
      </c>
      <c r="H166" s="2">
        <v>111790308</v>
      </c>
      <c r="I166" s="2" t="s">
        <v>25</v>
      </c>
      <c r="J166" s="2" t="s">
        <v>26</v>
      </c>
      <c r="K166" s="4"/>
      <c r="L166" s="4"/>
      <c r="M166" s="4"/>
      <c r="N166" s="4"/>
      <c r="O166" s="4"/>
      <c r="P166" s="4"/>
      <c r="Q166" s="4"/>
      <c r="R166" s="4"/>
      <c r="S166" s="4"/>
    </row>
    <row r="167" spans="1:19" s="2" customFormat="1" x14ac:dyDescent="0.25">
      <c r="A167" s="2" t="s">
        <v>177</v>
      </c>
      <c r="B167" s="2" t="s">
        <v>28</v>
      </c>
      <c r="C167" s="2" t="s">
        <v>179</v>
      </c>
      <c r="D167" s="2" t="s">
        <v>280</v>
      </c>
      <c r="E167" s="2">
        <v>767154</v>
      </c>
      <c r="G167" s="2" t="s">
        <v>24</v>
      </c>
      <c r="H167" s="2">
        <v>111790308</v>
      </c>
      <c r="I167" s="2" t="s">
        <v>25</v>
      </c>
      <c r="J167" s="2" t="s">
        <v>26</v>
      </c>
      <c r="K167" s="4"/>
      <c r="L167" s="4"/>
      <c r="M167" s="4"/>
      <c r="N167" s="4"/>
      <c r="O167" s="4"/>
      <c r="P167" s="4"/>
      <c r="Q167" s="4"/>
      <c r="R167" s="4"/>
      <c r="S167" s="4"/>
    </row>
    <row r="168" spans="1:19" s="2" customFormat="1" x14ac:dyDescent="0.25">
      <c r="A168" s="2" t="s">
        <v>182</v>
      </c>
      <c r="B168" s="2" t="s">
        <v>91</v>
      </c>
      <c r="C168" s="2" t="s">
        <v>186</v>
      </c>
      <c r="D168" s="2" t="s">
        <v>280</v>
      </c>
      <c r="E168" s="2">
        <v>3139130</v>
      </c>
      <c r="G168" s="2" t="s">
        <v>24</v>
      </c>
      <c r="H168" s="2">
        <v>111790308</v>
      </c>
      <c r="I168" s="2" t="s">
        <v>60</v>
      </c>
      <c r="J168" s="2" t="s">
        <v>26</v>
      </c>
      <c r="K168" s="4"/>
      <c r="L168" s="4"/>
      <c r="M168" s="4"/>
      <c r="N168" s="4"/>
      <c r="O168" s="4"/>
      <c r="P168" s="4"/>
      <c r="Q168" s="4"/>
      <c r="R168" s="4"/>
      <c r="S168" s="4"/>
    </row>
    <row r="169" spans="1:19" s="2" customFormat="1" x14ac:dyDescent="0.25">
      <c r="A169" s="2" t="s">
        <v>182</v>
      </c>
      <c r="B169" s="2" t="s">
        <v>28</v>
      </c>
      <c r="C169" s="2" t="s">
        <v>184</v>
      </c>
      <c r="D169" s="2" t="s">
        <v>280</v>
      </c>
      <c r="E169" s="2">
        <v>2887421</v>
      </c>
      <c r="F169" s="2">
        <f>SUM(E162:E169)</f>
        <v>11064218</v>
      </c>
      <c r="G169" s="2" t="s">
        <v>24</v>
      </c>
      <c r="H169" s="2">
        <v>111790308</v>
      </c>
      <c r="I169" s="2" t="s">
        <v>60</v>
      </c>
      <c r="J169" s="2" t="s">
        <v>26</v>
      </c>
      <c r="K169" s="4"/>
      <c r="L169" s="4"/>
      <c r="M169" s="4"/>
      <c r="N169" s="4"/>
      <c r="O169" s="4"/>
      <c r="P169" s="4"/>
      <c r="Q169" s="4"/>
      <c r="R169" s="4"/>
      <c r="S169" s="4"/>
    </row>
    <row r="170" spans="1:19" x14ac:dyDescent="0.25">
      <c r="A170" t="s">
        <v>94</v>
      </c>
      <c r="B170" t="s">
        <v>91</v>
      </c>
      <c r="C170" t="s">
        <v>96</v>
      </c>
      <c r="D170" t="s">
        <v>279</v>
      </c>
      <c r="E170">
        <v>84850293</v>
      </c>
      <c r="G170" t="s">
        <v>24</v>
      </c>
      <c r="H170">
        <v>114450204</v>
      </c>
      <c r="I170" t="s">
        <v>39</v>
      </c>
      <c r="J170" t="s">
        <v>26</v>
      </c>
    </row>
    <row r="171" spans="1:19" x14ac:dyDescent="0.25">
      <c r="A171" t="s">
        <v>108</v>
      </c>
      <c r="B171" t="s">
        <v>91</v>
      </c>
      <c r="C171" t="s">
        <v>110</v>
      </c>
      <c r="D171" t="s">
        <v>279</v>
      </c>
      <c r="E171">
        <v>115137033</v>
      </c>
      <c r="G171" t="s">
        <v>24</v>
      </c>
      <c r="H171">
        <v>114450204</v>
      </c>
      <c r="I171" t="s">
        <v>33</v>
      </c>
      <c r="J171" t="s">
        <v>26</v>
      </c>
    </row>
    <row r="172" spans="1:19" x14ac:dyDescent="0.25">
      <c r="A172" t="s">
        <v>123</v>
      </c>
      <c r="B172" t="s">
        <v>91</v>
      </c>
      <c r="C172" t="s">
        <v>124</v>
      </c>
      <c r="D172" t="s">
        <v>279</v>
      </c>
      <c r="E172">
        <v>233634135</v>
      </c>
      <c r="G172" t="s">
        <v>24</v>
      </c>
      <c r="H172">
        <v>114450204</v>
      </c>
      <c r="I172" t="s">
        <v>60</v>
      </c>
      <c r="J172" t="s">
        <v>26</v>
      </c>
    </row>
    <row r="173" spans="1:19" x14ac:dyDescent="0.25">
      <c r="A173" t="s">
        <v>151</v>
      </c>
      <c r="B173" t="s">
        <v>91</v>
      </c>
      <c r="C173" t="s">
        <v>154</v>
      </c>
      <c r="D173" t="s">
        <v>279</v>
      </c>
      <c r="E173">
        <v>79840228</v>
      </c>
      <c r="G173" t="s">
        <v>24</v>
      </c>
      <c r="H173">
        <v>114450204</v>
      </c>
      <c r="I173" t="s">
        <v>25</v>
      </c>
      <c r="J173" t="s">
        <v>26</v>
      </c>
    </row>
    <row r="174" spans="1:19" x14ac:dyDescent="0.25">
      <c r="A174" t="s">
        <v>151</v>
      </c>
      <c r="B174" t="s">
        <v>28</v>
      </c>
      <c r="C174" t="s">
        <v>155</v>
      </c>
      <c r="D174" t="s">
        <v>279</v>
      </c>
      <c r="E174">
        <v>20674746</v>
      </c>
      <c r="F174">
        <f>SUM(E170:E174)</f>
        <v>534136435</v>
      </c>
      <c r="G174" t="s">
        <v>24</v>
      </c>
      <c r="H174">
        <v>114450204</v>
      </c>
      <c r="I174" t="s">
        <v>25</v>
      </c>
      <c r="J174" t="s">
        <v>26</v>
      </c>
    </row>
    <row r="175" spans="1:19" x14ac:dyDescent="0.25">
      <c r="A175" t="s">
        <v>94</v>
      </c>
      <c r="B175" t="s">
        <v>91</v>
      </c>
      <c r="C175" t="s">
        <v>95</v>
      </c>
      <c r="D175" t="s">
        <v>280</v>
      </c>
      <c r="E175">
        <v>3323401</v>
      </c>
      <c r="G175" t="s">
        <v>24</v>
      </c>
      <c r="H175">
        <v>114450204</v>
      </c>
      <c r="I175" t="s">
        <v>39</v>
      </c>
      <c r="J175" t="s">
        <v>26</v>
      </c>
    </row>
    <row r="176" spans="1:19" x14ac:dyDescent="0.25">
      <c r="A176" t="s">
        <v>108</v>
      </c>
      <c r="B176" t="s">
        <v>91</v>
      </c>
      <c r="C176" t="s">
        <v>109</v>
      </c>
      <c r="D176" t="s">
        <v>280</v>
      </c>
      <c r="E176">
        <v>10699493</v>
      </c>
      <c r="G176" t="s">
        <v>24</v>
      </c>
      <c r="H176">
        <v>114450204</v>
      </c>
      <c r="I176" t="s">
        <v>33</v>
      </c>
      <c r="J176" t="s">
        <v>26</v>
      </c>
    </row>
    <row r="177" spans="1:19" x14ac:dyDescent="0.25">
      <c r="A177" t="s">
        <v>123</v>
      </c>
      <c r="B177" t="s">
        <v>91</v>
      </c>
      <c r="C177" t="s">
        <v>125</v>
      </c>
      <c r="D177" t="s">
        <v>280</v>
      </c>
      <c r="E177">
        <v>13430294</v>
      </c>
      <c r="G177" t="s">
        <v>24</v>
      </c>
      <c r="H177">
        <v>114450204</v>
      </c>
      <c r="I177" t="s">
        <v>60</v>
      </c>
      <c r="J177" t="s">
        <v>26</v>
      </c>
    </row>
    <row r="178" spans="1:19" x14ac:dyDescent="0.25">
      <c r="A178" t="s">
        <v>151</v>
      </c>
      <c r="B178" t="s">
        <v>91</v>
      </c>
      <c r="C178" t="s">
        <v>153</v>
      </c>
      <c r="D178" t="s">
        <v>280</v>
      </c>
      <c r="E178">
        <v>2468934</v>
      </c>
      <c r="G178" t="s">
        <v>24</v>
      </c>
      <c r="H178">
        <v>114450204</v>
      </c>
      <c r="I178" t="s">
        <v>25</v>
      </c>
      <c r="J178" t="s">
        <v>26</v>
      </c>
    </row>
    <row r="179" spans="1:19" x14ac:dyDescent="0.25">
      <c r="A179" t="s">
        <v>151</v>
      </c>
      <c r="B179" t="s">
        <v>28</v>
      </c>
      <c r="C179" t="s">
        <v>152</v>
      </c>
      <c r="D179" t="s">
        <v>280</v>
      </c>
      <c r="E179">
        <v>54167</v>
      </c>
      <c r="F179" s="5">
        <f>SUM(E175:E179)</f>
        <v>29976289</v>
      </c>
      <c r="G179" t="s">
        <v>24</v>
      </c>
      <c r="H179">
        <v>114450204</v>
      </c>
      <c r="I179" t="s">
        <v>25</v>
      </c>
      <c r="J179" t="s">
        <v>26</v>
      </c>
    </row>
    <row r="180" spans="1:19" s="2" customFormat="1" x14ac:dyDescent="0.25">
      <c r="A180" s="2" t="s">
        <v>187</v>
      </c>
      <c r="B180" s="2" t="s">
        <v>91</v>
      </c>
      <c r="C180" s="2" t="s">
        <v>188</v>
      </c>
      <c r="D180" s="2" t="s">
        <v>279</v>
      </c>
      <c r="E180" s="2">
        <v>20637034</v>
      </c>
      <c r="G180" s="2" t="s">
        <v>24</v>
      </c>
      <c r="H180" s="2">
        <v>114450205</v>
      </c>
      <c r="I180" s="2" t="s">
        <v>39</v>
      </c>
      <c r="J180" s="2" t="s">
        <v>26</v>
      </c>
      <c r="K180" s="4"/>
      <c r="L180" s="4"/>
      <c r="M180" s="4"/>
      <c r="N180" s="4"/>
      <c r="O180" s="4"/>
      <c r="P180" s="4"/>
      <c r="Q180" s="4"/>
      <c r="R180" s="4"/>
      <c r="S180" s="4"/>
    </row>
    <row r="181" spans="1:19" s="2" customFormat="1" x14ac:dyDescent="0.25">
      <c r="A181" s="2" t="s">
        <v>187</v>
      </c>
      <c r="B181" s="2" t="s">
        <v>28</v>
      </c>
      <c r="C181" s="2" t="s">
        <v>191</v>
      </c>
      <c r="D181" s="2" t="s">
        <v>279</v>
      </c>
      <c r="E181" s="2">
        <v>88842911</v>
      </c>
      <c r="G181" s="2" t="s">
        <v>24</v>
      </c>
      <c r="H181" s="2">
        <v>114450205</v>
      </c>
      <c r="I181" s="2" t="s">
        <v>39</v>
      </c>
      <c r="J181" s="2" t="s">
        <v>26</v>
      </c>
      <c r="K181" s="4"/>
      <c r="L181" s="4"/>
      <c r="M181" s="4"/>
      <c r="N181" s="4"/>
      <c r="O181" s="4"/>
      <c r="P181" s="4"/>
      <c r="Q181" s="4"/>
      <c r="R181" s="4"/>
      <c r="S181" s="4"/>
    </row>
    <row r="182" spans="1:19" s="2" customFormat="1" x14ac:dyDescent="0.25">
      <c r="A182" s="2" t="s">
        <v>192</v>
      </c>
      <c r="B182" s="2" t="s">
        <v>91</v>
      </c>
      <c r="C182" s="2" t="s">
        <v>193</v>
      </c>
      <c r="D182" s="2" t="s">
        <v>279</v>
      </c>
      <c r="E182" s="2">
        <v>24094004</v>
      </c>
      <c r="G182" s="2" t="s">
        <v>24</v>
      </c>
      <c r="H182" s="2">
        <v>114450205</v>
      </c>
      <c r="I182" s="2" t="s">
        <v>33</v>
      </c>
      <c r="J182" s="2" t="s">
        <v>26</v>
      </c>
      <c r="K182" s="4"/>
      <c r="L182" s="4"/>
      <c r="M182" s="4"/>
      <c r="N182" s="4"/>
      <c r="O182" s="4"/>
      <c r="P182" s="4"/>
      <c r="Q182" s="4"/>
      <c r="R182" s="4"/>
      <c r="S182" s="4"/>
    </row>
    <row r="183" spans="1:19" s="2" customFormat="1" x14ac:dyDescent="0.25">
      <c r="A183" s="2" t="s">
        <v>192</v>
      </c>
      <c r="B183" s="2" t="s">
        <v>28</v>
      </c>
      <c r="C183" s="2" t="s">
        <v>195</v>
      </c>
      <c r="D183" s="2" t="s">
        <v>279</v>
      </c>
      <c r="E183" s="2">
        <v>81475074</v>
      </c>
      <c r="G183" s="2" t="s">
        <v>24</v>
      </c>
      <c r="H183" s="2">
        <v>114450205</v>
      </c>
      <c r="I183" s="2" t="s">
        <v>33</v>
      </c>
      <c r="J183" s="2" t="s">
        <v>26</v>
      </c>
      <c r="K183" s="4"/>
      <c r="L183" s="4"/>
      <c r="M183" s="4"/>
      <c r="N183" s="4"/>
      <c r="O183" s="4"/>
      <c r="P183" s="4"/>
      <c r="Q183" s="4"/>
      <c r="R183" s="4"/>
      <c r="S183" s="4"/>
    </row>
    <row r="184" spans="1:19" s="2" customFormat="1" x14ac:dyDescent="0.25">
      <c r="A184" s="2" t="s">
        <v>197</v>
      </c>
      <c r="B184" s="2" t="s">
        <v>91</v>
      </c>
      <c r="C184" s="2" t="s">
        <v>201</v>
      </c>
      <c r="D184" s="2" t="s">
        <v>279</v>
      </c>
      <c r="E184" s="2">
        <v>25093932</v>
      </c>
      <c r="G184" s="2" t="s">
        <v>24</v>
      </c>
      <c r="H184" s="2">
        <v>114450205</v>
      </c>
      <c r="I184" s="2" t="s">
        <v>25</v>
      </c>
      <c r="J184" s="2" t="s">
        <v>26</v>
      </c>
      <c r="K184" s="4"/>
      <c r="L184" s="4"/>
      <c r="M184" s="4"/>
      <c r="N184" s="4"/>
      <c r="O184" s="4"/>
      <c r="P184" s="4"/>
      <c r="Q184" s="4"/>
      <c r="R184" s="4"/>
      <c r="S184" s="4"/>
    </row>
    <row r="185" spans="1:19" s="2" customFormat="1" x14ac:dyDescent="0.25">
      <c r="A185" s="2" t="s">
        <v>197</v>
      </c>
      <c r="B185" s="2" t="s">
        <v>28</v>
      </c>
      <c r="C185" s="2" t="s">
        <v>198</v>
      </c>
      <c r="D185" s="2" t="s">
        <v>279</v>
      </c>
      <c r="E185" s="2">
        <v>75230936</v>
      </c>
      <c r="G185" s="2" t="s">
        <v>24</v>
      </c>
      <c r="H185" s="2">
        <v>114450205</v>
      </c>
      <c r="I185" s="2" t="s">
        <v>25</v>
      </c>
      <c r="J185" s="2" t="s">
        <v>26</v>
      </c>
      <c r="K185" s="4"/>
      <c r="L185" s="4"/>
      <c r="M185" s="4"/>
      <c r="N185" s="4"/>
      <c r="O185" s="4"/>
      <c r="P185" s="4"/>
      <c r="Q185" s="4"/>
      <c r="R185" s="4"/>
      <c r="S185" s="4"/>
    </row>
    <row r="186" spans="1:19" s="2" customFormat="1" x14ac:dyDescent="0.25">
      <c r="A186" s="2" t="s">
        <v>202</v>
      </c>
      <c r="B186" s="2" t="s">
        <v>91</v>
      </c>
      <c r="C186" s="2" t="s">
        <v>203</v>
      </c>
      <c r="D186" s="2" t="s">
        <v>279</v>
      </c>
      <c r="E186" s="2">
        <v>20891642</v>
      </c>
      <c r="G186" s="2" t="s">
        <v>24</v>
      </c>
      <c r="H186" s="2">
        <v>114450205</v>
      </c>
      <c r="I186" s="2" t="s">
        <v>60</v>
      </c>
      <c r="J186" s="2" t="s">
        <v>26</v>
      </c>
      <c r="K186" s="4"/>
      <c r="L186" s="4"/>
      <c r="M186" s="4"/>
      <c r="N186" s="4"/>
      <c r="O186" s="4"/>
      <c r="P186" s="4"/>
      <c r="Q186" s="4"/>
      <c r="R186" s="4"/>
      <c r="S186" s="4"/>
    </row>
    <row r="187" spans="1:19" s="2" customFormat="1" x14ac:dyDescent="0.25">
      <c r="A187" s="2" t="s">
        <v>202</v>
      </c>
      <c r="B187" s="2" t="s">
        <v>28</v>
      </c>
      <c r="C187" s="2" t="s">
        <v>206</v>
      </c>
      <c r="D187" s="2" t="s">
        <v>279</v>
      </c>
      <c r="E187" s="2">
        <v>88427235</v>
      </c>
      <c r="F187" s="2">
        <f>SUM(E180:E187)</f>
        <v>424692768</v>
      </c>
      <c r="G187" s="2" t="s">
        <v>24</v>
      </c>
      <c r="H187" s="2">
        <v>114450205</v>
      </c>
      <c r="I187" s="2" t="s">
        <v>60</v>
      </c>
      <c r="J187" s="2" t="s">
        <v>26</v>
      </c>
      <c r="K187" s="4"/>
      <c r="L187" s="4"/>
      <c r="M187" s="4"/>
      <c r="N187" s="4"/>
      <c r="O187" s="4"/>
      <c r="P187" s="4"/>
      <c r="Q187" s="4"/>
      <c r="R187" s="4"/>
      <c r="S187" s="4"/>
    </row>
    <row r="188" spans="1:19" s="2" customFormat="1" x14ac:dyDescent="0.25">
      <c r="A188" s="2" t="s">
        <v>187</v>
      </c>
      <c r="B188" s="2" t="s">
        <v>91</v>
      </c>
      <c r="C188" s="2" t="s">
        <v>189</v>
      </c>
      <c r="D188" s="2" t="s">
        <v>280</v>
      </c>
      <c r="E188" s="2">
        <v>817004</v>
      </c>
      <c r="G188" s="2" t="s">
        <v>24</v>
      </c>
      <c r="H188" s="2">
        <v>114450205</v>
      </c>
      <c r="I188" s="2" t="s">
        <v>39</v>
      </c>
      <c r="J188" s="2" t="s">
        <v>26</v>
      </c>
      <c r="K188" s="4"/>
      <c r="L188" s="4"/>
      <c r="M188" s="4"/>
      <c r="N188" s="4"/>
      <c r="O188" s="4"/>
      <c r="P188" s="4"/>
      <c r="Q188" s="4"/>
      <c r="R188" s="4"/>
      <c r="S188" s="4"/>
    </row>
    <row r="189" spans="1:19" s="2" customFormat="1" x14ac:dyDescent="0.25">
      <c r="A189" s="2" t="s">
        <v>187</v>
      </c>
      <c r="B189" s="2" t="s">
        <v>28</v>
      </c>
      <c r="C189" s="2" t="s">
        <v>190</v>
      </c>
      <c r="D189" s="2" t="s">
        <v>280</v>
      </c>
      <c r="E189" s="2">
        <v>406590</v>
      </c>
      <c r="G189" s="2" t="s">
        <v>24</v>
      </c>
      <c r="H189" s="2">
        <v>114450205</v>
      </c>
      <c r="I189" s="2" t="s">
        <v>39</v>
      </c>
      <c r="J189" s="2" t="s">
        <v>26</v>
      </c>
      <c r="K189" s="4"/>
      <c r="L189" s="4"/>
      <c r="M189" s="4"/>
      <c r="N189" s="4"/>
      <c r="O189" s="4"/>
      <c r="P189" s="4"/>
      <c r="Q189" s="4"/>
      <c r="R189" s="4"/>
      <c r="S189" s="4"/>
    </row>
    <row r="190" spans="1:19" s="2" customFormat="1" x14ac:dyDescent="0.25">
      <c r="A190" s="2" t="s">
        <v>192</v>
      </c>
      <c r="B190" s="2" t="s">
        <v>91</v>
      </c>
      <c r="C190" s="2" t="s">
        <v>196</v>
      </c>
      <c r="D190" s="2" t="s">
        <v>280</v>
      </c>
      <c r="E190" s="2">
        <v>1211353</v>
      </c>
      <c r="G190" s="2" t="s">
        <v>24</v>
      </c>
      <c r="H190" s="2">
        <v>114450205</v>
      </c>
      <c r="I190" s="2" t="s">
        <v>33</v>
      </c>
      <c r="J190" s="2" t="s">
        <v>26</v>
      </c>
      <c r="K190" s="4"/>
      <c r="L190" s="4"/>
      <c r="M190" s="4"/>
      <c r="N190" s="4"/>
      <c r="O190" s="4"/>
      <c r="P190" s="4"/>
      <c r="Q190" s="4"/>
      <c r="R190" s="4"/>
      <c r="S190" s="4"/>
    </row>
    <row r="191" spans="1:19" s="2" customFormat="1" x14ac:dyDescent="0.25">
      <c r="A191" s="2" t="s">
        <v>192</v>
      </c>
      <c r="B191" s="2" t="s">
        <v>28</v>
      </c>
      <c r="C191" s="2" t="s">
        <v>194</v>
      </c>
      <c r="D191" s="2" t="s">
        <v>280</v>
      </c>
      <c r="E191" s="2">
        <v>615654</v>
      </c>
      <c r="G191" s="2" t="s">
        <v>24</v>
      </c>
      <c r="H191" s="2">
        <v>114450205</v>
      </c>
      <c r="I191" s="2" t="s">
        <v>33</v>
      </c>
      <c r="J191" s="2" t="s">
        <v>26</v>
      </c>
      <c r="K191" s="4"/>
      <c r="L191" s="4"/>
      <c r="M191" s="4"/>
      <c r="N191" s="4"/>
      <c r="O191" s="4"/>
      <c r="P191" s="4"/>
      <c r="Q191" s="4"/>
      <c r="R191" s="4"/>
      <c r="S191" s="4"/>
    </row>
    <row r="192" spans="1:19" s="2" customFormat="1" x14ac:dyDescent="0.25">
      <c r="A192" s="2" t="s">
        <v>197</v>
      </c>
      <c r="B192" s="2" t="s">
        <v>91</v>
      </c>
      <c r="C192" s="2" t="s">
        <v>200</v>
      </c>
      <c r="D192" s="2" t="s">
        <v>280</v>
      </c>
      <c r="E192" s="2">
        <v>971604</v>
      </c>
      <c r="G192" s="2" t="s">
        <v>24</v>
      </c>
      <c r="H192" s="2">
        <v>114450205</v>
      </c>
      <c r="I192" s="2" t="s">
        <v>25</v>
      </c>
      <c r="J192" s="2" t="s">
        <v>26</v>
      </c>
      <c r="K192" s="4"/>
      <c r="L192" s="4"/>
      <c r="M192" s="4"/>
      <c r="N192" s="4"/>
      <c r="O192" s="4"/>
      <c r="P192" s="4"/>
      <c r="Q192" s="4"/>
      <c r="R192" s="4"/>
      <c r="S192" s="4"/>
    </row>
    <row r="193" spans="1:19" s="2" customFormat="1" x14ac:dyDescent="0.25">
      <c r="A193" s="2" t="s">
        <v>197</v>
      </c>
      <c r="B193" s="2" t="s">
        <v>28</v>
      </c>
      <c r="C193" s="2" t="s">
        <v>199</v>
      </c>
      <c r="D193" s="2" t="s">
        <v>280</v>
      </c>
      <c r="E193" s="2">
        <v>344645</v>
      </c>
      <c r="G193" s="2" t="s">
        <v>24</v>
      </c>
      <c r="H193" s="2">
        <v>114450205</v>
      </c>
      <c r="I193" s="2" t="s">
        <v>25</v>
      </c>
      <c r="J193" s="2" t="s">
        <v>26</v>
      </c>
      <c r="K193" s="4"/>
      <c r="L193" s="4"/>
      <c r="M193" s="4"/>
      <c r="N193" s="4"/>
      <c r="O193" s="4"/>
      <c r="P193" s="4"/>
      <c r="Q193" s="4"/>
      <c r="R193" s="4"/>
      <c r="S193" s="4"/>
    </row>
    <row r="194" spans="1:19" s="2" customFormat="1" x14ac:dyDescent="0.25">
      <c r="A194" s="2" t="s">
        <v>202</v>
      </c>
      <c r="B194" s="2" t="s">
        <v>91</v>
      </c>
      <c r="C194" s="2" t="s">
        <v>204</v>
      </c>
      <c r="D194" s="2" t="s">
        <v>280</v>
      </c>
      <c r="E194" s="2">
        <v>1326380</v>
      </c>
      <c r="G194" s="2" t="s">
        <v>24</v>
      </c>
      <c r="H194" s="2">
        <v>114450205</v>
      </c>
      <c r="I194" s="2" t="s">
        <v>60</v>
      </c>
      <c r="J194" s="2" t="s">
        <v>26</v>
      </c>
      <c r="K194" s="4"/>
      <c r="L194" s="4"/>
      <c r="M194" s="4"/>
      <c r="N194" s="4"/>
      <c r="O194" s="4"/>
      <c r="P194" s="4"/>
      <c r="Q194" s="4"/>
      <c r="R194" s="4"/>
      <c r="S194" s="4"/>
    </row>
    <row r="195" spans="1:19" s="2" customFormat="1" x14ac:dyDescent="0.25">
      <c r="A195" s="2" t="s">
        <v>202</v>
      </c>
      <c r="B195" s="2" t="s">
        <v>28</v>
      </c>
      <c r="C195" s="2" t="s">
        <v>205</v>
      </c>
      <c r="D195" s="2" t="s">
        <v>280</v>
      </c>
      <c r="E195" s="2">
        <v>735018</v>
      </c>
      <c r="F195" s="2">
        <f>SUM(E188:E195)</f>
        <v>6428248</v>
      </c>
      <c r="G195" s="2" t="s">
        <v>24</v>
      </c>
      <c r="H195" s="2">
        <v>114450205</v>
      </c>
      <c r="I195" s="2" t="s">
        <v>60</v>
      </c>
      <c r="J195" s="2" t="s">
        <v>26</v>
      </c>
      <c r="K195" s="4"/>
      <c r="L195" s="4"/>
      <c r="M195" s="4"/>
      <c r="N195" s="4"/>
      <c r="O195" s="4"/>
      <c r="P195" s="4"/>
      <c r="Q195" s="4"/>
      <c r="R195" s="4"/>
      <c r="S195" s="4"/>
    </row>
    <row r="196" spans="1:19" x14ac:dyDescent="0.25">
      <c r="A196" t="s">
        <v>102</v>
      </c>
      <c r="B196" t="s">
        <v>91</v>
      </c>
      <c r="C196" t="s">
        <v>103</v>
      </c>
      <c r="D196" t="s">
        <v>279</v>
      </c>
      <c r="E196">
        <v>114614723</v>
      </c>
      <c r="G196" t="s">
        <v>24</v>
      </c>
      <c r="H196">
        <v>114870402</v>
      </c>
      <c r="I196" t="s">
        <v>39</v>
      </c>
      <c r="J196" t="s">
        <v>26</v>
      </c>
    </row>
    <row r="197" spans="1:19" x14ac:dyDescent="0.25">
      <c r="A197" t="s">
        <v>111</v>
      </c>
      <c r="B197" t="s">
        <v>91</v>
      </c>
      <c r="C197" t="s">
        <v>112</v>
      </c>
      <c r="D197" t="s">
        <v>279</v>
      </c>
      <c r="E197">
        <v>123550472</v>
      </c>
      <c r="G197" t="s">
        <v>24</v>
      </c>
      <c r="H197">
        <v>114870402</v>
      </c>
      <c r="I197" t="s">
        <v>33</v>
      </c>
      <c r="J197" t="s">
        <v>26</v>
      </c>
    </row>
    <row r="198" spans="1:19" x14ac:dyDescent="0.25">
      <c r="A198" t="s">
        <v>126</v>
      </c>
      <c r="B198" t="s">
        <v>91</v>
      </c>
      <c r="C198" t="s">
        <v>127</v>
      </c>
      <c r="D198" t="s">
        <v>279</v>
      </c>
      <c r="E198">
        <v>288751280</v>
      </c>
      <c r="G198" t="s">
        <v>24</v>
      </c>
      <c r="H198">
        <v>114870402</v>
      </c>
      <c r="I198" t="s">
        <v>60</v>
      </c>
      <c r="J198" t="s">
        <v>26</v>
      </c>
    </row>
    <row r="199" spans="1:19" x14ac:dyDescent="0.25">
      <c r="A199" t="s">
        <v>164</v>
      </c>
      <c r="B199" t="s">
        <v>91</v>
      </c>
      <c r="C199" t="s">
        <v>166</v>
      </c>
      <c r="D199" t="s">
        <v>279</v>
      </c>
      <c r="E199">
        <v>124679332</v>
      </c>
      <c r="F199">
        <f>SUM(E196:E199)</f>
        <v>651595807</v>
      </c>
      <c r="G199" t="s">
        <v>72</v>
      </c>
      <c r="H199">
        <v>114870402</v>
      </c>
      <c r="I199" t="s">
        <v>25</v>
      </c>
      <c r="J199" t="s">
        <v>26</v>
      </c>
    </row>
    <row r="200" spans="1:19" x14ac:dyDescent="0.25">
      <c r="A200" t="s">
        <v>102</v>
      </c>
      <c r="B200" t="s">
        <v>91</v>
      </c>
      <c r="C200" t="s">
        <v>104</v>
      </c>
      <c r="D200" t="s">
        <v>280</v>
      </c>
      <c r="E200">
        <v>4683950</v>
      </c>
      <c r="G200" t="s">
        <v>24</v>
      </c>
      <c r="H200">
        <v>114870402</v>
      </c>
      <c r="I200" t="s">
        <v>39</v>
      </c>
      <c r="J200" t="s">
        <v>26</v>
      </c>
    </row>
    <row r="201" spans="1:19" x14ac:dyDescent="0.25">
      <c r="A201" t="s">
        <v>111</v>
      </c>
      <c r="B201" t="s">
        <v>91</v>
      </c>
      <c r="C201" t="s">
        <v>113</v>
      </c>
      <c r="D201" t="s">
        <v>280</v>
      </c>
      <c r="E201">
        <v>11854250</v>
      </c>
      <c r="G201" t="s">
        <v>24</v>
      </c>
      <c r="H201">
        <v>114870402</v>
      </c>
      <c r="I201" t="s">
        <v>33</v>
      </c>
      <c r="J201" t="s">
        <v>26</v>
      </c>
    </row>
    <row r="202" spans="1:19" x14ac:dyDescent="0.25">
      <c r="A202" t="s">
        <v>126</v>
      </c>
      <c r="B202" t="s">
        <v>91</v>
      </c>
      <c r="C202" t="s">
        <v>128</v>
      </c>
      <c r="D202" t="s">
        <v>280</v>
      </c>
      <c r="E202">
        <v>16709019</v>
      </c>
      <c r="G202" t="s">
        <v>24</v>
      </c>
      <c r="H202">
        <v>114870402</v>
      </c>
      <c r="I202" t="s">
        <v>60</v>
      </c>
      <c r="J202" t="s">
        <v>26</v>
      </c>
    </row>
    <row r="203" spans="1:19" x14ac:dyDescent="0.25">
      <c r="A203" t="s">
        <v>164</v>
      </c>
      <c r="B203" t="s">
        <v>91</v>
      </c>
      <c r="C203" t="s">
        <v>165</v>
      </c>
      <c r="D203" t="s">
        <v>280</v>
      </c>
      <c r="E203">
        <v>3694278</v>
      </c>
      <c r="F203" s="5">
        <f>SUM(E200:E203)</f>
        <v>36941497</v>
      </c>
      <c r="G203" t="s">
        <v>72</v>
      </c>
      <c r="H203">
        <v>114870402</v>
      </c>
      <c r="I203" t="s">
        <v>25</v>
      </c>
      <c r="J203" t="s">
        <v>26</v>
      </c>
    </row>
    <row r="204" spans="1:19" s="2" customFormat="1" x14ac:dyDescent="0.25">
      <c r="A204" s="2" t="s">
        <v>43</v>
      </c>
      <c r="B204" s="2" t="s">
        <v>22</v>
      </c>
      <c r="C204" s="2" t="s">
        <v>47</v>
      </c>
      <c r="D204" s="2" t="s">
        <v>279</v>
      </c>
      <c r="E204" s="2">
        <v>29955376</v>
      </c>
      <c r="G204" s="2" t="s">
        <v>24</v>
      </c>
      <c r="H204" s="2">
        <v>114870406</v>
      </c>
      <c r="I204" s="2" t="s">
        <v>39</v>
      </c>
      <c r="J204" s="2" t="s">
        <v>26</v>
      </c>
      <c r="K204" s="4"/>
      <c r="L204" s="4"/>
      <c r="M204" s="4"/>
      <c r="N204" s="4"/>
      <c r="O204" s="4"/>
      <c r="P204" s="4"/>
      <c r="Q204" s="4"/>
      <c r="R204" s="4"/>
      <c r="S204" s="4"/>
    </row>
    <row r="205" spans="1:19" s="2" customFormat="1" x14ac:dyDescent="0.25">
      <c r="A205" s="2" t="s">
        <v>43</v>
      </c>
      <c r="B205" s="2" t="s">
        <v>28</v>
      </c>
      <c r="C205" s="2" t="s">
        <v>44</v>
      </c>
      <c r="D205" s="2" t="s">
        <v>279</v>
      </c>
      <c r="E205" s="2">
        <v>74957903</v>
      </c>
      <c r="G205" s="2" t="s">
        <v>24</v>
      </c>
      <c r="H205" s="2">
        <v>114870406</v>
      </c>
      <c r="I205" s="2" t="s">
        <v>39</v>
      </c>
      <c r="J205" s="2" t="s">
        <v>26</v>
      </c>
      <c r="K205" s="4"/>
      <c r="L205" s="4"/>
      <c r="M205" s="4"/>
      <c r="N205" s="4"/>
      <c r="O205" s="4"/>
      <c r="P205" s="4"/>
      <c r="Q205" s="4"/>
      <c r="R205" s="4"/>
      <c r="S205" s="4"/>
    </row>
    <row r="206" spans="1:19" s="2" customFormat="1" x14ac:dyDescent="0.25">
      <c r="A206" s="2" t="s">
        <v>48</v>
      </c>
      <c r="B206" s="2" t="s">
        <v>22</v>
      </c>
      <c r="C206" s="2" t="s">
        <v>51</v>
      </c>
      <c r="D206" s="2" t="s">
        <v>279</v>
      </c>
      <c r="E206" s="2">
        <v>24361105</v>
      </c>
      <c r="G206" s="2" t="s">
        <v>24</v>
      </c>
      <c r="H206" s="2">
        <v>114870406</v>
      </c>
      <c r="I206" s="2" t="s">
        <v>33</v>
      </c>
      <c r="J206" s="2" t="s">
        <v>26</v>
      </c>
      <c r="K206" s="4"/>
      <c r="L206" s="4"/>
      <c r="M206" s="4"/>
      <c r="N206" s="4"/>
      <c r="O206" s="4"/>
      <c r="P206" s="4"/>
      <c r="Q206" s="4"/>
      <c r="R206" s="4"/>
      <c r="S206" s="4"/>
    </row>
    <row r="207" spans="1:19" s="2" customFormat="1" x14ac:dyDescent="0.25">
      <c r="A207" s="2" t="s">
        <v>48</v>
      </c>
      <c r="B207" s="2" t="s">
        <v>28</v>
      </c>
      <c r="C207" s="2" t="s">
        <v>52</v>
      </c>
      <c r="D207" s="2" t="s">
        <v>279</v>
      </c>
      <c r="E207" s="2">
        <v>96009788</v>
      </c>
      <c r="G207" s="2" t="s">
        <v>24</v>
      </c>
      <c r="H207" s="2">
        <v>114870406</v>
      </c>
      <c r="I207" s="2" t="s">
        <v>33</v>
      </c>
      <c r="J207" s="2" t="s">
        <v>26</v>
      </c>
      <c r="K207" s="4"/>
      <c r="L207" s="4"/>
      <c r="M207" s="4"/>
      <c r="N207" s="4"/>
      <c r="O207" s="4"/>
      <c r="P207" s="4"/>
      <c r="Q207" s="4"/>
      <c r="R207" s="4"/>
      <c r="S207" s="4"/>
    </row>
    <row r="208" spans="1:19" s="2" customFormat="1" x14ac:dyDescent="0.25">
      <c r="A208" s="2" t="s">
        <v>53</v>
      </c>
      <c r="B208" s="2" t="s">
        <v>22</v>
      </c>
      <c r="C208" s="2" t="s">
        <v>57</v>
      </c>
      <c r="D208" s="2" t="s">
        <v>279</v>
      </c>
      <c r="E208" s="2">
        <v>24747264</v>
      </c>
      <c r="G208" s="2" t="s">
        <v>24</v>
      </c>
      <c r="H208" s="2">
        <v>114870406</v>
      </c>
      <c r="I208" s="2" t="s">
        <v>25</v>
      </c>
      <c r="J208" s="2" t="s">
        <v>26</v>
      </c>
      <c r="K208" s="4"/>
      <c r="L208" s="4"/>
      <c r="M208" s="4"/>
      <c r="N208" s="4"/>
      <c r="O208" s="4"/>
      <c r="P208" s="4"/>
      <c r="Q208" s="4"/>
      <c r="R208" s="4"/>
      <c r="S208" s="4"/>
    </row>
    <row r="209" spans="1:19" s="2" customFormat="1" x14ac:dyDescent="0.25">
      <c r="A209" s="2" t="s">
        <v>53</v>
      </c>
      <c r="B209" s="2" t="s">
        <v>28</v>
      </c>
      <c r="C209" s="2" t="s">
        <v>55</v>
      </c>
      <c r="D209" s="2" t="s">
        <v>279</v>
      </c>
      <c r="E209" s="2">
        <v>106080270</v>
      </c>
      <c r="G209" s="2" t="s">
        <v>24</v>
      </c>
      <c r="H209" s="2">
        <v>114870406</v>
      </c>
      <c r="I209" s="2" t="s">
        <v>25</v>
      </c>
      <c r="J209" s="2" t="s">
        <v>26</v>
      </c>
      <c r="K209" s="4"/>
      <c r="L209" s="4"/>
      <c r="M209" s="4"/>
      <c r="N209" s="4"/>
      <c r="O209" s="4"/>
      <c r="P209" s="4"/>
      <c r="Q209" s="4"/>
      <c r="R209" s="4"/>
      <c r="S209" s="4"/>
    </row>
    <row r="210" spans="1:19" s="2" customFormat="1" x14ac:dyDescent="0.25">
      <c r="A210" s="2" t="s">
        <v>58</v>
      </c>
      <c r="B210" s="2" t="s">
        <v>22</v>
      </c>
      <c r="C210" s="2" t="s">
        <v>62</v>
      </c>
      <c r="D210" s="2" t="s">
        <v>279</v>
      </c>
      <c r="E210" s="2">
        <v>17877887</v>
      </c>
      <c r="G210" s="2" t="s">
        <v>24</v>
      </c>
      <c r="H210" s="2">
        <v>114870406</v>
      </c>
      <c r="I210" s="2" t="s">
        <v>60</v>
      </c>
      <c r="J210" s="2" t="s">
        <v>26</v>
      </c>
      <c r="K210" s="4"/>
      <c r="L210" s="4"/>
      <c r="M210" s="4"/>
      <c r="N210" s="4"/>
      <c r="O210" s="4"/>
      <c r="P210" s="4"/>
      <c r="Q210" s="4"/>
      <c r="R210" s="4"/>
      <c r="S210" s="4"/>
    </row>
    <row r="211" spans="1:19" s="2" customFormat="1" x14ac:dyDescent="0.25">
      <c r="A211" s="2" t="s">
        <v>58</v>
      </c>
      <c r="B211" s="2" t="s">
        <v>28</v>
      </c>
      <c r="C211" s="2" t="s">
        <v>61</v>
      </c>
      <c r="D211" s="2" t="s">
        <v>279</v>
      </c>
      <c r="E211" s="2">
        <v>78238819</v>
      </c>
      <c r="F211" s="2">
        <f>SUM(E204:E211)</f>
        <v>452228412</v>
      </c>
      <c r="G211" s="2" t="s">
        <v>24</v>
      </c>
      <c r="H211" s="2">
        <v>114870406</v>
      </c>
      <c r="I211" s="2" t="s">
        <v>60</v>
      </c>
      <c r="J211" s="2" t="s">
        <v>26</v>
      </c>
      <c r="K211" s="4"/>
      <c r="L211" s="4"/>
      <c r="M211" s="4"/>
      <c r="N211" s="4"/>
      <c r="O211" s="4"/>
      <c r="P211" s="4"/>
      <c r="Q211" s="4"/>
      <c r="R211" s="4"/>
      <c r="S211" s="4"/>
    </row>
    <row r="212" spans="1:19" s="2" customFormat="1" x14ac:dyDescent="0.25">
      <c r="A212" s="2" t="s">
        <v>43</v>
      </c>
      <c r="B212" s="2" t="s">
        <v>22</v>
      </c>
      <c r="C212" s="2" t="s">
        <v>46</v>
      </c>
      <c r="D212" s="2" t="s">
        <v>280</v>
      </c>
      <c r="E212" s="2">
        <v>975996</v>
      </c>
      <c r="G212" s="2" t="s">
        <v>24</v>
      </c>
      <c r="H212" s="2">
        <v>114870406</v>
      </c>
      <c r="I212" s="2" t="s">
        <v>39</v>
      </c>
      <c r="J212" s="2" t="s">
        <v>26</v>
      </c>
      <c r="K212" s="4"/>
      <c r="L212" s="4"/>
      <c r="M212" s="4"/>
      <c r="N212" s="4"/>
      <c r="O212" s="4"/>
      <c r="P212" s="4"/>
      <c r="Q212" s="4"/>
      <c r="R212" s="4"/>
      <c r="S212" s="4"/>
    </row>
    <row r="213" spans="1:19" s="2" customFormat="1" x14ac:dyDescent="0.25">
      <c r="A213" s="2" t="s">
        <v>43</v>
      </c>
      <c r="B213" s="2" t="s">
        <v>28</v>
      </c>
      <c r="C213" s="2" t="s">
        <v>45</v>
      </c>
      <c r="D213" s="2" t="s">
        <v>280</v>
      </c>
      <c r="E213" s="2">
        <v>244016</v>
      </c>
      <c r="G213" s="2" t="s">
        <v>24</v>
      </c>
      <c r="H213" s="2">
        <v>114870406</v>
      </c>
      <c r="I213" s="2" t="s">
        <v>39</v>
      </c>
      <c r="J213" s="2" t="s">
        <v>26</v>
      </c>
      <c r="K213" s="4"/>
      <c r="L213" s="4"/>
      <c r="M213" s="4"/>
      <c r="N213" s="4"/>
      <c r="O213" s="4"/>
      <c r="P213" s="4"/>
      <c r="Q213" s="4"/>
      <c r="R213" s="4"/>
      <c r="S213" s="4"/>
    </row>
    <row r="214" spans="1:19" s="2" customFormat="1" x14ac:dyDescent="0.25">
      <c r="A214" s="2" t="s">
        <v>48</v>
      </c>
      <c r="B214" s="2" t="s">
        <v>22</v>
      </c>
      <c r="C214" s="2" t="s">
        <v>49</v>
      </c>
      <c r="D214" s="2" t="s">
        <v>280</v>
      </c>
      <c r="E214" s="2">
        <v>635434</v>
      </c>
      <c r="G214" s="2" t="s">
        <v>24</v>
      </c>
      <c r="H214" s="2">
        <v>114870406</v>
      </c>
      <c r="I214" s="2" t="s">
        <v>33</v>
      </c>
      <c r="J214" s="2" t="s">
        <v>26</v>
      </c>
      <c r="K214" s="4"/>
      <c r="L214" s="4"/>
      <c r="M214" s="4"/>
      <c r="N214" s="4"/>
      <c r="O214" s="4"/>
      <c r="P214" s="4"/>
      <c r="Q214" s="4"/>
      <c r="R214" s="4"/>
      <c r="S214" s="4"/>
    </row>
    <row r="215" spans="1:19" s="2" customFormat="1" x14ac:dyDescent="0.25">
      <c r="A215" s="2" t="s">
        <v>48</v>
      </c>
      <c r="B215" s="2" t="s">
        <v>28</v>
      </c>
      <c r="C215" s="2" t="s">
        <v>50</v>
      </c>
      <c r="D215" s="2" t="s">
        <v>280</v>
      </c>
      <c r="E215" s="2">
        <v>261202</v>
      </c>
      <c r="G215" s="2" t="s">
        <v>24</v>
      </c>
      <c r="H215" s="2">
        <v>114870406</v>
      </c>
      <c r="I215" s="2" t="s">
        <v>33</v>
      </c>
      <c r="J215" s="2" t="s">
        <v>26</v>
      </c>
      <c r="K215" s="4"/>
      <c r="L215" s="4"/>
      <c r="M215" s="4"/>
      <c r="N215" s="4"/>
      <c r="O215" s="4"/>
      <c r="P215" s="4"/>
      <c r="Q215" s="4"/>
      <c r="R215" s="4"/>
      <c r="S215" s="4"/>
    </row>
    <row r="216" spans="1:19" s="2" customFormat="1" x14ac:dyDescent="0.25">
      <c r="A216" s="2" t="s">
        <v>53</v>
      </c>
      <c r="B216" s="2" t="s">
        <v>22</v>
      </c>
      <c r="C216" s="2" t="s">
        <v>54</v>
      </c>
      <c r="D216" s="2" t="s">
        <v>280</v>
      </c>
      <c r="E216" s="2">
        <v>727150</v>
      </c>
      <c r="G216" s="2" t="s">
        <v>24</v>
      </c>
      <c r="H216" s="2">
        <v>114870406</v>
      </c>
      <c r="I216" s="2" t="s">
        <v>25</v>
      </c>
      <c r="J216" s="2" t="s">
        <v>26</v>
      </c>
      <c r="K216" s="4"/>
      <c r="L216" s="4"/>
      <c r="M216" s="4"/>
      <c r="N216" s="4"/>
      <c r="O216" s="4"/>
      <c r="P216" s="4"/>
      <c r="Q216" s="4"/>
      <c r="R216" s="4"/>
      <c r="S216" s="4"/>
    </row>
    <row r="217" spans="1:19" s="2" customFormat="1" x14ac:dyDescent="0.25">
      <c r="A217" s="2" t="s">
        <v>53</v>
      </c>
      <c r="B217" s="2" t="s">
        <v>28</v>
      </c>
      <c r="C217" s="2" t="s">
        <v>56</v>
      </c>
      <c r="D217" s="2" t="s">
        <v>280</v>
      </c>
      <c r="E217" s="2">
        <v>264273</v>
      </c>
      <c r="G217" s="2" t="s">
        <v>24</v>
      </c>
      <c r="H217" s="2">
        <v>114870406</v>
      </c>
      <c r="I217" s="2" t="s">
        <v>25</v>
      </c>
      <c r="J217" s="2" t="s">
        <v>26</v>
      </c>
      <c r="K217" s="4"/>
      <c r="L217" s="4"/>
      <c r="M217" s="4"/>
      <c r="N217" s="4"/>
      <c r="O217" s="4"/>
      <c r="P217" s="4"/>
      <c r="Q217" s="4"/>
      <c r="R217" s="4"/>
      <c r="S217" s="4"/>
    </row>
    <row r="218" spans="1:19" s="2" customFormat="1" x14ac:dyDescent="0.25">
      <c r="A218" s="2" t="s">
        <v>58</v>
      </c>
      <c r="B218" s="2" t="s">
        <v>22</v>
      </c>
      <c r="C218" s="2" t="s">
        <v>59</v>
      </c>
      <c r="D218" s="2" t="s">
        <v>280</v>
      </c>
      <c r="E218" s="2">
        <v>494073</v>
      </c>
      <c r="G218" s="2" t="s">
        <v>24</v>
      </c>
      <c r="H218" s="2">
        <v>114870406</v>
      </c>
      <c r="I218" s="2" t="s">
        <v>60</v>
      </c>
      <c r="J218" s="2" t="s">
        <v>26</v>
      </c>
      <c r="K218" s="4"/>
      <c r="L218" s="4"/>
      <c r="M218" s="4"/>
      <c r="N218" s="4"/>
      <c r="O218" s="4"/>
      <c r="P218" s="4"/>
      <c r="Q218" s="4"/>
      <c r="R218" s="4"/>
      <c r="S218" s="4"/>
    </row>
    <row r="219" spans="1:19" s="2" customFormat="1" ht="15.75" thickBot="1" x14ac:dyDescent="0.3">
      <c r="A219" s="3" t="s">
        <v>58</v>
      </c>
      <c r="B219" s="3" t="s">
        <v>28</v>
      </c>
      <c r="C219" s="3" t="s">
        <v>63</v>
      </c>
      <c r="D219" s="2" t="s">
        <v>280</v>
      </c>
      <c r="E219" s="3">
        <v>224959</v>
      </c>
      <c r="F219" s="2">
        <f>SUM(E212:E219)</f>
        <v>3827103</v>
      </c>
      <c r="G219" s="3" t="s">
        <v>24</v>
      </c>
      <c r="H219" s="3">
        <v>114870406</v>
      </c>
      <c r="I219" s="3" t="s">
        <v>60</v>
      </c>
      <c r="J219" s="3" t="s">
        <v>26</v>
      </c>
      <c r="K219" s="4"/>
      <c r="L219" s="4"/>
      <c r="M219" s="4"/>
      <c r="N219" s="4"/>
      <c r="O219" s="4"/>
      <c r="P219" s="4"/>
      <c r="Q219" s="4"/>
      <c r="R219" s="4"/>
      <c r="S219" s="4"/>
    </row>
  </sheetData>
  <sortState ref="A92:S99">
    <sortCondition ref="H92:H99"/>
    <sortCondition ref="D92:D99"/>
    <sortCondition ref="B92:B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1.3.lib.meta.add.combined.FASTQ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Haibo</dc:creator>
  <cp:lastModifiedBy>Haibo</cp:lastModifiedBy>
  <dcterms:created xsi:type="dcterms:W3CDTF">2019-11-01T19:52:35Z</dcterms:created>
  <dcterms:modified xsi:type="dcterms:W3CDTF">2019-11-01T20:21:47Z</dcterms:modified>
</cp:coreProperties>
</file>