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385" windowHeight="8370" tabRatio="906" activeTab="6"/>
  </bookViews>
  <sheets>
    <sheet name="file_format" sheetId="20" r:id="rId1"/>
    <sheet name="notify_tab" sheetId="21" r:id="rId2"/>
    <sheet name="item_para_calibration_tab" sheetId="1" r:id="rId3"/>
    <sheet name="item_para_power_off_tab" sheetId="9" r:id="rId4"/>
    <sheet name="item_para_tab" sheetId="2" r:id="rId5"/>
    <sheet name="item_tariff_tab" sheetId="4" r:id="rId6"/>
    <sheet name="item_para2_tab" sheetId="3" r:id="rId7"/>
    <sheet name="dlt645_billing_tab" sheetId="10" r:id="rId8"/>
    <sheet name="item_ram_map_tab" sheetId="5" r:id="rId9"/>
    <sheet name="item_energy_powoff_save_tab" sheetId="8" r:id="rId10"/>
    <sheet name="item_energySave_tab" sheetId="6" r:id="rId11"/>
    <sheet name="item_demand_tab" sheetId="7" r:id="rId12"/>
    <sheet name="item_log_tab" sheetId="13" r:id="rId13"/>
    <sheet name="item_log1_tab" sheetId="26" r:id="rId14"/>
    <sheet name="item_log2_tab" sheetId="25" r:id="rId15"/>
    <sheet name="item_energy_tab" sheetId="14" r:id="rId16"/>
    <sheet name="item_Instantaneous_tab" sheetId="15" r:id="rId17"/>
    <sheet name="item_disp_tab" sheetId="16" r:id="rId18"/>
    <sheet name="item_virtual_tab" sheetId="17" r:id="rId19"/>
    <sheet name="item_char_device_tab" sheetId="18" r:id="rId20"/>
    <sheet name="data select" sheetId="19" r:id="rId21"/>
    <sheet name="说明" sheetId="11" r:id="rId22"/>
    <sheet name="device_id_t" sheetId="24" r:id="rId23"/>
  </sheets>
  <definedNames>
    <definedName name="_xlnm._FilterDatabase" localSheetId="11" hidden="1">item_demand_tab!$L$6:$L$84</definedName>
    <definedName name="_xlnm._FilterDatabase" localSheetId="9" hidden="1">item_energy_powoff_save_tab!$E$1:$E$131</definedName>
    <definedName name="_xlnm._FilterDatabase" localSheetId="15" hidden="1">item_energy_tab!$L$6:$L$331</definedName>
    <definedName name="_xlnm._FilterDatabase" localSheetId="10" hidden="1">item_energySave_tab!$H$1:$H$152</definedName>
    <definedName name="_xlnm._FilterDatabase" localSheetId="12" hidden="1">item_log_tab!$A$2:$A$67</definedName>
    <definedName name="_xlnm._FilterDatabase" localSheetId="2" hidden="1">item_para_calibration_tab!$E$1:$E$65</definedName>
    <definedName name="data">'data select'!$G$2:$G$3</definedName>
    <definedName name="file_format_index">'data select'!$B$2:$B$57</definedName>
    <definedName name="notify_index">'data select'!$E$2:$E$17</definedName>
    <definedName name="otify_index">'data select'!$E$2:$E$17</definedName>
    <definedName name="_xlnm.Print_Area" localSheetId="21">说明!$A$1:$I$46</definedName>
  </definedNames>
  <calcPr calcId="125725"/>
</workbook>
</file>

<file path=xl/calcChain.xml><?xml version="1.0" encoding="utf-8"?>
<calcChain xmlns="http://schemas.openxmlformats.org/spreadsheetml/2006/main">
  <c r="B465" i="3"/>
  <c r="B464"/>
  <c r="B463"/>
  <c r="B462"/>
  <c r="B461"/>
  <c r="N2" i="25" l="1"/>
  <c r="N2" i="26"/>
  <c r="N4" s="1"/>
  <c r="R65" i="5"/>
  <c r="N2" i="8"/>
  <c r="N12" s="1"/>
  <c r="N2" i="7"/>
  <c r="N12" s="1"/>
  <c r="N2" i="18" l="1"/>
  <c r="N2" i="17"/>
  <c r="N4" s="1"/>
  <c r="N2" i="16"/>
  <c r="N4" s="1"/>
  <c r="N2" i="13"/>
  <c r="N2" i="15"/>
  <c r="N4" s="1"/>
  <c r="N2" i="14"/>
  <c r="M74"/>
  <c r="N2" i="6"/>
  <c r="N4" s="1"/>
  <c r="N4" i="8"/>
  <c r="N2" i="5"/>
  <c r="N4" s="1"/>
  <c r="R162"/>
  <c r="R161"/>
  <c r="R160"/>
  <c r="R159"/>
  <c r="R158"/>
  <c r="R157"/>
  <c r="R155"/>
  <c r="R154"/>
  <c r="R153"/>
  <c r="R152"/>
  <c r="R15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6"/>
  <c r="R67"/>
  <c r="R69"/>
  <c r="R101"/>
  <c r="R107"/>
  <c r="R114"/>
  <c r="R118"/>
  <c r="R150"/>
  <c r="R156"/>
  <c r="R163"/>
  <c r="R164"/>
  <c r="R165"/>
  <c r="R166"/>
  <c r="R11"/>
  <c r="N4" i="13" l="1"/>
  <c r="N5"/>
  <c r="N5" i="26" s="1"/>
  <c r="N4" i="18"/>
  <c r="N4" i="14"/>
  <c r="N4" i="7"/>
  <c r="N2" i="10"/>
  <c r="N4" s="1"/>
  <c r="B2" i="25" l="1"/>
  <c r="B3" s="1"/>
  <c r="B4" s="1"/>
  <c r="N2" i="4"/>
  <c r="N4" s="1"/>
  <c r="N2" i="9"/>
  <c r="N4" s="1"/>
  <c r="B2" i="1" l="1"/>
  <c r="N2" i="3" l="1"/>
  <c r="N2" i="2"/>
  <c r="N4" s="1"/>
  <c r="N4" i="3" l="1"/>
  <c r="B3" i="11"/>
  <c r="N2" i="1"/>
  <c r="B3"/>
  <c r="B4" s="1"/>
  <c r="B5" s="1"/>
  <c r="B6" s="1"/>
  <c r="B7" s="1"/>
  <c r="B8" s="1"/>
  <c r="B9" s="1"/>
  <c r="B10" s="1"/>
  <c r="B11" s="1"/>
  <c r="B12" s="1"/>
  <c r="B13" l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N4"/>
  <c r="N5"/>
  <c r="N5" i="9" s="1"/>
  <c r="N5" i="2" l="1"/>
  <c r="B2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" i="9"/>
  <c r="B3" s="1"/>
  <c r="B4" s="1"/>
  <c r="B5" s="1"/>
  <c r="B6" s="1"/>
  <c r="B7" s="1"/>
  <c r="B8" s="1"/>
  <c r="B9" s="1"/>
  <c r="B51" i="1"/>
  <c r="B52" s="1"/>
  <c r="B53" s="1"/>
  <c r="B54" s="1"/>
  <c r="B55" s="1"/>
  <c r="B56" s="1"/>
  <c r="B57" s="1"/>
  <c r="B58" s="1"/>
  <c r="B24" i="2" l="1"/>
  <c r="B25" s="1"/>
  <c r="B26" s="1"/>
  <c r="B27" s="1"/>
  <c r="B28" s="1"/>
  <c r="B29" s="1"/>
  <c r="B30" s="1"/>
  <c r="B2" i="4"/>
  <c r="N5"/>
  <c r="B59" i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3" i="4" l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2" i="3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N5"/>
  <c r="B73" i="1"/>
  <c r="B74" s="1"/>
  <c r="B75" s="1"/>
  <c r="B76" s="1"/>
  <c r="B77" s="1"/>
  <c r="B78" s="1"/>
  <c r="B79" s="1"/>
  <c r="B80" s="1"/>
  <c r="B81" s="1"/>
  <c r="B82" s="1"/>
  <c r="N5" i="10" l="1"/>
  <c r="N5" i="5" s="1"/>
  <c r="N17" i="8" s="1"/>
  <c r="B2" i="10"/>
  <c r="B3" s="1"/>
  <c r="B4" s="1"/>
  <c r="B5" s="1"/>
  <c r="B6" s="1"/>
  <c r="B7" s="1"/>
  <c r="B8" s="1"/>
  <c r="B9" s="1"/>
  <c r="B10" s="1"/>
  <c r="B11" s="1"/>
  <c r="B12" s="1"/>
  <c r="B83" i="1"/>
  <c r="B84" s="1"/>
  <c r="B85" s="1"/>
  <c r="B86" s="1"/>
  <c r="B87" s="1"/>
  <c r="B88" s="1"/>
  <c r="B89" s="1"/>
  <c r="B90" s="1"/>
  <c r="B91" s="1"/>
  <c r="B92" s="1"/>
  <c r="B93" s="1"/>
  <c r="B2" i="5" l="1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94" i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2" i="8" l="1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N5"/>
  <c r="B114" i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2" i="6" l="1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N5"/>
  <c r="B2" i="7" s="1"/>
  <c r="B128" i="1"/>
  <c r="B129" s="1"/>
  <c r="B130" s="1"/>
  <c r="N17" i="7" l="1"/>
  <c r="B3"/>
  <c r="B4" s="1"/>
  <c r="B5" s="1"/>
  <c r="B6" s="1"/>
  <c r="B7" s="1"/>
  <c r="B8" s="1"/>
  <c r="B9" s="1"/>
  <c r="B10" s="1"/>
  <c r="B11" s="1"/>
  <c r="B3" i="14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131" i="1"/>
  <c r="B12" i="7" l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N5"/>
  <c r="B132" i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l="1"/>
  <c r="B175" s="1"/>
  <c r="B176" s="1"/>
  <c r="B177" s="1"/>
  <c r="B178" s="1"/>
  <c r="B179" s="1"/>
  <c r="B180" s="1"/>
  <c r="B181" s="1"/>
  <c r="B182" s="1"/>
  <c r="B183" s="1"/>
  <c r="B184" s="1"/>
  <c r="B185" s="1"/>
  <c r="B3" i="15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3" i="13" l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3" i="16" l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l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3" i="17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853" i="16" l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3" i="18"/>
  <c r="B4" s="1"/>
  <c r="B5" s="1"/>
  <c r="B6" s="1"/>
  <c r="B7" s="1"/>
  <c r="B8" s="1"/>
  <c r="B9" s="1"/>
  <c r="B10" s="1"/>
  <c r="B11" s="1"/>
  <c r="B12" s="1"/>
  <c r="B13" s="1"/>
  <c r="B14" s="1"/>
  <c r="B15" s="1"/>
  <c r="B976" i="16" l="1"/>
  <c r="B977" s="1"/>
  <c r="B978" l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1002" s="1"/>
  <c r="B1003" s="1"/>
  <c r="B1004" s="1"/>
  <c r="B1005" s="1"/>
  <c r="B1006" s="1"/>
  <c r="B1007" s="1"/>
  <c r="B1008" s="1"/>
  <c r="B1009" s="1"/>
  <c r="B1010" s="1"/>
  <c r="B1011" s="1"/>
  <c r="B1012" s="1"/>
  <c r="B1013" s="1"/>
  <c r="B1014" s="1"/>
  <c r="B1015" s="1"/>
  <c r="B1016" s="1"/>
  <c r="B1017" s="1"/>
  <c r="B1019" l="1"/>
  <c r="B1018"/>
  <c r="B2" i="26"/>
  <c r="B3" s="1"/>
  <c r="B4" s="1"/>
  <c r="B5" s="1"/>
  <c r="B6" s="1"/>
  <c r="B7" s="1"/>
  <c r="B8" s="1"/>
  <c r="B9" s="1"/>
  <c r="B10" s="1"/>
</calcChain>
</file>

<file path=xl/sharedStrings.xml><?xml version="1.0" encoding="utf-8"?>
<sst xmlns="http://schemas.openxmlformats.org/spreadsheetml/2006/main" count="13766" uniqueCount="4330">
  <si>
    <t>ID</t>
  </si>
  <si>
    <t>长度</t>
  </si>
  <si>
    <t>数据格式</t>
  </si>
  <si>
    <t>总和</t>
  </si>
  <si>
    <t>表型</t>
  </si>
  <si>
    <t>写生产信息</t>
  </si>
  <si>
    <t>写生产模板号</t>
  </si>
  <si>
    <t>计量终端校表参数</t>
  </si>
  <si>
    <t>编程员ID</t>
  </si>
  <si>
    <t>0x2201</t>
  </si>
  <si>
    <t>0x2202</t>
  </si>
  <si>
    <t>0x2203</t>
  </si>
  <si>
    <t>0x3010</t>
  </si>
  <si>
    <t>0x5011</t>
  </si>
  <si>
    <t>0x5012</t>
  </si>
  <si>
    <t>0x5013</t>
  </si>
  <si>
    <t>0x5014</t>
  </si>
  <si>
    <t>0x5015</t>
  </si>
  <si>
    <t>0x5B00</t>
  </si>
  <si>
    <t>0x4002</t>
  </si>
  <si>
    <t>0x4008</t>
  </si>
  <si>
    <t>0x4009</t>
  </si>
  <si>
    <t>0x400A</t>
  </si>
  <si>
    <t>0x4011</t>
  </si>
  <si>
    <t>0x4018</t>
  </si>
  <si>
    <t>0x4019</t>
  </si>
  <si>
    <t>0x401A</t>
  </si>
  <si>
    <t>0x401B</t>
  </si>
  <si>
    <t>0x401C</t>
  </si>
  <si>
    <t>0x4320</t>
  </si>
  <si>
    <t>0x4325</t>
  </si>
  <si>
    <t>0x4326</t>
  </si>
  <si>
    <t>0x4920</t>
  </si>
  <si>
    <t>0x4922</t>
  </si>
  <si>
    <t>0x4923</t>
  </si>
  <si>
    <t>0x4924</t>
  </si>
  <si>
    <t>0x4925</t>
  </si>
  <si>
    <t>0x4926</t>
  </si>
  <si>
    <t>0x4928</t>
  </si>
  <si>
    <t>0x4929</t>
  </si>
  <si>
    <t>0x3213</t>
  </si>
  <si>
    <t>0x3241</t>
  </si>
  <si>
    <t>0x3242</t>
  </si>
  <si>
    <t>0x3243</t>
  </si>
  <si>
    <t>0x3244</t>
  </si>
  <si>
    <t>软件版本号</t>
  </si>
  <si>
    <t>BAK_SIZE</t>
    <phoneticPr fontId="3" type="noConversion"/>
  </si>
  <si>
    <t>0x4945</t>
  </si>
  <si>
    <t>0x4946</t>
  </si>
  <si>
    <t>0x4947</t>
  </si>
  <si>
    <t>0x4948</t>
  </si>
  <si>
    <t>0x4949</t>
  </si>
  <si>
    <r>
      <t>添加0</t>
    </r>
    <r>
      <rPr>
        <sz val="11"/>
        <color theme="1"/>
        <rFont val="宋体"/>
        <family val="3"/>
        <charset val="134"/>
        <scheme val="minor"/>
      </rPr>
      <t>x</t>
    </r>
    <phoneticPr fontId="5" type="noConversion"/>
  </si>
  <si>
    <t>添加剩余空间</t>
    <phoneticPr fontId="5" type="noConversion"/>
  </si>
  <si>
    <t>表格构建：地址从0开始，每个ID的长度累加，加上两个字节的校验码，有同类项的在最后字节长</t>
    <phoneticPr fontId="5" type="noConversion"/>
  </si>
  <si>
    <t>度加校验码。每个表格必须按照程序里面的顺序建立。需要关注表格有无备份，有备份需要</t>
    <phoneticPr fontId="5" type="noConversion"/>
  </si>
  <si>
    <t>乘以2</t>
    <phoneticPr fontId="5" type="noConversion"/>
  </si>
  <si>
    <t>同类项</t>
    <phoneticPr fontId="3" type="noConversion"/>
  </si>
  <si>
    <t>同类项</t>
    <phoneticPr fontId="5" type="noConversion"/>
  </si>
  <si>
    <t>代表有几个同类项，同类项的校验码在最后</t>
    <phoneticPr fontId="5" type="noConversion"/>
  </si>
  <si>
    <t>数据注册表格索引</t>
    <phoneticPr fontId="3" type="noConversion"/>
  </si>
  <si>
    <t>同类项使能</t>
    <phoneticPr fontId="3" type="noConversion"/>
  </si>
  <si>
    <t>设备页大小</t>
    <phoneticPr fontId="3" type="noConversion"/>
  </si>
  <si>
    <t>是否校验</t>
    <phoneticPr fontId="3" type="noConversion"/>
  </si>
  <si>
    <t>format_00</t>
  </si>
  <si>
    <t>format_01</t>
  </si>
  <si>
    <t>format_02</t>
  </si>
  <si>
    <t>format_03</t>
  </si>
  <si>
    <t>format_04</t>
  </si>
  <si>
    <t>format_05</t>
  </si>
  <si>
    <t>format_06</t>
  </si>
  <si>
    <t>format_07</t>
  </si>
  <si>
    <t>format_08</t>
  </si>
  <si>
    <t>format_09</t>
  </si>
  <si>
    <t>format_10</t>
  </si>
  <si>
    <t>format_11</t>
  </si>
  <si>
    <t>format_12</t>
  </si>
  <si>
    <t>format_13</t>
  </si>
  <si>
    <t>format_14</t>
  </si>
  <si>
    <t>format_15</t>
  </si>
  <si>
    <t>format_16</t>
  </si>
  <si>
    <t>format_17</t>
  </si>
  <si>
    <t>format_18</t>
  </si>
  <si>
    <t>format_19</t>
  </si>
  <si>
    <t>format_20</t>
  </si>
  <si>
    <t>F_U16_V_N1</t>
  </si>
  <si>
    <t>F_I32_A_N3</t>
  </si>
  <si>
    <t>F_U32_W_N1</t>
  </si>
  <si>
    <t>F_U32_KW_N4</t>
  </si>
  <si>
    <t>F_U32_KVAR_N4</t>
  </si>
  <si>
    <t>F_U8_SEC_0</t>
  </si>
  <si>
    <t>F_I16_PER_N1</t>
  </si>
  <si>
    <t>F_I16_PER_N2</t>
  </si>
  <si>
    <t>F_U16_PER_N2</t>
  </si>
  <si>
    <t>F_ENUM</t>
  </si>
  <si>
    <t xml:space="preserve">	F_U16_ANGLE_N1</t>
  </si>
  <si>
    <t xml:space="preserve">	F_I32_KWH_N4</t>
  </si>
  <si>
    <t>F_BOOL</t>
  </si>
  <si>
    <t>F_OAD</t>
  </si>
  <si>
    <t>F_I32_KWH_N2</t>
  </si>
  <si>
    <t>F_I32_KVARH_N2</t>
  </si>
  <si>
    <t>F_I32_KVAH_N2</t>
  </si>
  <si>
    <t>F_I32_W_N1</t>
  </si>
  <si>
    <t>F_I32_var_N1</t>
  </si>
  <si>
    <t>F_I32_VA_N1</t>
  </si>
  <si>
    <t>F_I16_COS_N3</t>
  </si>
  <si>
    <t>F_U16_HZ_N2</t>
  </si>
  <si>
    <t>F_U32_KWH_N2</t>
  </si>
  <si>
    <t>F_U32_KVARH_N2</t>
  </si>
  <si>
    <t>F_U32_KVAH_N2</t>
  </si>
  <si>
    <t>F_I32_KVARH_N4</t>
  </si>
  <si>
    <t>F_I32_KVAH_N4</t>
  </si>
  <si>
    <t>F_U32_KWH_N4</t>
  </si>
  <si>
    <t>F_U32_KVARH_N4</t>
  </si>
  <si>
    <t>F_U32_KVAH_N4</t>
  </si>
  <si>
    <t>F_U32_Ah_N2</t>
  </si>
  <si>
    <t>F_ARRAY_NUDEF</t>
  </si>
  <si>
    <t>F_OAD_NUDEF</t>
  </si>
  <si>
    <t>F_DATETIME_S_NUDEF</t>
  </si>
  <si>
    <t>F_NULL</t>
  </si>
  <si>
    <t>format_00</t>
    <phoneticPr fontId="3" type="noConversion"/>
  </si>
  <si>
    <t>file_format_index</t>
  </si>
  <si>
    <t>notify_00</t>
  </si>
  <si>
    <t>notify_08</t>
  </si>
  <si>
    <t>notify_01</t>
  </si>
  <si>
    <t>notify_02</t>
  </si>
  <si>
    <t>notify_03</t>
  </si>
  <si>
    <t>notify_04</t>
  </si>
  <si>
    <t>notify_05</t>
  </si>
  <si>
    <t>notify_06</t>
  </si>
  <si>
    <t>notify_07</t>
  </si>
  <si>
    <t>notify_09</t>
  </si>
  <si>
    <t>notify_10</t>
  </si>
  <si>
    <t>notify_11</t>
  </si>
  <si>
    <t>notify_12</t>
  </si>
  <si>
    <t>notify_13</t>
  </si>
  <si>
    <t>notify_14</t>
  </si>
  <si>
    <t>notify_15</t>
  </si>
  <si>
    <t>notify_index</t>
    <phoneticPr fontId="3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</si>
  <si>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ata</t>
    </r>
    <phoneticPr fontId="3" type="noConversion"/>
  </si>
  <si>
    <t>0x2002</t>
  </si>
  <si>
    <t>0x2003</t>
  </si>
  <si>
    <t>0x2004</t>
  </si>
  <si>
    <t>0x2005</t>
  </si>
  <si>
    <t>0x2006</t>
  </si>
  <si>
    <t>0x2007</t>
  </si>
  <si>
    <t>0x2008</t>
  </si>
  <si>
    <t>0x2009</t>
  </si>
  <si>
    <t>0x200A</t>
  </si>
  <si>
    <t>0x200B</t>
  </si>
  <si>
    <t>RAMFS表格索引</t>
  </si>
  <si>
    <t>说明</t>
    <phoneticPr fontId="3" type="noConversion"/>
  </si>
  <si>
    <t>A相校表参数</t>
    <phoneticPr fontId="3" type="noConversion"/>
  </si>
  <si>
    <t>B相校表参数</t>
    <phoneticPr fontId="3" type="noConversion"/>
  </si>
  <si>
    <t>C相校表参数</t>
  </si>
  <si>
    <t>测量系数</t>
  </si>
  <si>
    <t>计量硬件参数</t>
  </si>
  <si>
    <t>脉冲常数</t>
  </si>
  <si>
    <t>测量规格参数</t>
  </si>
  <si>
    <t>计量控制参数</t>
  </si>
  <si>
    <t>电能脉冲控制参数</t>
  </si>
  <si>
    <t>测量控制参数</t>
  </si>
  <si>
    <t>频率修正因子</t>
  </si>
  <si>
    <t>MeasurementPeriod3forInstantaneousvalues</t>
  </si>
  <si>
    <t>BAK_SIZE</t>
    <phoneticPr fontId="3" type="noConversion"/>
  </si>
  <si>
    <r>
      <t>E</t>
    </r>
    <r>
      <rPr>
        <sz val="11"/>
        <color theme="1"/>
        <rFont val="宋体"/>
        <family val="3"/>
        <charset val="134"/>
        <scheme val="minor"/>
      </rPr>
      <t>EPROM</t>
    </r>
    <phoneticPr fontId="3" type="noConversion"/>
  </si>
  <si>
    <t>0x2100</t>
    <phoneticPr fontId="3" type="noConversion"/>
  </si>
  <si>
    <t>0x2165</t>
  </si>
  <si>
    <t>0x2166</t>
  </si>
  <si>
    <t>0x2167</t>
  </si>
  <si>
    <t>0x2168</t>
  </si>
  <si>
    <t>0x2169</t>
  </si>
  <si>
    <t>0x2170</t>
  </si>
  <si>
    <t>0x2176</t>
  </si>
  <si>
    <t>0x2177</t>
  </si>
  <si>
    <t>0x2178</t>
  </si>
  <si>
    <t>0x2179</t>
  </si>
  <si>
    <t>0x217A</t>
  </si>
  <si>
    <t>0x217B</t>
  </si>
  <si>
    <t>0x217C</t>
  </si>
  <si>
    <t>0x217D</t>
  </si>
  <si>
    <t>0x217E</t>
  </si>
  <si>
    <t>0x2180</t>
  </si>
  <si>
    <t>0x2190</t>
  </si>
  <si>
    <t>0x21A0</t>
  </si>
  <si>
    <t>0x21B0</t>
  </si>
  <si>
    <t>0x21B1</t>
  </si>
  <si>
    <t>0x21C0</t>
  </si>
  <si>
    <t>0x21D0</t>
  </si>
  <si>
    <t>0x21D1</t>
  </si>
  <si>
    <t>0x21D2</t>
  </si>
  <si>
    <t>0x21D3</t>
  </si>
  <si>
    <t>0x21D4</t>
  </si>
  <si>
    <t>0x21D5</t>
  </si>
  <si>
    <t>0x21D6</t>
  </si>
  <si>
    <t>0x21D7</t>
  </si>
  <si>
    <t>0x21D8</t>
  </si>
  <si>
    <t>0x21D9</t>
  </si>
  <si>
    <t>0x21DA</t>
  </si>
  <si>
    <t>0x21DB</t>
  </si>
  <si>
    <t>0x21DC</t>
  </si>
  <si>
    <t>0x21DD</t>
  </si>
  <si>
    <t>0x21DE</t>
  </si>
  <si>
    <t>0x21DF</t>
  </si>
  <si>
    <t>0x21E0</t>
  </si>
  <si>
    <t>0x21F0</t>
  </si>
  <si>
    <t>0x2200</t>
  </si>
  <si>
    <t>0x2204</t>
  </si>
  <si>
    <t>0x2205</t>
  </si>
  <si>
    <t>0x2206</t>
  </si>
  <si>
    <t>0x2210</t>
  </si>
  <si>
    <t>0x2211</t>
  </si>
  <si>
    <t>0x2212</t>
  </si>
  <si>
    <t>0x2215</t>
  </si>
  <si>
    <t>0x2220</t>
  </si>
  <si>
    <t>0x2230</t>
  </si>
  <si>
    <t>0x2271</t>
  </si>
  <si>
    <t>0x2272</t>
  </si>
  <si>
    <t>0x2273</t>
  </si>
  <si>
    <t>0x2274</t>
  </si>
  <si>
    <t>0x24c2</t>
  </si>
  <si>
    <t>0x24c3</t>
  </si>
  <si>
    <t>0x24c4</t>
  </si>
  <si>
    <t>0x24c5</t>
  </si>
  <si>
    <t>0x24c6</t>
  </si>
  <si>
    <t>0x24c7</t>
  </si>
  <si>
    <t>0x24c8</t>
  </si>
  <si>
    <t>0x24c9</t>
  </si>
  <si>
    <t>0x24ca</t>
  </si>
  <si>
    <t>0x24cb</t>
  </si>
  <si>
    <t>0x24cd</t>
  </si>
  <si>
    <t>0x24d2</t>
  </si>
  <si>
    <t>0x24d3</t>
  </si>
  <si>
    <t>0x24e0</t>
  </si>
  <si>
    <t>0x24e1</t>
  </si>
  <si>
    <t>0x24e2</t>
  </si>
  <si>
    <t>0x24e3</t>
  </si>
  <si>
    <t>0x24e4</t>
  </si>
  <si>
    <t>0x24e5</t>
  </si>
  <si>
    <t>0x24e6</t>
  </si>
  <si>
    <t>0x24e7</t>
  </si>
  <si>
    <t>0x24e8</t>
  </si>
  <si>
    <t>0x24ea</t>
  </si>
  <si>
    <t>0x24eb</t>
  </si>
  <si>
    <t>0x24ec</t>
  </si>
  <si>
    <t>0x24ed</t>
  </si>
  <si>
    <t>0x2503</t>
  </si>
  <si>
    <t>通讯地址</t>
  </si>
  <si>
    <t>硬件版本号长度+硬件版本号</t>
  </si>
  <si>
    <t>表号</t>
  </si>
  <si>
    <t>表计总清次数(2)</t>
  </si>
  <si>
    <t>复位标志sign(2)+cnt(2)</t>
  </si>
  <si>
    <t>身份认证时效</t>
  </si>
  <si>
    <t>最大需量周期</t>
  </si>
  <si>
    <t>滑差时间</t>
  </si>
  <si>
    <t>校表脉冲宽度</t>
  </si>
  <si>
    <t>密钥总条数</t>
  </si>
  <si>
    <t>按键显示退出时间</t>
  </si>
  <si>
    <t>自动轮显每屏显示时间</t>
  </si>
  <si>
    <t>电流互感器变比</t>
  </si>
  <si>
    <t>电压互感器变比</t>
  </si>
  <si>
    <t>按键循环显示屏数</t>
  </si>
  <si>
    <t>资产管理编码</t>
  </si>
  <si>
    <t>额定电压</t>
  </si>
  <si>
    <t>额定电流</t>
  </si>
  <si>
    <t>最大电流</t>
  </si>
  <si>
    <t>有功准确度等级</t>
  </si>
  <si>
    <t>无功准确度等级</t>
  </si>
  <si>
    <t>有功脉冲常数-通信和显示用</t>
  </si>
  <si>
    <t>无功脉冲常数-通信和显示用</t>
  </si>
  <si>
    <t>电表型号</t>
  </si>
  <si>
    <t>生产日期645</t>
  </si>
  <si>
    <t>协议版本号</t>
  </si>
  <si>
    <t>客户编号</t>
  </si>
  <si>
    <t>电能表位置信息经度纬度高度</t>
  </si>
  <si>
    <t>有功组合方式特征字</t>
  </si>
  <si>
    <t>无功组合特征字1.第一个字节表示长度固定为8</t>
  </si>
  <si>
    <t>无功组合特征字2.第一个字节表示长度固定为8</t>
  </si>
  <si>
    <t xml:space="preserve">背光报警控制字													</t>
  </si>
  <si>
    <t>继电器报警控制字</t>
  </si>
  <si>
    <t>调制型红外光口通信速率特征字</t>
  </si>
  <si>
    <t>周休日特征字</t>
  </si>
  <si>
    <t>周休日采用的日时段表号</t>
  </si>
  <si>
    <t>负荷记录模式字</t>
  </si>
  <si>
    <t>定时冻结数据模式字</t>
  </si>
  <si>
    <t>瞬时冻结数据模式字</t>
  </si>
  <si>
    <t>约定冻结数据模式字</t>
  </si>
  <si>
    <t>整点冻结数据模式字</t>
  </si>
  <si>
    <t>日冻结数据模式字</t>
  </si>
  <si>
    <t>负荷记录起始时间</t>
  </si>
  <si>
    <t>第1~6通道负荷记录间隔时间</t>
  </si>
  <si>
    <t>每月第1~3结算日</t>
  </si>
  <si>
    <t>通讯第1~10级密码</t>
  </si>
  <si>
    <t>正向有功功率上限值</t>
  </si>
  <si>
    <t>反向有功功率上限值</t>
  </si>
  <si>
    <t>电压考核上限、电压考核下限、电压合格上限、电压合格下限</t>
  </si>
  <si>
    <t>电表运行特征字</t>
  </si>
  <si>
    <t>主动上报模式字</t>
  </si>
  <si>
    <t>整点冻结起始时间</t>
  </si>
  <si>
    <t>整点冻结时间间隔</t>
  </si>
  <si>
    <t>日冻结时间</t>
  </si>
  <si>
    <t>定时冻结时间</t>
  </si>
  <si>
    <t>跳闸延时时间-告警延时</t>
  </si>
  <si>
    <t>继电器拉闸控制电流门限值-继电器拉闸电流门限值</t>
  </si>
  <si>
    <t>超拉闸控制电流门限保护延时时间-超电流门限保护延时时间</t>
  </si>
  <si>
    <t>红外认证时效</t>
  </si>
  <si>
    <t>主动上报状态字自动复位延时时间</t>
  </si>
  <si>
    <t>软件备案号</t>
  </si>
  <si>
    <t>限电时间</t>
  </si>
  <si>
    <t>认证密码</t>
  </si>
  <si>
    <t>广播校时日期-年-月-日</t>
  </si>
  <si>
    <t>报警金额限值1~2</t>
  </si>
  <si>
    <t>透支金额限值、囤积金额限值、合闸允许金额限值</t>
  </si>
  <si>
    <t>LCD参数上电全显时间</t>
  </si>
  <si>
    <t>LCD参数按键背光点亮时间</t>
  </si>
  <si>
    <t>LCD参数显示查看背光点亮时间</t>
  </si>
  <si>
    <t>LCD参数无电按键屏幕驻留最大时间</t>
  </si>
  <si>
    <t>LCD参数显示电能小数位数</t>
  </si>
  <si>
    <t>LCD参数显示功率（最大需量）小数位数</t>
  </si>
  <si>
    <t>LCD参数液晶①②字样意义</t>
  </si>
  <si>
    <t>期间需量冻结周期</t>
  </si>
  <si>
    <t>计量元件数</t>
  </si>
  <si>
    <t xml:space="preserve">厂家软件版本号(ASCII码)												</t>
  </si>
  <si>
    <t>协议版本信息</t>
  </si>
  <si>
    <t>报警电量限值1~2</t>
  </si>
  <si>
    <t>囤积电量限值、透支电量限值、合闸允许电量限值</t>
  </si>
  <si>
    <t>红外-波特率，兼容645参数设置</t>
  </si>
  <si>
    <t>RS485-波特率</t>
  </si>
  <si>
    <t>载波-波特率</t>
  </si>
  <si>
    <t>载波-版本信息</t>
  </si>
  <si>
    <t>自动循环显示对象FSID列表1+99*2</t>
  </si>
  <si>
    <t>按键显示对象FSID列表1+99*2</t>
  </si>
  <si>
    <t>查询显示前2字节是显示fs_id后2字节是显示持续时间</t>
  </si>
  <si>
    <t>查询全屏显示显示持续时间</t>
  </si>
  <si>
    <t>文件信息-源文件</t>
  </si>
  <si>
    <t>文件信息-目标文件</t>
  </si>
  <si>
    <t>文件信息-文件大小</t>
  </si>
  <si>
    <t>文件信息-文件属性</t>
  </si>
  <si>
    <t>文件信息-文件版本</t>
  </si>
  <si>
    <t>文件信息-命令结果</t>
  </si>
  <si>
    <t>文件信息-传输块状态字3+512*1024/64/8</t>
  </si>
  <si>
    <t>文件信息-激活时间</t>
  </si>
  <si>
    <t>文件信息-状态</t>
  </si>
  <si>
    <t>文件信息-传输块大小</t>
  </si>
  <si>
    <t>文件信息-文件类别</t>
  </si>
  <si>
    <t>文件信息-接收的文件包长度</t>
  </si>
  <si>
    <t>文件信息-crc16</t>
  </si>
  <si>
    <t>安全模式参数使能0-disable1-enable</t>
  </si>
  <si>
    <t>显式安全模式参数缓存</t>
  </si>
  <si>
    <t>设备描述符32bytes</t>
  </si>
  <si>
    <t>厂商代码</t>
  </si>
  <si>
    <t>软件版本日期</t>
  </si>
  <si>
    <t>硬件版本号</t>
  </si>
  <si>
    <t>硬件版本日期</t>
  </si>
  <si>
    <t>厂家扩展信息</t>
  </si>
  <si>
    <t>生产日期</t>
  </si>
  <si>
    <t>子设备列表1+2*3</t>
  </si>
  <si>
    <t>支持规约列表1+16*3</t>
  </si>
  <si>
    <t>允许跟随上报</t>
  </si>
  <si>
    <t>允许主动上报</t>
  </si>
  <si>
    <t>允许与主站通话</t>
  </si>
  <si>
    <t>上报通道1+4*3</t>
  </si>
  <si>
    <t>时钟电池工作时间</t>
  </si>
  <si>
    <t>0x2517</t>
  </si>
  <si>
    <t>0x2518</t>
  </si>
  <si>
    <t>0x2519</t>
  </si>
  <si>
    <t>0x251A</t>
  </si>
  <si>
    <t>0x251B</t>
  </si>
  <si>
    <t>0x251C</t>
  </si>
  <si>
    <t>0x2520</t>
  </si>
  <si>
    <t>电压不平衡率</t>
  </si>
  <si>
    <t>电流不平衡率</t>
  </si>
  <si>
    <t>负载率</t>
  </si>
  <si>
    <t>复位次数</t>
  </si>
  <si>
    <t>非法插卡总次数</t>
  </si>
  <si>
    <t>退费金额</t>
  </si>
  <si>
    <t>开户状态</t>
  </si>
  <si>
    <t>开户卡序列号</t>
  </si>
  <si>
    <t>存储器地址</t>
    <phoneticPr fontId="3" type="noConversion"/>
  </si>
  <si>
    <t>0x2171</t>
  </si>
  <si>
    <t>0x2172</t>
  </si>
  <si>
    <t>0x2173</t>
  </si>
  <si>
    <t>0x2174</t>
  </si>
  <si>
    <t>0x2181</t>
  </si>
  <si>
    <t>0x2182</t>
  </si>
  <si>
    <t>0x2183</t>
  </si>
  <si>
    <t>0x2184</t>
  </si>
  <si>
    <t>0x2185</t>
  </si>
  <si>
    <t>0x21A1</t>
  </si>
  <si>
    <t>0x21A2</t>
  </si>
  <si>
    <t>0x21A3</t>
  </si>
  <si>
    <t>0x21A4</t>
  </si>
  <si>
    <t>0x21A5</t>
  </si>
  <si>
    <t>0x21A6</t>
  </si>
  <si>
    <t>0x21A7</t>
  </si>
  <si>
    <t>0x21A8</t>
  </si>
  <si>
    <t>0x21A9</t>
  </si>
  <si>
    <t>0x21C1</t>
  </si>
  <si>
    <t>0x21C2</t>
  </si>
  <si>
    <t>0x21C3</t>
  </si>
  <si>
    <t>0x21E1</t>
  </si>
  <si>
    <t>0x21F1</t>
  </si>
  <si>
    <t>0x21F2</t>
  </si>
  <si>
    <t>0x2213</t>
  </si>
  <si>
    <t>0x2214</t>
  </si>
  <si>
    <t>0x2221</t>
  </si>
  <si>
    <t>0x2231</t>
  </si>
  <si>
    <t>0x2232</t>
  </si>
  <si>
    <t>0x200D</t>
    <phoneticPr fontId="3" type="noConversion"/>
  </si>
  <si>
    <t>去注释：=SUBSTITUTE(SUBSTITUTE(M139,"/**&lt;",""),"*/","")</t>
    <phoneticPr fontId="5" type="noConversion"/>
  </si>
  <si>
    <t>REPLACE(REPT(0,6-LEN(DEC2HEX(item_para_calibration_tab!N2*2)))&amp;DEC2HEX(item_para_calibration_tab!N2*2),1,2,"0x")</t>
    <phoneticPr fontId="5" type="noConversion"/>
  </si>
  <si>
    <t>0x2A01</t>
  </si>
  <si>
    <t>0x2A02</t>
  </si>
  <si>
    <t>0x2A03</t>
  </si>
  <si>
    <t>0x2A04</t>
  </si>
  <si>
    <t>0x2A05</t>
  </si>
  <si>
    <t>0x2A11</t>
  </si>
  <si>
    <t>0x2A12</t>
  </si>
  <si>
    <t>0x2A13</t>
  </si>
  <si>
    <t>0x2A14</t>
  </si>
  <si>
    <t>0x2A15</t>
  </si>
  <si>
    <t>0x2A16</t>
  </si>
  <si>
    <t>0x2A17</t>
  </si>
  <si>
    <t>0x2A18</t>
  </si>
  <si>
    <t>0x2A19</t>
  </si>
  <si>
    <t>0x2A1A</t>
  </si>
  <si>
    <t>0x2A1B</t>
  </si>
  <si>
    <t>0x2A1C</t>
  </si>
  <si>
    <t>0x2A1D</t>
  </si>
  <si>
    <t>0x2A1E</t>
  </si>
  <si>
    <t>0x2B01</t>
  </si>
  <si>
    <t>0x2FF1</t>
  </si>
  <si>
    <t>本地拉闸命令</t>
  </si>
  <si>
    <t/>
  </si>
  <si>
    <t>主副套时区表标志</t>
  </si>
  <si>
    <t>主副套时段表标志</t>
  </si>
  <si>
    <t>主副套阶梯表标志</t>
  </si>
  <si>
    <t>主副套费率电价表标志</t>
  </si>
  <si>
    <t>当前运行年/月阶梯标志</t>
  </si>
  <si>
    <t>上一次远程告警命令2A-触发告警2B-解除报警</t>
  </si>
  <si>
    <t>上一次远程控制命令</t>
  </si>
  <si>
    <t>上一次远程保电命令</t>
  </si>
  <si>
    <t>上一次本地拉合闸命令</t>
  </si>
  <si>
    <t>last_time上一次月结算时间</t>
  </si>
  <si>
    <t>last_time上一次日冻结时间</t>
  </si>
  <si>
    <t>last_time上一次整点冻结时间</t>
  </si>
  <si>
    <t>last_time上一次定时冻结时间</t>
  </si>
  <si>
    <t>last_time上一次年结算时间</t>
  </si>
  <si>
    <t>修改前的时间（hex格式）秒，分，时，日，月，年（年为2个字节）</t>
  </si>
  <si>
    <t>修改后的时间（hex格式）秒，分，时，日，月，年（年为2个字节）</t>
  </si>
  <si>
    <t>自校表</t>
  </si>
  <si>
    <t>3010升级模式</t>
  </si>
  <si>
    <t>历史电能显示</t>
  </si>
  <si>
    <t>历史事件显示</t>
  </si>
  <si>
    <t>N/A</t>
    <phoneticPr fontId="3" type="noConversion"/>
  </si>
  <si>
    <t>是否备份</t>
    <phoneticPr fontId="3" type="noConversion"/>
  </si>
  <si>
    <t>当前地址</t>
    <phoneticPr fontId="3" type="noConversion"/>
  </si>
  <si>
    <t xml:space="preserve">电能表正向有功需量超限事件    </t>
    <phoneticPr fontId="3" type="noConversion"/>
  </si>
  <si>
    <t>电能表反向有功需量超限事件</t>
  </si>
  <si>
    <t>电能表功率因数超下限事件</t>
  </si>
  <si>
    <t>电能表全失压事件</t>
  </si>
  <si>
    <t>电能表辅助电源掉电事件</t>
  </si>
  <si>
    <t>电能表电压逆相序事件</t>
  </si>
  <si>
    <t>电能表电流逆相序事件</t>
  </si>
  <si>
    <t>电能表掉电事件</t>
  </si>
  <si>
    <t>电能表编程事件</t>
  </si>
  <si>
    <t>电能表清零事件</t>
  </si>
  <si>
    <t>电能表需量清零事件</t>
  </si>
  <si>
    <t>电能表事件清零事件</t>
  </si>
  <si>
    <t>电能表校时事件</t>
  </si>
  <si>
    <t>电能表时段表编程事件</t>
  </si>
  <si>
    <t>电能表时区表编程事件</t>
  </si>
  <si>
    <t>电能表周休日编程事件</t>
  </si>
  <si>
    <t>电能表结算日编程事件</t>
  </si>
  <si>
    <t>电能表开盖事件</t>
  </si>
  <si>
    <t>电能表开端钮盒事件</t>
  </si>
  <si>
    <t>电能表电压不平衡事件</t>
  </si>
  <si>
    <t>电能表电流不平衡事件</t>
  </si>
  <si>
    <t>电能表跳闸事件</t>
  </si>
  <si>
    <t>电能表合闸事件</t>
  </si>
  <si>
    <t>电能表节假日编程事件</t>
  </si>
  <si>
    <t>电能表有功组合方式编程事件</t>
  </si>
  <si>
    <t>电能表无功组合方式编程事件</t>
  </si>
  <si>
    <t>电能表费率参数表编程事件</t>
  </si>
  <si>
    <t>电能表阶梯表编程事件</t>
  </si>
  <si>
    <t>电能表密钥更新事件</t>
  </si>
  <si>
    <t>电能表异常插卡事件</t>
  </si>
  <si>
    <t>电能表购电记录</t>
  </si>
  <si>
    <t>电能表退费记录</t>
  </si>
  <si>
    <t>电能表恒定磁场干扰事件</t>
  </si>
  <si>
    <t>电能表负荷开关误动作事件</t>
  </si>
  <si>
    <t>电能表电源异常事件</t>
  </si>
  <si>
    <t>电能表电流严重不平衡事件</t>
  </si>
  <si>
    <t>电能表时钟故障事件</t>
  </si>
  <si>
    <t>电能表计量芯片故障事件</t>
  </si>
  <si>
    <t>通信模块变更事件</t>
  </si>
  <si>
    <t>电能表正向有功需量超限事件</t>
  </si>
  <si>
    <t>0x4000</t>
  </si>
  <si>
    <t>0x4001</t>
  </si>
  <si>
    <t>0x4003</t>
  </si>
  <si>
    <t>0x4004</t>
  </si>
  <si>
    <t>0x4005</t>
  </si>
  <si>
    <t>0x4006</t>
  </si>
  <si>
    <t>0x4007</t>
  </si>
  <si>
    <t>0x400B</t>
  </si>
  <si>
    <t>0x400C</t>
  </si>
  <si>
    <t>0x400D</t>
  </si>
  <si>
    <t>0x400E</t>
  </si>
  <si>
    <t>0x400F</t>
  </si>
  <si>
    <t>0x4010</t>
  </si>
  <si>
    <t>0x4012</t>
  </si>
  <si>
    <t>0x4013</t>
  </si>
  <si>
    <t>0x4014</t>
  </si>
  <si>
    <t>0x4015</t>
  </si>
  <si>
    <t>0x4016</t>
  </si>
  <si>
    <t>0x4017</t>
  </si>
  <si>
    <t>0x401D</t>
  </si>
  <si>
    <t>0x401E</t>
  </si>
  <si>
    <t>0x401F</t>
  </si>
  <si>
    <t>0x4020</t>
  </si>
  <si>
    <t>0x4021</t>
  </si>
  <si>
    <t>0x4022</t>
  </si>
  <si>
    <t>0x4023</t>
  </si>
  <si>
    <t>0x4024</t>
  </si>
  <si>
    <t>0x4025</t>
  </si>
  <si>
    <t>0x4026</t>
  </si>
  <si>
    <t>0x4200</t>
  </si>
  <si>
    <t>0x4201</t>
  </si>
  <si>
    <t>0x4202</t>
  </si>
  <si>
    <t>0x4203</t>
  </si>
  <si>
    <t>0x4204</t>
  </si>
  <si>
    <t>0x4205</t>
  </si>
  <si>
    <t>0x4206</t>
  </si>
  <si>
    <t>0x4207</t>
  </si>
  <si>
    <t>0x4208</t>
  </si>
  <si>
    <t>0x4209</t>
  </si>
  <si>
    <t>0x420A</t>
  </si>
  <si>
    <t>0x420B</t>
  </si>
  <si>
    <t>0x420C</t>
  </si>
  <si>
    <t>0x420D</t>
  </si>
  <si>
    <t>0x420E</t>
  </si>
  <si>
    <t>0x420F</t>
  </si>
  <si>
    <t>0x4210</t>
  </si>
  <si>
    <t>0x4211</t>
  </si>
  <si>
    <t>0x4212</t>
  </si>
  <si>
    <t>0x4213</t>
  </si>
  <si>
    <t>0x4214</t>
  </si>
  <si>
    <t>0x4215</t>
  </si>
  <si>
    <t>0x4216</t>
  </si>
  <si>
    <t>0x4217</t>
  </si>
  <si>
    <t>0x4218</t>
  </si>
  <si>
    <t>0x4219</t>
  </si>
  <si>
    <t>0x421A</t>
  </si>
  <si>
    <t>0x421B</t>
  </si>
  <si>
    <t>0x421C</t>
  </si>
  <si>
    <t>0x421D</t>
  </si>
  <si>
    <t>0x421E</t>
  </si>
  <si>
    <t>0x421F</t>
  </si>
  <si>
    <t>0x4220</t>
  </si>
  <si>
    <t>0x4221</t>
  </si>
  <si>
    <t>0x4222</t>
  </si>
  <si>
    <t>0x4223</t>
  </si>
  <si>
    <t>0x4224</t>
  </si>
  <si>
    <t>0x4225</t>
  </si>
  <si>
    <t>0x4226</t>
  </si>
  <si>
    <t>0x4240</t>
  </si>
  <si>
    <t>0x4241</t>
  </si>
  <si>
    <t>0x4242</t>
  </si>
  <si>
    <t>0x4243</t>
  </si>
  <si>
    <t>0x4244</t>
  </si>
  <si>
    <t>0x4245</t>
  </si>
  <si>
    <t>0x4246</t>
  </si>
  <si>
    <t>0x4247</t>
  </si>
  <si>
    <t>0x4248</t>
  </si>
  <si>
    <t>0x4249</t>
  </si>
  <si>
    <t>0x424A</t>
  </si>
  <si>
    <t>0x424B</t>
  </si>
  <si>
    <t>0x424C</t>
  </si>
  <si>
    <t>0x424D</t>
  </si>
  <si>
    <t>0x424E</t>
  </si>
  <si>
    <t>0x424F</t>
  </si>
  <si>
    <t>0x4250</t>
  </si>
  <si>
    <t>0x4251</t>
  </si>
  <si>
    <t>0x4252</t>
  </si>
  <si>
    <t>0x4253</t>
  </si>
  <si>
    <t>0x4254</t>
  </si>
  <si>
    <t>0x4255</t>
  </si>
  <si>
    <t>0x4256</t>
  </si>
  <si>
    <t>0x4257</t>
  </si>
  <si>
    <t>0x4258</t>
  </si>
  <si>
    <t>0x4259</t>
  </si>
  <si>
    <t>0x425A</t>
  </si>
  <si>
    <t>0x425B</t>
  </si>
  <si>
    <t>0x425C</t>
  </si>
  <si>
    <t>0x425D</t>
  </si>
  <si>
    <t>0x425E</t>
  </si>
  <si>
    <t>0x425F</t>
  </si>
  <si>
    <t>0x4260</t>
  </si>
  <si>
    <t>0x4261</t>
  </si>
  <si>
    <t>0x4262</t>
  </si>
  <si>
    <t>0x4263</t>
  </si>
  <si>
    <t>0x4264</t>
  </si>
  <si>
    <t>0x4265</t>
  </si>
  <si>
    <t>0x4266</t>
  </si>
  <si>
    <t>0x4300</t>
  </si>
  <si>
    <t>format_17</t>
    <phoneticPr fontId="3" type="noConversion"/>
  </si>
  <si>
    <t>0x4301</t>
  </si>
  <si>
    <t>0x4302</t>
  </si>
  <si>
    <t>0x4303</t>
  </si>
  <si>
    <t>0x4304</t>
  </si>
  <si>
    <t>0x4305</t>
  </si>
  <si>
    <t>0x4306</t>
  </si>
  <si>
    <t>0x4307</t>
  </si>
  <si>
    <t>0x4308</t>
  </si>
  <si>
    <t>0x4309</t>
  </si>
  <si>
    <t>0x430A</t>
  </si>
  <si>
    <t>0x430B</t>
  </si>
  <si>
    <t>0x430C</t>
  </si>
  <si>
    <t>0x430D</t>
  </si>
  <si>
    <t>0x430E</t>
  </si>
  <si>
    <t>0x430F</t>
  </si>
  <si>
    <t>0x4310</t>
  </si>
  <si>
    <t>0x4311</t>
  </si>
  <si>
    <t>0x4312</t>
  </si>
  <si>
    <t>0x4313</t>
  </si>
  <si>
    <t>0x4314</t>
  </si>
  <si>
    <t>0x4315</t>
  </si>
  <si>
    <t>0x4316</t>
  </si>
  <si>
    <t>0x4317</t>
  </si>
  <si>
    <t>0x4318</t>
  </si>
  <si>
    <t>0x4319</t>
  </si>
  <si>
    <t>0x431A</t>
  </si>
  <si>
    <t>0x431B</t>
  </si>
  <si>
    <t>0x431C</t>
  </si>
  <si>
    <t>0x431D</t>
  </si>
  <si>
    <t>0x431E</t>
  </si>
  <si>
    <t>0x431F</t>
  </si>
  <si>
    <t>0x4321</t>
  </si>
  <si>
    <t>0x4322</t>
  </si>
  <si>
    <t>0x4323</t>
  </si>
  <si>
    <t>0x4324</t>
  </si>
  <si>
    <t>电能表开盖事件</t>
    <phoneticPr fontId="3" type="noConversion"/>
  </si>
  <si>
    <t>电能表事件清零事件</t>
    <phoneticPr fontId="3" type="noConversion"/>
  </si>
  <si>
    <t>电能表需量清零事件</t>
    <phoneticPr fontId="3" type="noConversion"/>
  </si>
  <si>
    <t>0x4340</t>
  </si>
  <si>
    <t>0x4341</t>
  </si>
  <si>
    <t>0x4342</t>
  </si>
  <si>
    <t>0x4343</t>
  </si>
  <si>
    <t>0x4344</t>
  </si>
  <si>
    <t>0x4345</t>
  </si>
  <si>
    <t>0x4346</t>
  </si>
  <si>
    <t>0x4347</t>
  </si>
  <si>
    <t>0x4348</t>
  </si>
  <si>
    <t>0x4349</t>
  </si>
  <si>
    <t>0x434A</t>
  </si>
  <si>
    <t>0x434B</t>
  </si>
  <si>
    <t>0x434C</t>
  </si>
  <si>
    <t>0x434D</t>
  </si>
  <si>
    <t>0x434E</t>
  </si>
  <si>
    <t>0x434F</t>
  </si>
  <si>
    <t>0x4350</t>
  </si>
  <si>
    <t>0x4351</t>
  </si>
  <si>
    <t>0x4352</t>
  </si>
  <si>
    <t>0x4353</t>
  </si>
  <si>
    <t>0x4354</t>
  </si>
  <si>
    <t>0x4355</t>
  </si>
  <si>
    <t>0x4356</t>
  </si>
  <si>
    <t>0x4357</t>
  </si>
  <si>
    <t>0x4358</t>
  </si>
  <si>
    <t>0x4359</t>
  </si>
  <si>
    <t>0x435A</t>
  </si>
  <si>
    <t>0x435B</t>
  </si>
  <si>
    <t>0x435C</t>
  </si>
  <si>
    <t>0x435D</t>
  </si>
  <si>
    <t>0x435E</t>
  </si>
  <si>
    <t>0x435F</t>
  </si>
  <si>
    <t>0x4360</t>
  </si>
  <si>
    <t>0x4361</t>
  </si>
  <si>
    <t>0x4362</t>
  </si>
  <si>
    <t>0x4363</t>
  </si>
  <si>
    <t>0x4364</t>
  </si>
  <si>
    <t>0x4365</t>
  </si>
  <si>
    <t>0x4366</t>
  </si>
  <si>
    <t>0x44FF</t>
  </si>
  <si>
    <t>0x4500</t>
  </si>
  <si>
    <t>0x4501</t>
  </si>
  <si>
    <t>0x4502</t>
  </si>
  <si>
    <t>0x4503</t>
  </si>
  <si>
    <t>0x4504</t>
  </si>
  <si>
    <t>0x4505</t>
  </si>
  <si>
    <t>0x4506</t>
  </si>
  <si>
    <t>0x4507</t>
  </si>
  <si>
    <t>0x4508</t>
  </si>
  <si>
    <t>0x4509</t>
  </si>
  <si>
    <t>0x4580</t>
  </si>
  <si>
    <t>0x4581</t>
  </si>
  <si>
    <t>0x4582</t>
  </si>
  <si>
    <t>0x4583</t>
  </si>
  <si>
    <t>0x4584</t>
  </si>
  <si>
    <t>0x4585</t>
  </si>
  <si>
    <t>0x4586</t>
  </si>
  <si>
    <t>0x4587</t>
  </si>
  <si>
    <t>0x4588</t>
  </si>
  <si>
    <t>0x4589</t>
  </si>
  <si>
    <t>0x4590</t>
  </si>
  <si>
    <t>0x4591</t>
  </si>
  <si>
    <t>0x4592</t>
  </si>
  <si>
    <t>0x4593</t>
  </si>
  <si>
    <t>0x4594</t>
  </si>
  <si>
    <t>0x4595</t>
  </si>
  <si>
    <t>0x4596</t>
  </si>
  <si>
    <t>0x4597</t>
  </si>
  <si>
    <t>0x4598</t>
  </si>
  <si>
    <t>0x4599</t>
  </si>
  <si>
    <t>0x4702</t>
  </si>
  <si>
    <t>0x4703</t>
  </si>
  <si>
    <t>0x4717</t>
  </si>
  <si>
    <t>0x4718</t>
  </si>
  <si>
    <t>0x4719</t>
  </si>
  <si>
    <t>0x4720</t>
  </si>
  <si>
    <t>0x4721</t>
  </si>
  <si>
    <t>0x4722</t>
  </si>
  <si>
    <t>0x4723</t>
  </si>
  <si>
    <t>0x4724</t>
  </si>
  <si>
    <t>0x4725</t>
  </si>
  <si>
    <t>0x4726</t>
  </si>
  <si>
    <t>0x4727</t>
  </si>
  <si>
    <t>0x4728</t>
  </si>
  <si>
    <t>0x4729</t>
  </si>
  <si>
    <t>0x4730</t>
  </si>
  <si>
    <t>0x4731</t>
  </si>
  <si>
    <t>0x4732</t>
  </si>
  <si>
    <t>0x4733</t>
  </si>
  <si>
    <t>0x4734</t>
  </si>
  <si>
    <t>0x4735</t>
  </si>
  <si>
    <t>0x4736</t>
  </si>
  <si>
    <t>0x4737</t>
  </si>
  <si>
    <t>0x4738</t>
  </si>
  <si>
    <t>0x4739</t>
  </si>
  <si>
    <t>0x4740</t>
  </si>
  <si>
    <t>0x4741</t>
  </si>
  <si>
    <t>0x4742</t>
  </si>
  <si>
    <t>0x4743</t>
  </si>
  <si>
    <t>0x4744</t>
  </si>
  <si>
    <t>0x4745</t>
  </si>
  <si>
    <t>0x4746</t>
  </si>
  <si>
    <t>0x4747</t>
  </si>
  <si>
    <t>0x4748</t>
  </si>
  <si>
    <t>0x4749</t>
  </si>
  <si>
    <t>0x4757</t>
  </si>
  <si>
    <t>0x4758</t>
  </si>
  <si>
    <t>0x4759</t>
  </si>
  <si>
    <t>0x4760</t>
  </si>
  <si>
    <t>0x4761</t>
  </si>
  <si>
    <t>0x4762</t>
  </si>
  <si>
    <t>0x4763</t>
  </si>
  <si>
    <t>0x4764</t>
  </si>
  <si>
    <t>0x4765</t>
  </si>
  <si>
    <t>0x4766</t>
  </si>
  <si>
    <t>0x4767</t>
  </si>
  <si>
    <t>0x4768</t>
  </si>
  <si>
    <t>0x4769</t>
  </si>
  <si>
    <t>0x4770</t>
  </si>
  <si>
    <t>0x4771</t>
  </si>
  <si>
    <t>0x4772</t>
  </si>
  <si>
    <t>0x4773</t>
  </si>
  <si>
    <t>0x4774</t>
  </si>
  <si>
    <t>0x4775</t>
  </si>
  <si>
    <t>0x4776</t>
  </si>
  <si>
    <t>0x4777</t>
  </si>
  <si>
    <t>0x4778</t>
  </si>
  <si>
    <t>0x4779</t>
  </si>
  <si>
    <t>0x4780</t>
  </si>
  <si>
    <t>0x4781</t>
  </si>
  <si>
    <t>0x4782</t>
  </si>
  <si>
    <t>0x4783</t>
  </si>
  <si>
    <t>0x4784</t>
  </si>
  <si>
    <t>0x4785</t>
  </si>
  <si>
    <t>0x4786</t>
  </si>
  <si>
    <t>0x4787</t>
  </si>
  <si>
    <t>0x4788</t>
  </si>
  <si>
    <t>0x4789</t>
  </si>
  <si>
    <t>0x4900</t>
  </si>
  <si>
    <t>0x4901</t>
  </si>
  <si>
    <t>0x4902</t>
  </si>
  <si>
    <t>0x4903</t>
  </si>
  <si>
    <t>0x4904</t>
  </si>
  <si>
    <t>0x4905</t>
  </si>
  <si>
    <t>0x4906</t>
  </si>
  <si>
    <t>0x4907</t>
  </si>
  <si>
    <t>0x4908</t>
  </si>
  <si>
    <t>0x4909</t>
  </si>
  <si>
    <t>0x490A</t>
  </si>
  <si>
    <t>0x490B</t>
  </si>
  <si>
    <t>0x490C</t>
  </si>
  <si>
    <t>0x4910</t>
  </si>
  <si>
    <t>0x4912</t>
  </si>
  <si>
    <t>0x4913</t>
  </si>
  <si>
    <t>0x4914</t>
  </si>
  <si>
    <t>0x4915</t>
  </si>
  <si>
    <t>0x4916</t>
  </si>
  <si>
    <t>0x4918</t>
  </si>
  <si>
    <t>0x4919</t>
  </si>
  <si>
    <t>0x491A</t>
  </si>
  <si>
    <t>0x491B</t>
  </si>
  <si>
    <t>0x491C</t>
  </si>
  <si>
    <t>0x492A</t>
  </si>
  <si>
    <t>0x492B</t>
  </si>
  <si>
    <t>0x492C</t>
  </si>
  <si>
    <t>0x4930</t>
  </si>
  <si>
    <t>0x4931</t>
  </si>
  <si>
    <t>0x4932</t>
  </si>
  <si>
    <t>0x4933</t>
  </si>
  <si>
    <t>0x4934</t>
  </si>
  <si>
    <t>0x4935</t>
  </si>
  <si>
    <t>0x4936</t>
  </si>
  <si>
    <t>0x4937</t>
  </si>
  <si>
    <t>0x4938</t>
  </si>
  <si>
    <t>0x4939</t>
  </si>
  <si>
    <t>0x493A</t>
  </si>
  <si>
    <t>0x493B</t>
  </si>
  <si>
    <t>0x493C</t>
  </si>
  <si>
    <t>0x4940</t>
  </si>
  <si>
    <t>0x4941</t>
  </si>
  <si>
    <t>0x4942</t>
  </si>
  <si>
    <t>0x4943</t>
  </si>
  <si>
    <t>0x4944</t>
  </si>
  <si>
    <t>0x494A</t>
  </si>
  <si>
    <t>0x494B</t>
  </si>
  <si>
    <t>0x494C</t>
  </si>
  <si>
    <t>0x4B00</t>
  </si>
  <si>
    <t>0x4B10</t>
  </si>
  <si>
    <t>0x4B11</t>
  </si>
  <si>
    <t>0x4B12</t>
  </si>
  <si>
    <t>0x4B13</t>
  </si>
  <si>
    <t>0x4B14</t>
  </si>
  <si>
    <t>0x4B15</t>
  </si>
  <si>
    <t>0x4B16</t>
  </si>
  <si>
    <t>0x4B17</t>
  </si>
  <si>
    <t>0x4B18</t>
  </si>
  <si>
    <t>0x4B19</t>
  </si>
  <si>
    <t>0x4B1A</t>
  </si>
  <si>
    <t>0x4B1B</t>
  </si>
  <si>
    <t>0x4B1C</t>
  </si>
  <si>
    <t>0x4B1D</t>
  </si>
  <si>
    <t>0x4B1E</t>
  </si>
  <si>
    <t>0x4B1F</t>
  </si>
  <si>
    <t>0x4B20</t>
  </si>
  <si>
    <t>0x4B21</t>
  </si>
  <si>
    <t>0x4B22</t>
  </si>
  <si>
    <t>0x4B23</t>
  </si>
  <si>
    <t>0x4B24</t>
  </si>
  <si>
    <t>0x4B25</t>
  </si>
  <si>
    <t>0x4B30</t>
  </si>
  <si>
    <t>0x4B50</t>
  </si>
  <si>
    <t>0x4B60</t>
  </si>
  <si>
    <t>0x4C00</t>
  </si>
  <si>
    <t>0x4C01</t>
  </si>
  <si>
    <t>0x4C10</t>
  </si>
  <si>
    <t>0x4C11</t>
  </si>
  <si>
    <t>0x4C12</t>
  </si>
  <si>
    <t>0x4C13</t>
  </si>
  <si>
    <t>0x4C14</t>
  </si>
  <si>
    <t>0x4C20</t>
  </si>
  <si>
    <t>0x4C21</t>
  </si>
  <si>
    <t>0x4C22</t>
  </si>
  <si>
    <t>0x4C23</t>
  </si>
  <si>
    <t>0x4C24</t>
  </si>
  <si>
    <t>0x4C25</t>
  </si>
  <si>
    <t>0x4C26</t>
  </si>
  <si>
    <t>0x4C27</t>
  </si>
  <si>
    <t>0x4C28</t>
  </si>
  <si>
    <t>0x4C29</t>
  </si>
  <si>
    <t>0x4C2A</t>
  </si>
  <si>
    <t>电能表失压事件</t>
  </si>
  <si>
    <t>电能表欠压事件</t>
  </si>
  <si>
    <t>电能表过压事件</t>
  </si>
  <si>
    <t>电能表断相事件</t>
  </si>
  <si>
    <t>电能表失流事件</t>
  </si>
  <si>
    <t>电能表过流事件</t>
  </si>
  <si>
    <t>电能表断流事件</t>
  </si>
  <si>
    <t>电能表功率反向事件</t>
  </si>
  <si>
    <t>电能表过载事件</t>
  </si>
  <si>
    <t>电能表无功需量超限事件</t>
  </si>
  <si>
    <t>失压统计-最近一次失压发生时间</t>
  </si>
  <si>
    <t>失压统计-最近一次失压结束时间</t>
  </si>
  <si>
    <t>瞬时冻结</t>
  </si>
  <si>
    <t>秒冻结</t>
  </si>
  <si>
    <t>分冻结</t>
  </si>
  <si>
    <t>小时冻结</t>
  </si>
  <si>
    <t>日冻结</t>
  </si>
  <si>
    <t>结算日冻结</t>
  </si>
  <si>
    <t>月冻结</t>
  </si>
  <si>
    <t>年冻结</t>
  </si>
  <si>
    <t>时区表切换冻结</t>
  </si>
  <si>
    <t>日时段表切换冻结</t>
  </si>
  <si>
    <t>费率电价切换冻结</t>
  </si>
  <si>
    <t>阶梯切换冻结</t>
  </si>
  <si>
    <t>阶梯结算冻结</t>
  </si>
  <si>
    <t>事件上报对象使能列表</t>
  </si>
  <si>
    <t>事件上报OAD列表1</t>
  </si>
  <si>
    <t>事件上报OAD列表2</t>
  </si>
  <si>
    <t>事件上报OAD列表3</t>
  </si>
  <si>
    <t>编程对象列表arrayOAD2+10*5</t>
  </si>
  <si>
    <t>超限期间需量最大值double-long-unsigned</t>
  </si>
  <si>
    <t>超限期间需量最大值发生时间date_time_s</t>
  </si>
  <si>
    <t>编程前当前套时段表日时段表1+8*14</t>
  </si>
  <si>
    <t>编程前备用套时段表日时段表1+8*14</t>
  </si>
  <si>
    <t>编程节假日对象OAD</t>
  </si>
  <si>
    <t>编程前节假日内容公共假日</t>
  </si>
  <si>
    <t>负荷开关误动作状态040A0130160?16001600</t>
  </si>
  <si>
    <t>编程前当前套时区表1+14*8</t>
  </si>
  <si>
    <t>编程前备用套时区表1+14*8</t>
  </si>
  <si>
    <t>编程前周休日采用的日时段表号</t>
  </si>
  <si>
    <t>编程前结算日1+6*3</t>
  </si>
  <si>
    <t>编程前有功组合方式特征字len+value</t>
  </si>
  <si>
    <t>编程前无功组合方式1特征字len+value</t>
  </si>
  <si>
    <t>编程前无功组合方式2特征字len+value</t>
  </si>
  <si>
    <t>编程前当前套费率电价1+32*5</t>
  </si>
  <si>
    <t>编程前备用套费率电价1+32*5</t>
  </si>
  <si>
    <t>编程前当前套阶梯电价1+(2+6*5)+(2+7*5)+4*8</t>
  </si>
  <si>
    <t>编程前备用套阶梯电价1+(2+6*5)+(2+7*5)+(2+4*8)</t>
  </si>
  <si>
    <t>编程前当前套时区表1..14</t>
  </si>
  <si>
    <t>编程前备用套时区表1..14</t>
  </si>
  <si>
    <t>编程前当前套日时段表1..8</t>
  </si>
  <si>
    <t>编程前备用套日时段表1..8</t>
  </si>
  <si>
    <t>最近一次编程日期</t>
  </si>
  <si>
    <t>最近一次编程时间</t>
  </si>
  <si>
    <t>明文合闸密码错误次数</t>
  </si>
  <si>
    <t>明文合闸密码错误起始时间</t>
  </si>
  <si>
    <t>直接读fs_id通信次数统计</t>
  </si>
  <si>
    <t>直接写fs_id通信次数统计不要弄成同类项</t>
  </si>
  <si>
    <t>通信成功率统计</t>
  </si>
  <si>
    <t>A相电能表失压时的安时值</t>
  </si>
  <si>
    <t>B相电能表失压时的安时值</t>
  </si>
  <si>
    <t>C相电能表失压时的安时值</t>
  </si>
  <si>
    <t>A相电能表欠压时的安时值</t>
  </si>
  <si>
    <t>B相电能表欠压时的安时值</t>
  </si>
  <si>
    <t>C相电能表欠压时的安时值</t>
  </si>
  <si>
    <t>A相电能表过压时的安时值</t>
  </si>
  <si>
    <t>B相电能表过压时的安时值</t>
  </si>
  <si>
    <t>C相电能表过压时的安时值</t>
  </si>
  <si>
    <t>A相电能表断相时的安时值</t>
  </si>
  <si>
    <t>B相电能表断相时的安时值</t>
  </si>
  <si>
    <t>C相电能表断相时的安时值</t>
  </si>
  <si>
    <t>ID</t>
    <phoneticPr fontId="3" type="noConversion"/>
  </si>
  <si>
    <t>RAMFS表格索引</t>
    <phoneticPr fontId="3" type="noConversion"/>
  </si>
  <si>
    <t>0x2001</t>
    <phoneticPr fontId="3" type="noConversion"/>
  </si>
  <si>
    <r>
      <t>0x24e</t>
    </r>
    <r>
      <rPr>
        <sz val="11"/>
        <color theme="1"/>
        <rFont val="宋体"/>
        <family val="3"/>
        <charset val="134"/>
        <scheme val="minor"/>
      </rPr>
      <t>9</t>
    </r>
    <phoneticPr fontId="3" type="noConversion"/>
  </si>
  <si>
    <t>0x2152</t>
    <phoneticPr fontId="3" type="noConversion"/>
  </si>
  <si>
    <t>0x2151</t>
    <phoneticPr fontId="3" type="noConversion"/>
  </si>
  <si>
    <t>0x2140</t>
    <phoneticPr fontId="3" type="noConversion"/>
  </si>
  <si>
    <t>0x2134</t>
    <phoneticPr fontId="3" type="noConversion"/>
  </si>
  <si>
    <t>0x2133</t>
    <phoneticPr fontId="3" type="noConversion"/>
  </si>
  <si>
    <t>0x2132</t>
    <phoneticPr fontId="3" type="noConversion"/>
  </si>
  <si>
    <t>0x2131</t>
    <phoneticPr fontId="3" type="noConversion"/>
  </si>
  <si>
    <t>0x210F</t>
    <phoneticPr fontId="3" type="noConversion"/>
  </si>
  <si>
    <t>0x2107</t>
    <phoneticPr fontId="3" type="noConversion"/>
  </si>
  <si>
    <t>0x2105</t>
    <phoneticPr fontId="3" type="noConversion"/>
  </si>
  <si>
    <t>0x2104</t>
    <phoneticPr fontId="3" type="noConversion"/>
  </si>
  <si>
    <t>0x2101</t>
    <phoneticPr fontId="3" type="noConversion"/>
  </si>
  <si>
    <t>0x2102</t>
    <phoneticPr fontId="3" type="noConversion"/>
  </si>
  <si>
    <t>0x2143</t>
    <phoneticPr fontId="3" type="noConversion"/>
  </si>
  <si>
    <t>0x2145</t>
    <phoneticPr fontId="3" type="noConversion"/>
  </si>
  <si>
    <t>0x2156</t>
    <phoneticPr fontId="3" type="noConversion"/>
  </si>
  <si>
    <t>0x2153</t>
    <phoneticPr fontId="3" type="noConversion"/>
  </si>
  <si>
    <t>0x2300</t>
    <phoneticPr fontId="3" type="noConversion"/>
  </si>
  <si>
    <t>0x2301</t>
    <phoneticPr fontId="3" type="noConversion"/>
  </si>
  <si>
    <t>0x2302</t>
    <phoneticPr fontId="3" type="noConversion"/>
  </si>
  <si>
    <t>0x2303</t>
    <phoneticPr fontId="3" type="noConversion"/>
  </si>
  <si>
    <t>0x24c0</t>
    <phoneticPr fontId="3" type="noConversion"/>
  </si>
  <si>
    <t>0x24c1</t>
    <phoneticPr fontId="3" type="noConversion"/>
  </si>
  <si>
    <t>0x2103</t>
    <phoneticPr fontId="3" type="noConversion"/>
  </si>
  <si>
    <t>0x2141</t>
    <phoneticPr fontId="3" type="noConversion"/>
  </si>
  <si>
    <t>0x2142</t>
    <phoneticPr fontId="3" type="noConversion"/>
  </si>
  <si>
    <t>0x2144</t>
    <phoneticPr fontId="3" type="noConversion"/>
  </si>
  <si>
    <t>0x2146</t>
    <phoneticPr fontId="3" type="noConversion"/>
  </si>
  <si>
    <t>0x2147</t>
    <phoneticPr fontId="3" type="noConversion"/>
  </si>
  <si>
    <t>0x2149</t>
    <phoneticPr fontId="3" type="noConversion"/>
  </si>
  <si>
    <t>0x2150</t>
    <phoneticPr fontId="3" type="noConversion"/>
  </si>
  <si>
    <t>0x2154</t>
    <phoneticPr fontId="3" type="noConversion"/>
  </si>
  <si>
    <t>0x2155</t>
    <phoneticPr fontId="3" type="noConversion"/>
  </si>
  <si>
    <t>0x2157</t>
    <phoneticPr fontId="3" type="noConversion"/>
  </si>
  <si>
    <t>0x2158</t>
    <phoneticPr fontId="3" type="noConversion"/>
  </si>
  <si>
    <t>0x2159</t>
    <phoneticPr fontId="3" type="noConversion"/>
  </si>
  <si>
    <t>0x215B</t>
    <phoneticPr fontId="3" type="noConversion"/>
  </si>
  <si>
    <t>0x215C</t>
    <phoneticPr fontId="3" type="noConversion"/>
  </si>
  <si>
    <t>0x215D</t>
    <phoneticPr fontId="3" type="noConversion"/>
  </si>
  <si>
    <t>0x215F</t>
    <phoneticPr fontId="3" type="noConversion"/>
  </si>
  <si>
    <t>0x2160</t>
    <phoneticPr fontId="3" type="noConversion"/>
  </si>
  <si>
    <t>0x2161</t>
    <phoneticPr fontId="3" type="noConversion"/>
  </si>
  <si>
    <t>0x2162</t>
    <phoneticPr fontId="3" type="noConversion"/>
  </si>
  <si>
    <t>format_00</t>
    <phoneticPr fontId="3" type="noConversion"/>
  </si>
  <si>
    <t>format_15</t>
    <phoneticPr fontId="3" type="noConversion"/>
  </si>
  <si>
    <t>F_U16_PER_N2</t>
    <phoneticPr fontId="3" type="noConversion"/>
  </si>
  <si>
    <t>F_U16_PER_N2</t>
    <phoneticPr fontId="3" type="noConversion"/>
  </si>
  <si>
    <t>0x2191</t>
  </si>
  <si>
    <t>0x2192</t>
  </si>
  <si>
    <t>地址=前一行地址+上一行长度+上一行检验码</t>
    <phoneticPr fontId="5" type="noConversion"/>
  </si>
  <si>
    <t>求页总和</t>
    <phoneticPr fontId="5" type="noConversion"/>
  </si>
  <si>
    <t>0x4B31</t>
  </si>
  <si>
    <t>0x4B32</t>
  </si>
  <si>
    <t>0x4B33</t>
  </si>
  <si>
    <t>0x4B34</t>
  </si>
  <si>
    <t>0x4B35</t>
  </si>
  <si>
    <t>0x4B36</t>
  </si>
  <si>
    <t>0x4B37</t>
  </si>
  <si>
    <t>0x4B38</t>
  </si>
  <si>
    <t>0x4B39</t>
  </si>
  <si>
    <t>0x4B41</t>
  </si>
  <si>
    <t>0x4B42</t>
  </si>
  <si>
    <t>0x4B43</t>
  </si>
  <si>
    <r>
      <t>0x4B</t>
    </r>
    <r>
      <rPr>
        <sz val="11"/>
        <color theme="1"/>
        <rFont val="宋体"/>
        <family val="3"/>
        <charset val="134"/>
        <scheme val="minor"/>
      </rPr>
      <t>3A</t>
    </r>
    <phoneticPr fontId="3" type="noConversion"/>
  </si>
  <si>
    <r>
      <t>0x4B</t>
    </r>
    <r>
      <rPr>
        <sz val="11"/>
        <color theme="1"/>
        <rFont val="宋体"/>
        <family val="3"/>
        <charset val="134"/>
        <scheme val="minor"/>
      </rPr>
      <t>3B</t>
    </r>
    <phoneticPr fontId="3" type="noConversion"/>
  </si>
  <si>
    <r>
      <t>0x4B</t>
    </r>
    <r>
      <rPr>
        <sz val="11"/>
        <color theme="1"/>
        <rFont val="宋体"/>
        <family val="3"/>
        <charset val="134"/>
        <scheme val="minor"/>
      </rPr>
      <t>3C</t>
    </r>
    <phoneticPr fontId="3" type="noConversion"/>
  </si>
  <si>
    <r>
      <t>0x4B</t>
    </r>
    <r>
      <rPr>
        <sz val="11"/>
        <color theme="1"/>
        <rFont val="宋体"/>
        <family val="3"/>
        <charset val="134"/>
        <scheme val="minor"/>
      </rPr>
      <t>3D</t>
    </r>
    <phoneticPr fontId="3" type="noConversion"/>
  </si>
  <si>
    <t>0x4B40</t>
    <phoneticPr fontId="3" type="noConversion"/>
  </si>
  <si>
    <t>0x4B44</t>
  </si>
  <si>
    <t>0x4B45</t>
  </si>
  <si>
    <t>0x4B46</t>
  </si>
  <si>
    <t>0x4B47</t>
  </si>
  <si>
    <t>0x4B48</t>
  </si>
  <si>
    <t>0x4B49</t>
  </si>
  <si>
    <t>0x4B51</t>
  </si>
  <si>
    <t>0x4B52</t>
  </si>
  <si>
    <t>0x4B53</t>
  </si>
  <si>
    <t>0x4B4A</t>
    <phoneticPr fontId="3" type="noConversion"/>
  </si>
  <si>
    <t>0x4B4B</t>
    <phoneticPr fontId="3" type="noConversion"/>
  </si>
  <si>
    <t>0x4B4C</t>
    <phoneticPr fontId="3" type="noConversion"/>
  </si>
  <si>
    <t>0x4B4D</t>
    <phoneticPr fontId="3" type="noConversion"/>
  </si>
  <si>
    <t>0x4B54</t>
  </si>
  <si>
    <t>0x4B55</t>
  </si>
  <si>
    <t>0x4B56</t>
  </si>
  <si>
    <t>0x4B57</t>
  </si>
  <si>
    <t>0x4B61</t>
  </si>
  <si>
    <t>0x4B62</t>
  </si>
  <si>
    <t>0x4B63</t>
  </si>
  <si>
    <t>0x4B64</t>
  </si>
  <si>
    <t>0x4B65</t>
  </si>
  <si>
    <t>0x4B66</t>
  </si>
  <si>
    <t>0x4B67</t>
  </si>
  <si>
    <r>
      <t>N</t>
    </r>
    <r>
      <rPr>
        <sz val="11"/>
        <color theme="1"/>
        <rFont val="宋体"/>
        <family val="3"/>
        <charset val="134"/>
        <scheme val="minor"/>
      </rPr>
      <t>/A</t>
    </r>
    <phoneticPr fontId="3" type="noConversion"/>
  </si>
  <si>
    <t>F_ARRAY_NUDEF</t>
    <phoneticPr fontId="3" type="noConversion"/>
  </si>
  <si>
    <t>FORM_HEX</t>
  </si>
  <si>
    <t>DT_ERROR</t>
  </si>
  <si>
    <t>unit_undefined</t>
  </si>
  <si>
    <t>DT_DOUBLE_LONG_UNSIGNED</t>
  </si>
  <si>
    <t>unit_W</t>
  </si>
  <si>
    <t>unit_var</t>
  </si>
  <si>
    <t>unit_VA</t>
  </si>
  <si>
    <t>unit_kWh</t>
  </si>
  <si>
    <t>unit_kvarh</t>
  </si>
  <si>
    <t>unit_kVAh</t>
  </si>
  <si>
    <t>unit_A</t>
  </si>
  <si>
    <t>DT_LONG_UNSIGNED</t>
  </si>
  <si>
    <t>unit_V</t>
  </si>
  <si>
    <t>unit_Hz</t>
  </si>
  <si>
    <t>unit_second</t>
  </si>
  <si>
    <t>DT_OCTET_STRING</t>
  </si>
  <si>
    <t>DT_BIT_STRING</t>
  </si>
  <si>
    <t>DT_STRUCTURE</t>
  </si>
  <si>
    <t>DT_INTEGER_UNSIGNED</t>
  </si>
  <si>
    <t>DT_PUSH_PROCESS</t>
  </si>
  <si>
    <t>DT_DOUBLE_LONG</t>
  </si>
  <si>
    <t>unit_kW</t>
  </si>
  <si>
    <t>unit_kvar</t>
  </si>
  <si>
    <t>DT_LONG</t>
  </si>
  <si>
    <t>unit_percent</t>
  </si>
  <si>
    <t>DT_ENUM</t>
  </si>
  <si>
    <t>DT_BOOLEAN</t>
  </si>
  <si>
    <t>DT_OAD</t>
  </si>
  <si>
    <t>DT_NULL</t>
  </si>
  <si>
    <t>F_I32_KWH_N4</t>
  </si>
  <si>
    <t>unit_angle</t>
  </si>
  <si>
    <t>F_U16_ANGLE_N1</t>
  </si>
  <si>
    <t>unit_Ah</t>
  </si>
  <si>
    <t>DT_ARRAY</t>
  </si>
  <si>
    <t>DT_DATETIME_S</t>
  </si>
  <si>
    <t>量刚</t>
  </si>
  <si>
    <t>倍率</t>
  </si>
  <si>
    <t>说明</t>
    <phoneticPr fontId="7" type="noConversion"/>
  </si>
  <si>
    <t>索引</t>
  </si>
  <si>
    <t>数据类型</t>
    <phoneticPr fontId="7" type="noConversion"/>
  </si>
  <si>
    <t>第一行不使用</t>
  </si>
  <si>
    <t>有功功率，W</t>
  </si>
  <si>
    <t>无功功率，var</t>
  </si>
  <si>
    <t>视在功率，VA</t>
  </si>
  <si>
    <t>有功电能，kWh</t>
  </si>
  <si>
    <t>无功电能，kvarh</t>
  </si>
  <si>
    <t>视在电能，kVAh</t>
  </si>
  <si>
    <t>电流（I）</t>
  </si>
  <si>
    <t>电压（U）</t>
  </si>
  <si>
    <t>频率</t>
  </si>
  <si>
    <t>秒</t>
  </si>
  <si>
    <t>功率因素</t>
  </si>
  <si>
    <t>有功电能-普通精度</t>
  </si>
  <si>
    <t>无功电能-普通精度</t>
  </si>
  <si>
    <t>视在电能-普通精度</t>
  </si>
  <si>
    <t>有功电能-高精度</t>
  </si>
  <si>
    <t>无功电能-高精度</t>
  </si>
  <si>
    <t>视在电能-高精度</t>
  </si>
  <si>
    <t>有功组合电能-普通精度</t>
  </si>
  <si>
    <t>无功组合电能-普通精度</t>
  </si>
  <si>
    <t>视在组合电能-普通精度</t>
  </si>
  <si>
    <t>有功组合电能-高精度</t>
  </si>
  <si>
    <t>无功组合电能-高精度</t>
  </si>
  <si>
    <t>视在组合电能-高精度</t>
  </si>
  <si>
    <t>有功功率</t>
  </si>
  <si>
    <t>无功功率</t>
  </si>
  <si>
    <t>视在功率</t>
  </si>
  <si>
    <t>相角</t>
  </si>
  <si>
    <t>0x2B00</t>
    <phoneticPr fontId="3" type="noConversion"/>
  </si>
  <si>
    <t>0x3015</t>
    <phoneticPr fontId="3" type="noConversion"/>
  </si>
  <si>
    <t>0x3016</t>
    <phoneticPr fontId="3" type="noConversion"/>
  </si>
  <si>
    <t>FORM_HEX</t>
    <phoneticPr fontId="7" type="noConversion"/>
  </si>
  <si>
    <t>notify</t>
  </si>
  <si>
    <t>index</t>
    <phoneticPr fontId="3" type="noConversion"/>
  </si>
  <si>
    <t>0x0000</t>
  </si>
  <si>
    <t>fs_notify(name_ctrl)+fs_notify(name_clock)</t>
  </si>
  <si>
    <t>fs_notify(name_display)+fs_notify(name_ctrl)</t>
  </si>
  <si>
    <t>fs_notify(name_instantaneous)</t>
  </si>
  <si>
    <t>fs_notify(name_clock)</t>
  </si>
  <si>
    <t>fs_notify(name_clock)+fs_notify(name_demand)+fs_notify(name_datapro)</t>
  </si>
  <si>
    <t>fs_notify(name_datapro)</t>
  </si>
  <si>
    <t>fs_notify(name_energy)</t>
  </si>
  <si>
    <t>fs_notify(name_comm)</t>
  </si>
  <si>
    <t>第一行不使用</t>
    <phoneticPr fontId="3" type="noConversion"/>
  </si>
  <si>
    <t>修改时间多模块通知</t>
    <phoneticPr fontId="3" type="noConversion"/>
  </si>
  <si>
    <t>修改参数通知</t>
    <phoneticPr fontId="3" type="noConversion"/>
  </si>
  <si>
    <t>0x2800</t>
    <phoneticPr fontId="5" type="noConversion"/>
  </si>
  <si>
    <t>0x2801</t>
    <phoneticPr fontId="5" type="noConversion"/>
  </si>
  <si>
    <t>0x2802</t>
    <phoneticPr fontId="5" type="noConversion"/>
  </si>
  <si>
    <t>0x2803</t>
    <phoneticPr fontId="5" type="noConversion"/>
  </si>
  <si>
    <t>0x2804</t>
    <phoneticPr fontId="5" type="noConversion"/>
  </si>
  <si>
    <t>0x2805</t>
    <phoneticPr fontId="5" type="noConversion"/>
  </si>
  <si>
    <t>0x2807</t>
    <phoneticPr fontId="5" type="noConversion"/>
  </si>
  <si>
    <t>掉电时需要保存的事件状态</t>
  </si>
  <si>
    <t>掉电时累积发生时间</t>
  </si>
  <si>
    <t>掉电备份时间</t>
  </si>
  <si>
    <t>掉电备份ABC相安时数</t>
  </si>
  <si>
    <t>当前钱包(剩余电量\剩余金额</t>
  </si>
  <si>
    <t>format_00</t>
    <phoneticPr fontId="5" type="noConversion"/>
  </si>
  <si>
    <t>0x3200</t>
  </si>
  <si>
    <t>0x3204</t>
  </si>
  <si>
    <t>0x3205</t>
  </si>
  <si>
    <t>0x3210</t>
  </si>
  <si>
    <t>0x3211</t>
  </si>
  <si>
    <t>0x3212</t>
  </si>
  <si>
    <t>0x3220</t>
  </si>
  <si>
    <t>0x3230</t>
  </si>
  <si>
    <t>0x3240</t>
  </si>
  <si>
    <t>0x3245</t>
  </si>
  <si>
    <t>0x3246</t>
  </si>
  <si>
    <t>0x3247</t>
  </si>
  <si>
    <t>0x3250</t>
  </si>
  <si>
    <t>0x3251</t>
  </si>
  <si>
    <t>0x3252</t>
  </si>
  <si>
    <t>0x3253</t>
  </si>
  <si>
    <t>0x3254</t>
  </si>
  <si>
    <t>0x3255</t>
  </si>
  <si>
    <t>0x3256</t>
  </si>
  <si>
    <t>0x3257</t>
  </si>
  <si>
    <t>0x3300</t>
  </si>
  <si>
    <t>时区时段参数</t>
  </si>
  <si>
    <t>公共假日数n≤50</t>
  </si>
  <si>
    <t>谐波分析次数、阶梯数</t>
  </si>
  <si>
    <t>两套时区表切换时间</t>
  </si>
  <si>
    <t>两套分时费率切换时间</t>
  </si>
  <si>
    <t>两套阶梯电价切换时间</t>
  </si>
  <si>
    <t>第一套时区表数据</t>
  </si>
  <si>
    <t>第二套时区表数据</t>
  </si>
  <si>
    <t>第一套第1日时段表数据</t>
  </si>
  <si>
    <t>第一套第2日时段表数据</t>
  </si>
  <si>
    <t>第一套第3日时段表数据</t>
  </si>
  <si>
    <t>第一套第4日时段表数据</t>
  </si>
  <si>
    <t>第一套第5日时段表数据</t>
  </si>
  <si>
    <t>第一套第6日时段表数据</t>
  </si>
  <si>
    <t>第一套第7日时段表数据</t>
  </si>
  <si>
    <t>第一套第8日时段表数据</t>
  </si>
  <si>
    <t>第二套第1日时段表数据</t>
  </si>
  <si>
    <t>第二套第2日时段表数据</t>
  </si>
  <si>
    <t>第二套第3日时段表数据</t>
  </si>
  <si>
    <t>第二套第4日时段表数据</t>
  </si>
  <si>
    <t>第二套第5日时段表数据</t>
  </si>
  <si>
    <t>第二套第6日时段表数据</t>
  </si>
  <si>
    <t>第二套第7日时段表数据</t>
  </si>
  <si>
    <t>第二套第8日时段表数据</t>
  </si>
  <si>
    <r>
      <t>第1~50公假日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年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月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日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周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日时段表号</t>
    </r>
    <phoneticPr fontId="3" type="noConversion"/>
  </si>
  <si>
    <r>
      <t>两套日时段表切换时间,年</t>
    </r>
    <r>
      <rPr>
        <sz val="11"/>
        <color theme="1"/>
        <rFont val="宋体"/>
        <family val="3"/>
        <charset val="134"/>
        <scheme val="minor"/>
      </rPr>
      <t>-</t>
    </r>
    <phoneticPr fontId="3" type="noConversion"/>
  </si>
  <si>
    <t>0x3201</t>
  </si>
  <si>
    <t>0x3202</t>
  </si>
  <si>
    <t>0x3203</t>
  </si>
  <si>
    <t>0x3206</t>
  </si>
  <si>
    <t>N/A</t>
    <phoneticPr fontId="3" type="noConversion"/>
  </si>
  <si>
    <t>0x3301</t>
  </si>
  <si>
    <t>0x3302</t>
  </si>
  <si>
    <t>0x3303</t>
  </si>
  <si>
    <t>0x3304</t>
  </si>
  <si>
    <t>0x3305</t>
  </si>
  <si>
    <t>0x3306</t>
  </si>
  <si>
    <t>0x3307</t>
  </si>
  <si>
    <t>0x3308</t>
  </si>
  <si>
    <t>0x3309</t>
  </si>
  <si>
    <t>0x3311</t>
  </si>
  <si>
    <r>
      <t>0x33</t>
    </r>
    <r>
      <rPr>
        <sz val="11"/>
        <color theme="1"/>
        <rFont val="宋体"/>
        <family val="3"/>
        <charset val="134"/>
        <scheme val="minor"/>
      </rPr>
      <t>0A</t>
    </r>
    <phoneticPr fontId="3" type="noConversion"/>
  </si>
  <si>
    <r>
      <t>0x33</t>
    </r>
    <r>
      <rPr>
        <sz val="11"/>
        <color theme="1"/>
        <rFont val="宋体"/>
        <family val="3"/>
        <charset val="134"/>
        <scheme val="minor"/>
      </rPr>
      <t>0B</t>
    </r>
    <phoneticPr fontId="3" type="noConversion"/>
  </si>
  <si>
    <t>0x330C</t>
    <phoneticPr fontId="3" type="noConversion"/>
  </si>
  <si>
    <t>0x330D</t>
    <phoneticPr fontId="3" type="noConversion"/>
  </si>
  <si>
    <t>0x330E</t>
    <phoneticPr fontId="3" type="noConversion"/>
  </si>
  <si>
    <t>0x3310</t>
    <phoneticPr fontId="3" type="noConversion"/>
  </si>
  <si>
    <t>0x330F</t>
    <phoneticPr fontId="3" type="noConversion"/>
  </si>
  <si>
    <t>0x3312</t>
  </si>
  <si>
    <t>0x3313</t>
  </si>
  <si>
    <t>0x3314</t>
  </si>
  <si>
    <t>0x3315</t>
  </si>
  <si>
    <t>0x3316</t>
  </si>
  <si>
    <t>0x3317</t>
  </si>
  <si>
    <t>0x3318</t>
  </si>
  <si>
    <t>0x3319</t>
  </si>
  <si>
    <t>0x331A</t>
    <phoneticPr fontId="3" type="noConversion"/>
  </si>
  <si>
    <t>0x331B</t>
    <phoneticPr fontId="3" type="noConversion"/>
  </si>
  <si>
    <t>0x331C</t>
    <phoneticPr fontId="3" type="noConversion"/>
  </si>
  <si>
    <t>0x331D</t>
    <phoneticPr fontId="3" type="noConversion"/>
  </si>
  <si>
    <t>0x331E</t>
    <phoneticPr fontId="3" type="noConversion"/>
  </si>
  <si>
    <t>0x331F</t>
    <phoneticPr fontId="3" type="noConversion"/>
  </si>
  <si>
    <t>0x5010</t>
  </si>
  <si>
    <t>0x5016</t>
  </si>
  <si>
    <t>0x5017</t>
  </si>
  <si>
    <t>A相失压</t>
  </si>
  <si>
    <t>B相失压</t>
  </si>
  <si>
    <t>C相失压</t>
  </si>
  <si>
    <t xml:space="preserve">  </t>
  </si>
  <si>
    <t>0x50C0</t>
  </si>
  <si>
    <t>0x00</t>
  </si>
  <si>
    <t>0x50C1</t>
  </si>
  <si>
    <t>0x50C2</t>
  </si>
  <si>
    <t>0x50C4</t>
  </si>
  <si>
    <t>0x50C5</t>
  </si>
  <si>
    <t>0x50C6</t>
  </si>
  <si>
    <t>0x50C7</t>
  </si>
  <si>
    <t>0x50D3</t>
  </si>
  <si>
    <t>0x50D4</t>
  </si>
  <si>
    <t>0x50E0</t>
  </si>
  <si>
    <t>0x50E1</t>
  </si>
  <si>
    <t>0x50E2</t>
  </si>
  <si>
    <t>0x50E3</t>
  </si>
  <si>
    <t>0x50E4</t>
  </si>
  <si>
    <t>0x50E5</t>
  </si>
  <si>
    <t>0x50E6</t>
  </si>
  <si>
    <t>0x5100</t>
  </si>
  <si>
    <t>0x5101</t>
  </si>
  <si>
    <t>0x5102</t>
  </si>
  <si>
    <t>0x5113</t>
  </si>
  <si>
    <t>0x5114</t>
  </si>
  <si>
    <t>0x5123</t>
  </si>
  <si>
    <t>0x5140</t>
  </si>
  <si>
    <t>0x5159</t>
  </si>
  <si>
    <t>0x5166</t>
  </si>
  <si>
    <t>0x55D0</t>
  </si>
  <si>
    <t>0x55D1</t>
  </si>
  <si>
    <t>0x55D2</t>
  </si>
  <si>
    <t>0x55D3</t>
  </si>
  <si>
    <t>0x55D7</t>
  </si>
  <si>
    <t>0x55D8</t>
  </si>
  <si>
    <t>0x55DC</t>
  </si>
  <si>
    <t>0x55DD</t>
  </si>
  <si>
    <t>0x55E0</t>
  </si>
  <si>
    <t>0x55E1</t>
  </si>
  <si>
    <t>0x55E2</t>
  </si>
  <si>
    <t>0x55E6</t>
  </si>
  <si>
    <t>0x55E7</t>
  </si>
  <si>
    <t>0x55E8</t>
  </si>
  <si>
    <t>0x55E9</t>
  </si>
  <si>
    <t>0x55EC</t>
  </si>
  <si>
    <t>0x55ED</t>
  </si>
  <si>
    <t>0x55F0</t>
  </si>
  <si>
    <t>0x55F1</t>
  </si>
  <si>
    <t>0x55F2</t>
  </si>
  <si>
    <t>0x55F6</t>
  </si>
  <si>
    <t>0x55F7</t>
  </si>
  <si>
    <t>0x55FA</t>
  </si>
  <si>
    <t>0x55FB</t>
  </si>
  <si>
    <t>0x55FD</t>
  </si>
  <si>
    <t>0x55FE</t>
  </si>
  <si>
    <t>0x5940</t>
  </si>
  <si>
    <t>0x5A00</t>
  </si>
  <si>
    <t>0x5A01</t>
  </si>
  <si>
    <t>0x5A02</t>
  </si>
  <si>
    <t>0x5A03</t>
  </si>
  <si>
    <t>0x5E50</t>
  </si>
  <si>
    <t>0x5E51</t>
  </si>
  <si>
    <t>0x5E52</t>
  </si>
  <si>
    <t>0x5E53</t>
  </si>
  <si>
    <t>0x5E54</t>
  </si>
  <si>
    <t>0x5F01</t>
  </si>
  <si>
    <t>0x5F04</t>
  </si>
  <si>
    <t>0x5F07</t>
  </si>
  <si>
    <t>0x5F10</t>
  </si>
  <si>
    <t>0x5F40</t>
  </si>
  <si>
    <t>0x5F50</t>
  </si>
  <si>
    <t>0x5F60</t>
  </si>
  <si>
    <t>0x5F70</t>
  </si>
  <si>
    <t>0x5FA0</t>
  </si>
  <si>
    <t>0x5FB0</t>
  </si>
  <si>
    <t>0x5FC0</t>
  </si>
  <si>
    <t>电能表正向有功需量超限事件（数据快照未使用</t>
  </si>
  <si>
    <t>电能表反向有功需量超限事件（数据快照未使用</t>
  </si>
  <si>
    <t>电能表功率因数超下限事件（数据快照未使用</t>
  </si>
  <si>
    <t>电能表恒定磁场干扰事件（数据快照未使用</t>
  </si>
  <si>
    <t>电能表负荷开关误动作事件（数据快照未使用</t>
  </si>
  <si>
    <t>电能表电源异常事件（数据快照未使用</t>
  </si>
  <si>
    <t>电能表时钟故障事件（数据快照未使用</t>
  </si>
  <si>
    <t>电能表计量芯片故障事件（数据快照未使用</t>
  </si>
  <si>
    <t>通信模块变更事件（数据快照未使用</t>
  </si>
  <si>
    <t>电能表正向有功需量超限事件-触发下限（数据快照未使用</t>
  </si>
  <si>
    <t>电能表反向有功需量超限事件-触发下限（数据快照未使用</t>
  </si>
  <si>
    <t>电能表功率因数超下限事件-下限阈值</t>
  </si>
  <si>
    <t>电能表电压不平衡事件-限值</t>
  </si>
  <si>
    <t>电能表电流不平衡事件-限值</t>
  </si>
  <si>
    <t>电能表电流严重不平衡事件-限值</t>
  </si>
  <si>
    <t>电能表失压事件-电压触发上限</t>
  </si>
  <si>
    <t>电能表失压事件-电压恢复下限</t>
  </si>
  <si>
    <t>电能表失压事件-电流触发下限</t>
  </si>
  <si>
    <t>电能表失压事件-判定延时时间</t>
  </si>
  <si>
    <t>电能表欠压事件-电压触发上限</t>
  </si>
  <si>
    <t>电能表欠压事件-判定延时时间</t>
  </si>
  <si>
    <t>电能表过压事件-电压触发下限</t>
  </si>
  <si>
    <t>电能表过压事件-判定延时时间</t>
  </si>
  <si>
    <t>电能表断相事件-电压触发上限</t>
  </si>
  <si>
    <t>电能表断相事件-电流触发上限</t>
  </si>
  <si>
    <t>电能表断相事件-判定延时时间</t>
  </si>
  <si>
    <t>电能表失流事件-电压触发下限</t>
  </si>
  <si>
    <t>电能表失流事件-电流触发上限</t>
  </si>
  <si>
    <t>电能表失流事件-电流恢复下限</t>
  </si>
  <si>
    <t>电能表失流事件-判定延时时间</t>
  </si>
  <si>
    <t>电能表过流事件-电流触发下限</t>
  </si>
  <si>
    <t>电能表过流事件-判定延时时间</t>
  </si>
  <si>
    <t>电能表断流事件-电压触发下限</t>
  </si>
  <si>
    <t>电能表断流事件-电流触发上限</t>
  </si>
  <si>
    <t>电能表断流事件-判定延时时间</t>
  </si>
  <si>
    <t>电能表功率反向事件-有功功率触发下限</t>
  </si>
  <si>
    <t>电能表功率反向事件-判定延时时间</t>
  </si>
  <si>
    <t>电能表过载事件-有功功率触发下限</t>
  </si>
  <si>
    <t>电能表过载事件-判定延时时间</t>
  </si>
  <si>
    <t>电能表无功需量超限事件-触发下限</t>
  </si>
  <si>
    <t>电能表无功需量超限事件-判定延时时间</t>
  </si>
  <si>
    <t>上一次MAC校验错误总次数超限日期</t>
  </si>
  <si>
    <t>当日MAC校验错误总次数</t>
  </si>
  <si>
    <t>密钥指示状态0:测试密钥;1:正式密钥</t>
  </si>
  <si>
    <t>密钥状态</t>
  </si>
  <si>
    <t>模拟停电时间</t>
  </si>
  <si>
    <t>清当前需量</t>
  </si>
  <si>
    <t>广播校时标志</t>
  </si>
  <si>
    <t>多功能端子输出</t>
  </si>
  <si>
    <t>生产模式</t>
  </si>
  <si>
    <t>开始进入生产模式的时间点，用于判断72小时后是否自动退出生产模式</t>
  </si>
  <si>
    <t>当前预付费报警状态</t>
  </si>
  <si>
    <t>购电次数</t>
  </si>
  <si>
    <t>累计购电金额</t>
  </si>
  <si>
    <t>当前套费率电价</t>
  </si>
  <si>
    <t>当前套阶梯数组array阶梯值</t>
  </si>
  <si>
    <t>当前套阶梯数组array阶梯电价</t>
  </si>
  <si>
    <t>当前套阶梯数组array阶梯结算日</t>
  </si>
  <si>
    <t>备用套费率电价</t>
  </si>
  <si>
    <t>备用套阶梯数组array阶梯值</t>
  </si>
  <si>
    <t>备用套阶梯数组array阶梯电价</t>
  </si>
  <si>
    <t>备用套阶梯数组array阶梯结算日byte[0]-时，byte[1]-日，byte[2]-月</t>
  </si>
  <si>
    <r>
      <t>0</t>
    </r>
    <r>
      <rPr>
        <sz val="11"/>
        <color theme="1"/>
        <rFont val="宋体"/>
        <family val="3"/>
        <charset val="134"/>
        <scheme val="minor"/>
      </rPr>
      <t>x5F11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</si>
  <si>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x5F12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</si>
  <si>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x5F13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</si>
  <si>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x5F14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</si>
  <si>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x5F15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</si>
  <si>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x5F16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</si>
  <si>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x5F17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</si>
  <si>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x5F18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</si>
  <si>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x5F19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</si>
  <si>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x5F1A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</si>
  <si>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x5F1B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</si>
  <si>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x5F1C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</si>
  <si>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x5F1D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</si>
  <si>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x5F1E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</si>
  <si>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x5F1F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</si>
  <si>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x5F20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</si>
  <si>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x5F21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</si>
  <si>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x5F22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</si>
  <si>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x5F23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</si>
  <si>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x5F24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</si>
  <si>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x5F25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</si>
  <si>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x5F26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</si>
  <si>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x5F27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</si>
  <si>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x5F28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</si>
  <si>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x5F29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</si>
  <si>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x5F2A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</si>
  <si>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x5F2B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</si>
  <si>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x5F2C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</si>
  <si>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x5F2E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</si>
  <si>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x5F2F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</si>
  <si>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x5F2D</t>
    </r>
    <phoneticPr fontId="3" type="noConversion"/>
  </si>
  <si>
    <t>0x5F41</t>
  </si>
  <si>
    <t>0x5F42</t>
  </si>
  <si>
    <t>0x5F43</t>
  </si>
  <si>
    <t>0x5F44</t>
  </si>
  <si>
    <t>0x5F45</t>
  </si>
  <si>
    <t>0x5F51</t>
  </si>
  <si>
    <t>0x5F52</t>
  </si>
  <si>
    <t>0x5F53</t>
  </si>
  <si>
    <t>0x5F54</t>
  </si>
  <si>
    <t>0x5F55</t>
  </si>
  <si>
    <t>0x5F56</t>
  </si>
  <si>
    <t>0x5F61</t>
  </si>
  <si>
    <t>0x5F62</t>
  </si>
  <si>
    <t>0x5F63</t>
  </si>
  <si>
    <t>0x5F71</t>
  </si>
  <si>
    <t>0x5F72</t>
  </si>
  <si>
    <t>0x5F73</t>
  </si>
  <si>
    <t>0x5F74</t>
  </si>
  <si>
    <t>0x5F75</t>
  </si>
  <si>
    <t>0x5F76</t>
  </si>
  <si>
    <t>0x5F77</t>
  </si>
  <si>
    <t>0x5F78</t>
  </si>
  <si>
    <t>0x5F79</t>
  </si>
  <si>
    <r>
      <t>0</t>
    </r>
    <r>
      <rPr>
        <sz val="11"/>
        <color theme="1"/>
        <rFont val="宋体"/>
        <family val="3"/>
        <charset val="134"/>
        <scheme val="minor"/>
      </rPr>
      <t>x5F7A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</si>
  <si>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x5F7B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</si>
  <si>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x5F7C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</si>
  <si>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x5F7D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</si>
  <si>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x5F7E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</si>
  <si>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x5F7F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</si>
  <si>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X5F80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</si>
  <si>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X5F81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</si>
  <si>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X5F82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</si>
  <si>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X5F83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</si>
  <si>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X5F84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</si>
  <si>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X5F85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</si>
  <si>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X5F86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</si>
  <si>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X5F87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</si>
  <si>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X5F88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</si>
  <si>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X5F89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</si>
  <si>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X5F8A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</si>
  <si>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X5F8B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</si>
  <si>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X5F8C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</si>
  <si>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X5F8D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</si>
  <si>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X5F8E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</si>
  <si>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X5F8F</t>
    </r>
    <phoneticPr fontId="3" type="noConversion"/>
  </si>
  <si>
    <t>0x5FA1</t>
  </si>
  <si>
    <t>0x5FA2</t>
  </si>
  <si>
    <t>0x5FA3</t>
  </si>
  <si>
    <t>0x5FA4</t>
  </si>
  <si>
    <t>0x5FA5</t>
  </si>
  <si>
    <t>0x5FB1</t>
  </si>
  <si>
    <t>0x5FB2</t>
  </si>
  <si>
    <t>0x5FB3</t>
  </si>
  <si>
    <t>0x5FB4</t>
  </si>
  <si>
    <t>0x5FB5</t>
  </si>
  <si>
    <t>0x5FB6</t>
  </si>
  <si>
    <t>0x5FC1</t>
  </si>
  <si>
    <t>0x5FC2</t>
  </si>
  <si>
    <t>0x5FC3</t>
  </si>
  <si>
    <r>
      <t>N</t>
    </r>
    <r>
      <rPr>
        <sz val="11"/>
        <color theme="1"/>
        <rFont val="宋体"/>
        <family val="3"/>
        <charset val="134"/>
        <scheme val="minor"/>
      </rPr>
      <t>/A</t>
    </r>
    <phoneticPr fontId="3" type="noConversion"/>
  </si>
  <si>
    <t>0x8000</t>
  </si>
  <si>
    <t>0x8010</t>
  </si>
  <si>
    <t>0x8020</t>
  </si>
  <si>
    <t>0x8030</t>
  </si>
  <si>
    <t>0x8040</t>
  </si>
  <si>
    <t>0x8050</t>
  </si>
  <si>
    <t>0x8100</t>
  </si>
  <si>
    <t>0x8110</t>
  </si>
  <si>
    <t>0x8120</t>
  </si>
  <si>
    <t>0x8130</t>
  </si>
  <si>
    <t>0x8140</t>
  </si>
  <si>
    <t>0x8150</t>
  </si>
  <si>
    <t>0x8200</t>
  </si>
  <si>
    <t>0x8210</t>
  </si>
  <si>
    <t>0x8220</t>
  </si>
  <si>
    <t>0x8230</t>
  </si>
  <si>
    <t>0x8240</t>
  </si>
  <si>
    <t>0x8250</t>
  </si>
  <si>
    <t>0x8300</t>
  </si>
  <si>
    <t>0x8310</t>
  </si>
  <si>
    <t>0x8320</t>
  </si>
  <si>
    <t>0x8330</t>
  </si>
  <si>
    <t>0x8340</t>
  </si>
  <si>
    <t>0x8350</t>
  </si>
  <si>
    <t>0x8400</t>
  </si>
  <si>
    <t>0x8410</t>
  </si>
  <si>
    <t>表格空间</t>
    <phoneticPr fontId="3" type="noConversion"/>
  </si>
  <si>
    <t>当前A相基础有功电能+</t>
  </si>
  <si>
    <t>当前A相基础有功电能-</t>
  </si>
  <si>
    <t>当前A相基础无功电能1</t>
  </si>
  <si>
    <t>当前A相基础无功电能2</t>
  </si>
  <si>
    <t>当前A相基础无功电能3</t>
  </si>
  <si>
    <t>当前A相基础无功电能4</t>
  </si>
  <si>
    <t>当前B相基础有功电能+</t>
  </si>
  <si>
    <t>当前B相基础有功电能-</t>
  </si>
  <si>
    <t>当前B相基础无功电能1</t>
  </si>
  <si>
    <t>当前B相基础无功电能2</t>
  </si>
  <si>
    <t>当前B相基础无功电能3</t>
  </si>
  <si>
    <t>当前B相基础无功电能4</t>
  </si>
  <si>
    <t>当前C相基础有功电能+</t>
  </si>
  <si>
    <t>当前C相基础有功电能-</t>
  </si>
  <si>
    <t>当前C相基础无功电能1</t>
  </si>
  <si>
    <t>当前C相基础无功电能2</t>
  </si>
  <si>
    <t>当前C相基础无功电能3</t>
  </si>
  <si>
    <t>当前C相基础无功电能4</t>
  </si>
  <si>
    <t>当前基础总有功电能+</t>
  </si>
  <si>
    <t>当前基础总有功电能-</t>
  </si>
  <si>
    <t>当前基础总无功电能1</t>
  </si>
  <si>
    <t>当前基础总无功电能2</t>
  </si>
  <si>
    <t>当前基础总无功电能3</t>
  </si>
  <si>
    <t>当前基础总无功电能4</t>
  </si>
  <si>
    <t>当前基础月度有功总</t>
  </si>
  <si>
    <t>当前基础年度有功总</t>
  </si>
  <si>
    <t>0x8001</t>
  </si>
  <si>
    <t>0x8002</t>
  </si>
  <si>
    <t>0x8003</t>
  </si>
  <si>
    <t>0x8004</t>
  </si>
  <si>
    <t>0x8011</t>
  </si>
  <si>
    <t>0x8012</t>
  </si>
  <si>
    <t>0x8013</t>
  </si>
  <si>
    <t>0x8014</t>
  </si>
  <si>
    <t>0x8021</t>
  </si>
  <si>
    <t>0x8022</t>
  </si>
  <si>
    <t>0x8023</t>
  </si>
  <si>
    <t>0x8024</t>
  </si>
  <si>
    <t>0x8031</t>
  </si>
  <si>
    <t>0x8032</t>
  </si>
  <si>
    <t>0x8033</t>
  </si>
  <si>
    <t>0x8034</t>
  </si>
  <si>
    <t>0x8041</t>
  </si>
  <si>
    <t>0x8042</t>
  </si>
  <si>
    <t>0x8043</t>
  </si>
  <si>
    <t>0x8044</t>
  </si>
  <si>
    <t>0x8051</t>
  </si>
  <si>
    <t>0x8052</t>
  </si>
  <si>
    <t>0x8053</t>
  </si>
  <si>
    <t>0x8054</t>
  </si>
  <si>
    <t>0x8101</t>
  </si>
  <si>
    <t>0x8102</t>
  </si>
  <si>
    <t>0x8103</t>
  </si>
  <si>
    <t>0x8104</t>
  </si>
  <si>
    <t>0x8111</t>
  </si>
  <si>
    <t>0x8112</t>
  </si>
  <si>
    <t>0x8113</t>
  </si>
  <si>
    <t>0x8114</t>
  </si>
  <si>
    <t>0x8121</t>
  </si>
  <si>
    <t>0x8122</t>
  </si>
  <si>
    <t>0x8123</t>
  </si>
  <si>
    <t>0x8124</t>
  </si>
  <si>
    <t>0x8131</t>
  </si>
  <si>
    <t>0x8132</t>
  </si>
  <si>
    <t>0x8133</t>
  </si>
  <si>
    <t>0x8134</t>
  </si>
  <si>
    <t>0x8141</t>
  </si>
  <si>
    <t>0x8142</t>
  </si>
  <si>
    <t>0x8143</t>
  </si>
  <si>
    <t>0x8144</t>
  </si>
  <si>
    <t>0x8151</t>
  </si>
  <si>
    <t>0x8152</t>
  </si>
  <si>
    <t>0x8153</t>
  </si>
  <si>
    <t>0x8154</t>
  </si>
  <si>
    <t>0x8201</t>
  </si>
  <si>
    <t>0x8202</t>
  </si>
  <si>
    <t>0x8203</t>
  </si>
  <si>
    <t>0x8204</t>
  </si>
  <si>
    <t>0x8211</t>
  </si>
  <si>
    <t>0x8212</t>
  </si>
  <si>
    <t>0x8213</t>
  </si>
  <si>
    <t>0x8214</t>
  </si>
  <si>
    <t>0x8221</t>
  </si>
  <si>
    <t>0x8222</t>
  </si>
  <si>
    <t>0x8223</t>
  </si>
  <si>
    <t>0x8224</t>
  </si>
  <si>
    <t>0x8231</t>
  </si>
  <si>
    <t>0x8232</t>
  </si>
  <si>
    <t>0x8233</t>
  </si>
  <si>
    <t>0x8234</t>
  </si>
  <si>
    <t>0x8241</t>
  </si>
  <si>
    <t>0x8242</t>
  </si>
  <si>
    <t>0x8243</t>
  </si>
  <si>
    <t>0x8244</t>
  </si>
  <si>
    <t>0x8251</t>
  </si>
  <si>
    <t>0x8252</t>
  </si>
  <si>
    <t>0x8253</t>
  </si>
  <si>
    <t>0x8254</t>
  </si>
  <si>
    <t>0x8301</t>
  </si>
  <si>
    <t>0x8302</t>
  </si>
  <si>
    <t>0x8303</t>
  </si>
  <si>
    <t>0x8304</t>
  </si>
  <si>
    <t>0x8311</t>
  </si>
  <si>
    <t>0x8312</t>
  </si>
  <si>
    <t>0x8313</t>
  </si>
  <si>
    <t>0x8314</t>
  </si>
  <si>
    <t>0x8321</t>
  </si>
  <si>
    <t>0x8322</t>
  </si>
  <si>
    <t>0x8323</t>
  </si>
  <si>
    <t>0x8324</t>
  </si>
  <si>
    <t>0x8331</t>
  </si>
  <si>
    <t>0x8332</t>
  </si>
  <si>
    <t>0x8333</t>
  </si>
  <si>
    <t>0x8334</t>
  </si>
  <si>
    <t>0x8341</t>
  </si>
  <si>
    <t>0x8342</t>
  </si>
  <si>
    <t>0x8343</t>
  </si>
  <si>
    <t>0x8344</t>
  </si>
  <si>
    <t>0x8351</t>
  </si>
  <si>
    <t>0x8352</t>
  </si>
  <si>
    <t>0x8353</t>
  </si>
  <si>
    <t>0x8354</t>
  </si>
  <si>
    <t>0x8401</t>
  </si>
  <si>
    <t>0x8402</t>
  </si>
  <si>
    <t>0x8403</t>
  </si>
  <si>
    <t>0x8404</t>
  </si>
  <si>
    <t>0x8411</t>
  </si>
  <si>
    <t>0x8412</t>
  </si>
  <si>
    <t>0x8413</t>
  </si>
  <si>
    <t>0x8414</t>
  </si>
  <si>
    <t>0x8880</t>
  </si>
  <si>
    <t>0x8890</t>
  </si>
  <si>
    <t>0x8C80</t>
  </si>
  <si>
    <t>0x8C90</t>
  </si>
  <si>
    <t>0x8CA0</t>
  </si>
  <si>
    <t>0x8CB0</t>
  </si>
  <si>
    <t>0x8CC0</t>
  </si>
  <si>
    <t>0x8CD0</t>
  </si>
  <si>
    <t>0x8D80</t>
  </si>
  <si>
    <t>0x8D90</t>
  </si>
  <si>
    <t>0x8DA0</t>
  </si>
  <si>
    <t>0x8DB0</t>
  </si>
  <si>
    <t>0x8DC0</t>
  </si>
  <si>
    <t>0x8DD0</t>
  </si>
  <si>
    <t>0x8E80</t>
  </si>
  <si>
    <t>0x8E90</t>
  </si>
  <si>
    <t>0x8EA0</t>
  </si>
  <si>
    <t>0x8EB0</t>
  </si>
  <si>
    <t>0x8EC0</t>
  </si>
  <si>
    <t>0x8ED0</t>
  </si>
  <si>
    <t>0x8F80</t>
  </si>
  <si>
    <t>0x8F90</t>
  </si>
  <si>
    <t>0x8FA0</t>
  </si>
  <si>
    <t>0x8FB0</t>
  </si>
  <si>
    <t>0x8FC0</t>
  </si>
  <si>
    <t>0x8FD0</t>
  </si>
  <si>
    <t>0x8881</t>
  </si>
  <si>
    <t>0x8882</t>
  </si>
  <si>
    <t>0x8883</t>
  </si>
  <si>
    <t>0x8884</t>
  </si>
  <si>
    <t>0x8891</t>
  </si>
  <si>
    <t>0x8892</t>
  </si>
  <si>
    <t>0x8893</t>
  </si>
  <si>
    <t>0x8894</t>
  </si>
  <si>
    <t>0x8C81</t>
  </si>
  <si>
    <t>0x8C82</t>
  </si>
  <si>
    <t>0x8C83</t>
  </si>
  <si>
    <t>0x8C84</t>
  </si>
  <si>
    <t>0x8C91</t>
  </si>
  <si>
    <t>0x8C92</t>
  </si>
  <si>
    <t>0x8C93</t>
  </si>
  <si>
    <t>0x8C94</t>
  </si>
  <si>
    <t>0x8CA1</t>
  </si>
  <si>
    <t>0x8CA2</t>
  </si>
  <si>
    <t>0x8CA3</t>
  </si>
  <si>
    <t>0x8CA4</t>
  </si>
  <si>
    <t>0x8CB1</t>
  </si>
  <si>
    <t>0x8CB2</t>
  </si>
  <si>
    <t>0x8CB3</t>
  </si>
  <si>
    <t>0x8CB4</t>
  </si>
  <si>
    <t>0x8CC1</t>
  </si>
  <si>
    <t>0x8CC2</t>
  </si>
  <si>
    <t>0x8CC3</t>
  </si>
  <si>
    <t>0x8CC4</t>
  </si>
  <si>
    <t>0x8CD1</t>
  </si>
  <si>
    <t>0x8CD2</t>
  </si>
  <si>
    <t>0x8CD3</t>
  </si>
  <si>
    <t>0x8CD4</t>
  </si>
  <si>
    <t>0x8D81</t>
  </si>
  <si>
    <t>0x8D82</t>
  </si>
  <si>
    <t>0x8D83</t>
  </si>
  <si>
    <t>0x8D84</t>
  </si>
  <si>
    <t>0x8D91</t>
  </si>
  <si>
    <t>0x8D92</t>
  </si>
  <si>
    <t>0x8D93</t>
  </si>
  <si>
    <t>0x8D94</t>
  </si>
  <si>
    <t>0x8DA1</t>
  </si>
  <si>
    <t>0x8DA2</t>
  </si>
  <si>
    <t>0x8DA3</t>
  </si>
  <si>
    <t>0x8DA4</t>
  </si>
  <si>
    <t>0x8DB1</t>
  </si>
  <si>
    <t>0x8DB2</t>
  </si>
  <si>
    <t>0x8DB3</t>
  </si>
  <si>
    <t>0x8DB4</t>
  </si>
  <si>
    <t>0x8DC1</t>
  </si>
  <si>
    <t>0x8DC2</t>
  </si>
  <si>
    <t>0x8DC3</t>
  </si>
  <si>
    <t>0x8DC4</t>
  </si>
  <si>
    <t>0x8DD1</t>
  </si>
  <si>
    <t>0x8DD2</t>
  </si>
  <si>
    <t>0x8DD3</t>
  </si>
  <si>
    <t>0x8DD4</t>
  </si>
  <si>
    <t>0x8E81</t>
  </si>
  <si>
    <t>0x8E82</t>
  </si>
  <si>
    <t>0x8E83</t>
  </si>
  <si>
    <t>0x8E84</t>
  </si>
  <si>
    <t>0x8E91</t>
  </si>
  <si>
    <t>0x8E92</t>
  </si>
  <si>
    <t>0x8E93</t>
  </si>
  <si>
    <t>0x8E94</t>
  </si>
  <si>
    <t>0x8EA1</t>
  </si>
  <si>
    <t>0x8EA2</t>
  </si>
  <si>
    <t>0x8EA3</t>
  </si>
  <si>
    <t>0x8EA4</t>
  </si>
  <si>
    <t>0x8EB1</t>
  </si>
  <si>
    <t>0x8EB2</t>
  </si>
  <si>
    <t>0x8EB3</t>
  </si>
  <si>
    <t>0x8EB4</t>
  </si>
  <si>
    <t>0x8EC1</t>
  </si>
  <si>
    <t>0x8EC2</t>
  </si>
  <si>
    <t>0x8EC3</t>
  </si>
  <si>
    <t>0x8EC4</t>
  </si>
  <si>
    <t>0x8ED1</t>
  </si>
  <si>
    <t>0x8ED2</t>
  </si>
  <si>
    <t>0x8ED3</t>
  </si>
  <si>
    <t>0x8ED4</t>
  </si>
  <si>
    <t>0x8F81</t>
  </si>
  <si>
    <t>0x8F82</t>
  </si>
  <si>
    <t>0x8F83</t>
  </si>
  <si>
    <t>0x8F84</t>
  </si>
  <si>
    <t>0x8F91</t>
  </si>
  <si>
    <t>0x8F92</t>
  </si>
  <si>
    <t>0x8F93</t>
  </si>
  <si>
    <t>0x8F94</t>
  </si>
  <si>
    <t>0x8FA1</t>
  </si>
  <si>
    <t>0x8FA2</t>
  </si>
  <si>
    <t>0x8FA3</t>
  </si>
  <si>
    <t>0x8FA4</t>
  </si>
  <si>
    <t>0x8FB1</t>
  </si>
  <si>
    <t>0x8FB2</t>
  </si>
  <si>
    <t>0x8FB3</t>
  </si>
  <si>
    <t>0x8FB4</t>
  </si>
  <si>
    <t>0x8FC1</t>
  </si>
  <si>
    <t>0x8FC2</t>
  </si>
  <si>
    <t>0x8FC3</t>
  </si>
  <si>
    <t>0x8FC4</t>
  </si>
  <si>
    <t>0x8FD1</t>
  </si>
  <si>
    <t>0x8FD2</t>
  </si>
  <si>
    <t>0x8FD3</t>
  </si>
  <si>
    <t>0x8FD4</t>
  </si>
  <si>
    <t>DEVICE_ENERGY</t>
  </si>
  <si>
    <t>0x9000</t>
  </si>
  <si>
    <t>0x9010</t>
  </si>
  <si>
    <t>0x9020</t>
  </si>
  <si>
    <t>0x9030</t>
  </si>
  <si>
    <t>0x9040</t>
  </si>
  <si>
    <t>0x9050</t>
  </si>
  <si>
    <t>0x9060</t>
  </si>
  <si>
    <t>0x9070</t>
  </si>
  <si>
    <t>0x9080</t>
  </si>
  <si>
    <t>0x9090</t>
  </si>
  <si>
    <t>0x90A0</t>
  </si>
  <si>
    <t>0x90B0</t>
  </si>
  <si>
    <t>0x90C0</t>
  </si>
  <si>
    <t>0x90D0</t>
  </si>
  <si>
    <t>0x90E0</t>
  </si>
  <si>
    <t>0x90F0</t>
  </si>
  <si>
    <t>0x9100</t>
  </si>
  <si>
    <t>0x9110</t>
  </si>
  <si>
    <t>0x9120</t>
  </si>
  <si>
    <t>0x9130</t>
  </si>
  <si>
    <t>0x9140</t>
  </si>
  <si>
    <t>0x9150</t>
  </si>
  <si>
    <t>0x9160</t>
  </si>
  <si>
    <t>0x9170</t>
  </si>
  <si>
    <t>0x9180</t>
  </si>
  <si>
    <t>0x9190</t>
  </si>
  <si>
    <t>0x91A0</t>
  </si>
  <si>
    <t>0x91B0</t>
  </si>
  <si>
    <t>0x91C0</t>
  </si>
  <si>
    <t>0x91D0</t>
  </si>
  <si>
    <t>0x91E0</t>
  </si>
  <si>
    <t>0x91F0</t>
  </si>
  <si>
    <t>0x9200</t>
  </si>
  <si>
    <t>0x9210</t>
  </si>
  <si>
    <t>0x9220</t>
  </si>
  <si>
    <t>0x9230</t>
  </si>
  <si>
    <t>0x9240</t>
  </si>
  <si>
    <t>0x9250</t>
  </si>
  <si>
    <t>0x9260</t>
  </si>
  <si>
    <t>0x9270</t>
  </si>
  <si>
    <t>0x9280</t>
  </si>
  <si>
    <t>0x9290</t>
  </si>
  <si>
    <t>0x92A0</t>
  </si>
  <si>
    <t>0x92B0</t>
  </si>
  <si>
    <t>0x92C0</t>
  </si>
  <si>
    <t>0x92D0</t>
  </si>
  <si>
    <t>0x92E0</t>
  </si>
  <si>
    <t>0x92F0</t>
  </si>
  <si>
    <t>0x9300</t>
  </si>
  <si>
    <t>0x9310</t>
  </si>
  <si>
    <t>0x9320</t>
  </si>
  <si>
    <t>0x9330</t>
  </si>
  <si>
    <t>0x9340</t>
  </si>
  <si>
    <t>0x9350</t>
  </si>
  <si>
    <t>0x9360</t>
  </si>
  <si>
    <t>0x9370</t>
  </si>
  <si>
    <t>0x9380</t>
  </si>
  <si>
    <t>0x9390</t>
  </si>
  <si>
    <t>0x93A0</t>
  </si>
  <si>
    <t>0x93B0</t>
  </si>
  <si>
    <t>0x93C0</t>
  </si>
  <si>
    <t>0x93D0</t>
  </si>
  <si>
    <t>0x93E0</t>
  </si>
  <si>
    <t>0x93F0</t>
  </si>
  <si>
    <t>0x9400</t>
  </si>
  <si>
    <t>0x9500</t>
  </si>
  <si>
    <t>当前A相基础有功电能+0011</t>
  </si>
  <si>
    <t>当前A相基础有功电能-0021</t>
  </si>
  <si>
    <t>当前A相基础无功电能10051</t>
  </si>
  <si>
    <t>当前A相基础无功电能20061</t>
  </si>
  <si>
    <t>当前A相基础无功电能30071</t>
  </si>
  <si>
    <t>当前A相基础无功电能40081</t>
  </si>
  <si>
    <t>当前A相基础视在+0091</t>
  </si>
  <si>
    <t>当前A相基础视在-00A1</t>
  </si>
  <si>
    <t>当前A相有功组合+</t>
  </si>
  <si>
    <t>当前A相有功组合-</t>
  </si>
  <si>
    <t>当前A相有功组合总</t>
  </si>
  <si>
    <t>当前A相无功组合+0031</t>
  </si>
  <si>
    <t>当前A相无功组合-0041</t>
  </si>
  <si>
    <t>当前A相无功组合总</t>
  </si>
  <si>
    <t>当前A相无功组合</t>
  </si>
  <si>
    <t>当前A相视在</t>
  </si>
  <si>
    <t>当前B相基础有功电能+0012</t>
  </si>
  <si>
    <t>当前B相基础有功电能-0022</t>
  </si>
  <si>
    <t>当前B相基础无功电能10052</t>
  </si>
  <si>
    <t>当前B相基础无功电能20062</t>
  </si>
  <si>
    <t>当前B相基础无功电能30072</t>
  </si>
  <si>
    <t>当前B相基础无功电能40082</t>
  </si>
  <si>
    <t>当前B相基础视在+0092</t>
  </si>
  <si>
    <t>当前B相基础视在-00A2</t>
  </si>
  <si>
    <t>当前B相有功组合+</t>
  </si>
  <si>
    <t>当前B相有功组合-</t>
  </si>
  <si>
    <t>当前B相有功组合总</t>
  </si>
  <si>
    <t>当前B相无功组合+0032</t>
  </si>
  <si>
    <t>当前B相无功组合-0042</t>
  </si>
  <si>
    <t>当前B相无功组合总</t>
  </si>
  <si>
    <t>当前B相无功组合</t>
  </si>
  <si>
    <t>当前B相视在</t>
  </si>
  <si>
    <t>当前C相基础有功电能+0013</t>
  </si>
  <si>
    <t>当前C相基础有功电能-0023</t>
  </si>
  <si>
    <t>当前C相基础无功电能10053</t>
  </si>
  <si>
    <t>当前C相基础无功电能20063</t>
  </si>
  <si>
    <t>当前C相基础无功电能30073</t>
  </si>
  <si>
    <t>当前C相基础无功电能40083</t>
  </si>
  <si>
    <t>当前C相基础视在+0093</t>
  </si>
  <si>
    <t>当前C相基础视在-00A3</t>
  </si>
  <si>
    <t>当前C相有功组合+</t>
  </si>
  <si>
    <t>当前C相有功组合-</t>
  </si>
  <si>
    <t>当前C相有功组合总</t>
  </si>
  <si>
    <t>当前C相无功组合+0033</t>
  </si>
  <si>
    <t>当前C相无功组合-0043</t>
  </si>
  <si>
    <t>当前C相无功组合总</t>
  </si>
  <si>
    <t>当前C相无功组合</t>
  </si>
  <si>
    <t>当前C相视在</t>
  </si>
  <si>
    <t>当前基础总有功电能+0010</t>
  </si>
  <si>
    <t>当前基础总有功电能-0020</t>
  </si>
  <si>
    <t>当前基础总无功电能10050</t>
  </si>
  <si>
    <t>当前基础总无功电能20060</t>
  </si>
  <si>
    <t>当前基础总无功电能30070</t>
  </si>
  <si>
    <t>当前基础总无功电能40080</t>
  </si>
  <si>
    <t>当前基础总视在+0090</t>
  </si>
  <si>
    <t>当前基础总视在-00A0</t>
  </si>
  <si>
    <t>当前有功总组合+0000</t>
  </si>
  <si>
    <t>当前有功总组合-</t>
  </si>
  <si>
    <t>当前有功总组合总</t>
  </si>
  <si>
    <t>当前无功总组合+0030</t>
  </si>
  <si>
    <t>当前无功总组合-0040</t>
  </si>
  <si>
    <t>当前无功总组合总</t>
  </si>
  <si>
    <t>当前无功总组合</t>
  </si>
  <si>
    <t>当前视在总</t>
  </si>
  <si>
    <t>月度有功用电量</t>
  </si>
  <si>
    <t>年度有功用电量</t>
  </si>
  <si>
    <t>0x9001</t>
  </si>
  <si>
    <t>0x9002</t>
  </si>
  <si>
    <t>0x9003</t>
  </si>
  <si>
    <t>0x9004</t>
  </si>
  <si>
    <t>0x9011</t>
  </si>
  <si>
    <t>0x9012</t>
  </si>
  <si>
    <t>0x9013</t>
  </si>
  <si>
    <t>0x9014</t>
  </si>
  <si>
    <t>0x9021</t>
  </si>
  <si>
    <t>0x9022</t>
  </si>
  <si>
    <t>0x9023</t>
  </si>
  <si>
    <t>0x9024</t>
  </si>
  <si>
    <t>0x9031</t>
  </si>
  <si>
    <t>0x9032</t>
  </si>
  <si>
    <t>0x9033</t>
  </si>
  <si>
    <t>0x9034</t>
  </si>
  <si>
    <t>0x9041</t>
  </si>
  <si>
    <t>0x9042</t>
  </si>
  <si>
    <t>0x9043</t>
  </si>
  <si>
    <t>0x9044</t>
  </si>
  <si>
    <t>0x9051</t>
  </si>
  <si>
    <t>0x9052</t>
  </si>
  <si>
    <t>0x9053</t>
  </si>
  <si>
    <t>0x9054</t>
  </si>
  <si>
    <t>0x9061</t>
  </si>
  <si>
    <t>0x9062</t>
  </si>
  <si>
    <t>0x9063</t>
  </si>
  <si>
    <t>0x9064</t>
  </si>
  <si>
    <t>0x9071</t>
  </si>
  <si>
    <t>0x9072</t>
  </si>
  <si>
    <t>0x9073</t>
  </si>
  <si>
    <t>0x9074</t>
  </si>
  <si>
    <t>0x9081</t>
  </si>
  <si>
    <t>0x9082</t>
  </si>
  <si>
    <t>0x9083</t>
  </si>
  <si>
    <t>0x9084</t>
  </si>
  <si>
    <t>0x9091</t>
  </si>
  <si>
    <t>0x9092</t>
  </si>
  <si>
    <t>0x9093</t>
  </si>
  <si>
    <t>0x9094</t>
  </si>
  <si>
    <t>0x90A1</t>
  </si>
  <si>
    <t>0x90A2</t>
  </si>
  <si>
    <t>0x90A3</t>
  </si>
  <si>
    <t>0x90A4</t>
  </si>
  <si>
    <t>0x90B1</t>
  </si>
  <si>
    <t>0x90B2</t>
  </si>
  <si>
    <t>0x90B3</t>
  </si>
  <si>
    <t>0x90B4</t>
  </si>
  <si>
    <t>0x90C1</t>
  </si>
  <si>
    <t>0x90C2</t>
  </si>
  <si>
    <t>0x90C3</t>
  </si>
  <si>
    <t>0x90C4</t>
  </si>
  <si>
    <t>0x90D1</t>
  </si>
  <si>
    <t>0x90D2</t>
  </si>
  <si>
    <t>0x90D3</t>
  </si>
  <si>
    <t>0x90D4</t>
  </si>
  <si>
    <t>0x90E1</t>
  </si>
  <si>
    <t>0x90E2</t>
  </si>
  <si>
    <t>0x90E3</t>
  </si>
  <si>
    <t>0x90E4</t>
  </si>
  <si>
    <t>0x90F1</t>
  </si>
  <si>
    <t>0x90F2</t>
  </si>
  <si>
    <t>0x90F3</t>
  </si>
  <si>
    <t>0x90F4</t>
  </si>
  <si>
    <t>0x9101</t>
  </si>
  <si>
    <t>0x9102</t>
  </si>
  <si>
    <t>0x9103</t>
  </si>
  <si>
    <t>0x9104</t>
  </si>
  <si>
    <t>0x9111</t>
  </si>
  <si>
    <t>0x9112</t>
  </si>
  <si>
    <t>0x9113</t>
  </si>
  <si>
    <t>0x9114</t>
  </si>
  <si>
    <t>0x9121</t>
  </si>
  <si>
    <t>0x9122</t>
  </si>
  <si>
    <t>0x9123</t>
  </si>
  <si>
    <t>0x9124</t>
  </si>
  <si>
    <t>0x9131</t>
  </si>
  <si>
    <t>0x9132</t>
  </si>
  <si>
    <t>0x9133</t>
  </si>
  <si>
    <t>0x9134</t>
  </si>
  <si>
    <t>0x9141</t>
  </si>
  <si>
    <t>0x9142</t>
  </si>
  <si>
    <t>0x9143</t>
  </si>
  <si>
    <t>0x9144</t>
  </si>
  <si>
    <t>0x9151</t>
  </si>
  <si>
    <t>0x9152</t>
  </si>
  <si>
    <t>0x9153</t>
  </si>
  <si>
    <t>0x9154</t>
  </si>
  <si>
    <t>0x9161</t>
  </si>
  <si>
    <t>0x9162</t>
  </si>
  <si>
    <t>0x9163</t>
  </si>
  <si>
    <t>0x9164</t>
  </si>
  <si>
    <t>0x9171</t>
  </si>
  <si>
    <t>0x9172</t>
  </si>
  <si>
    <t>0x9173</t>
  </si>
  <si>
    <t>0x9174</t>
  </si>
  <si>
    <t>0x9181</t>
  </si>
  <si>
    <t>0x9182</t>
  </si>
  <si>
    <t>0x9183</t>
  </si>
  <si>
    <t>0x9184</t>
  </si>
  <si>
    <t>0x9191</t>
  </si>
  <si>
    <t>0x9192</t>
  </si>
  <si>
    <t>0x9193</t>
  </si>
  <si>
    <t>0x9194</t>
  </si>
  <si>
    <t>0x91A1</t>
  </si>
  <si>
    <t>0x91A2</t>
  </si>
  <si>
    <t>0x91A3</t>
  </si>
  <si>
    <t>0x91A4</t>
  </si>
  <si>
    <t>0x91B1</t>
  </si>
  <si>
    <t>0x91B2</t>
  </si>
  <si>
    <t>0x91B3</t>
  </si>
  <si>
    <t>0x91B4</t>
  </si>
  <si>
    <t>0x91C1</t>
  </si>
  <si>
    <t>0x91C2</t>
  </si>
  <si>
    <t>0x91C3</t>
  </si>
  <si>
    <t>0x91C4</t>
  </si>
  <si>
    <t>0x91D1</t>
  </si>
  <si>
    <t>0x91D2</t>
  </si>
  <si>
    <t>0x91D3</t>
  </si>
  <si>
    <t>0x91D4</t>
  </si>
  <si>
    <t>0x91E1</t>
  </si>
  <si>
    <t>0x91E2</t>
  </si>
  <si>
    <t>0x91E3</t>
  </si>
  <si>
    <t>0x91E4</t>
  </si>
  <si>
    <t>0x91F1</t>
  </si>
  <si>
    <t>0x91F2</t>
  </si>
  <si>
    <t>0x91F3</t>
  </si>
  <si>
    <t>0x91F4</t>
  </si>
  <si>
    <t>0x9201</t>
  </si>
  <si>
    <t>0x9202</t>
  </si>
  <si>
    <t>0x9203</t>
  </si>
  <si>
    <t>0x9204</t>
  </si>
  <si>
    <t>0x9211</t>
  </si>
  <si>
    <t>0x9212</t>
  </si>
  <si>
    <t>0x9213</t>
  </si>
  <si>
    <t>0x9214</t>
  </si>
  <si>
    <t>0x9221</t>
  </si>
  <si>
    <t>0x9222</t>
  </si>
  <si>
    <t>0x9223</t>
  </si>
  <si>
    <t>0x9224</t>
  </si>
  <si>
    <t>0x9231</t>
  </si>
  <si>
    <t>0x9232</t>
  </si>
  <si>
    <t>0x9233</t>
  </si>
  <si>
    <t>0x9234</t>
  </si>
  <si>
    <t>0x9241</t>
  </si>
  <si>
    <t>0x9242</t>
  </si>
  <si>
    <t>0x9243</t>
  </si>
  <si>
    <t>0x9244</t>
  </si>
  <si>
    <t>0x9251</t>
  </si>
  <si>
    <t>0x9252</t>
  </si>
  <si>
    <t>0x9253</t>
  </si>
  <si>
    <t>0x9254</t>
  </si>
  <si>
    <t>0x9261</t>
  </si>
  <si>
    <t>0x9262</t>
  </si>
  <si>
    <t>0x9263</t>
  </si>
  <si>
    <t>0x9264</t>
  </si>
  <si>
    <t>0x9271</t>
  </si>
  <si>
    <t>0x9272</t>
  </si>
  <si>
    <t>0x9273</t>
  </si>
  <si>
    <t>0x9274</t>
  </si>
  <si>
    <t>0x9281</t>
  </si>
  <si>
    <t>0x9282</t>
  </si>
  <si>
    <t>0x9283</t>
  </si>
  <si>
    <t>0x9284</t>
  </si>
  <si>
    <t>0x9291</t>
  </si>
  <si>
    <t>0x9292</t>
  </si>
  <si>
    <t>0x9293</t>
  </si>
  <si>
    <t>0x9294</t>
  </si>
  <si>
    <t>0x92A1</t>
  </si>
  <si>
    <t>0x92A2</t>
  </si>
  <si>
    <t>0x92A3</t>
  </si>
  <si>
    <t>0x92A4</t>
  </si>
  <si>
    <t>0x92B1</t>
  </si>
  <si>
    <t>0x92B2</t>
  </si>
  <si>
    <t>0x92B3</t>
  </si>
  <si>
    <t>0x92B4</t>
  </si>
  <si>
    <t>0x92C1</t>
  </si>
  <si>
    <t>0x92C2</t>
  </si>
  <si>
    <t>0x92C3</t>
  </si>
  <si>
    <t>0x92C4</t>
  </si>
  <si>
    <t>0x92D1</t>
  </si>
  <si>
    <t>0x92D2</t>
  </si>
  <si>
    <t>0x92D3</t>
  </si>
  <si>
    <t>0x92D4</t>
  </si>
  <si>
    <t>0x92E1</t>
  </si>
  <si>
    <t>0x92E2</t>
  </si>
  <si>
    <t>0x92E3</t>
  </si>
  <si>
    <t>0x92E4</t>
  </si>
  <si>
    <t>0x92F1</t>
  </si>
  <si>
    <t>0x92F2</t>
  </si>
  <si>
    <t>0x92F3</t>
  </si>
  <si>
    <t>0x92F4</t>
  </si>
  <si>
    <t>0x9301</t>
  </si>
  <si>
    <t>0x9302</t>
  </si>
  <si>
    <t>0x9303</t>
  </si>
  <si>
    <t>0x9304</t>
  </si>
  <si>
    <t>0x9311</t>
  </si>
  <si>
    <t>0x9312</t>
  </si>
  <si>
    <t>0x9313</t>
  </si>
  <si>
    <t>0x9314</t>
  </si>
  <si>
    <t>0x9321</t>
  </si>
  <si>
    <t>0x9322</t>
  </si>
  <si>
    <t>0x9323</t>
  </si>
  <si>
    <t>0x9324</t>
  </si>
  <si>
    <t>0x9331</t>
  </si>
  <si>
    <t>0x9332</t>
  </si>
  <si>
    <t>0x9333</t>
  </si>
  <si>
    <t>0x9334</t>
  </si>
  <si>
    <t>0x9341</t>
  </si>
  <si>
    <t>0x9342</t>
  </si>
  <si>
    <t>0x9343</t>
  </si>
  <si>
    <t>0x9344</t>
  </si>
  <si>
    <t>0x9351</t>
  </si>
  <si>
    <t>0x9352</t>
  </si>
  <si>
    <t>0x9353</t>
  </si>
  <si>
    <t>0x9354</t>
  </si>
  <si>
    <t>0x9361</t>
  </si>
  <si>
    <t>0x9362</t>
  </si>
  <si>
    <t>0x9363</t>
  </si>
  <si>
    <t>0x9364</t>
  </si>
  <si>
    <t>0x9371</t>
  </si>
  <si>
    <t>0x9372</t>
  </si>
  <si>
    <t>0x9373</t>
  </si>
  <si>
    <t>0x9374</t>
  </si>
  <si>
    <t>0x9381</t>
  </si>
  <si>
    <t>0x9382</t>
  </si>
  <si>
    <t>0x9383</t>
  </si>
  <si>
    <t>0x9384</t>
  </si>
  <si>
    <t>0x9391</t>
  </si>
  <si>
    <t>0x9392</t>
  </si>
  <si>
    <t>0x9393</t>
  </si>
  <si>
    <t>0x9394</t>
  </si>
  <si>
    <t>0x93A1</t>
  </si>
  <si>
    <t>0x93A2</t>
  </si>
  <si>
    <t>0x93A3</t>
  </si>
  <si>
    <t>0x93A4</t>
  </si>
  <si>
    <t>0x93B1</t>
  </si>
  <si>
    <t>0x93B2</t>
  </si>
  <si>
    <t>0x93B3</t>
  </si>
  <si>
    <t>0x93B4</t>
  </si>
  <si>
    <t>0x93C1</t>
  </si>
  <si>
    <t>0x93C2</t>
  </si>
  <si>
    <t>0x93C3</t>
  </si>
  <si>
    <t>0x93C4</t>
  </si>
  <si>
    <t>0x93D1</t>
  </si>
  <si>
    <t>0x93D2</t>
  </si>
  <si>
    <t>0x93D3</t>
  </si>
  <si>
    <t>0x93D4</t>
  </si>
  <si>
    <t>0x93E1</t>
  </si>
  <si>
    <t>0x93E2</t>
  </si>
  <si>
    <t>0x93E3</t>
  </si>
  <si>
    <t>0x93E4</t>
  </si>
  <si>
    <t>0x93F1</t>
  </si>
  <si>
    <t>0x93F2</t>
  </si>
  <si>
    <t>0x93F3</t>
  </si>
  <si>
    <t>0x93F4</t>
  </si>
  <si>
    <t>0x9401</t>
  </si>
  <si>
    <t>0x9402</t>
  </si>
  <si>
    <t>0x9403</t>
  </si>
  <si>
    <t>0x9404</t>
  </si>
  <si>
    <t>0x9501</t>
  </si>
  <si>
    <t>0x9502</t>
  </si>
  <si>
    <t>0x9503</t>
  </si>
  <si>
    <t>0x9504</t>
  </si>
  <si>
    <r>
      <t>N</t>
    </r>
    <r>
      <rPr>
        <sz val="11"/>
        <color theme="1"/>
        <rFont val="宋体"/>
        <family val="3"/>
        <charset val="134"/>
        <scheme val="minor"/>
      </rPr>
      <t>/A</t>
    </r>
    <phoneticPr fontId="6" type="noConversion"/>
  </si>
  <si>
    <t>0xA010</t>
  </si>
  <si>
    <t>0xA050</t>
  </si>
  <si>
    <t>0xA060</t>
  </si>
  <si>
    <t>0xA070</t>
  </si>
  <si>
    <t>0xA080</t>
  </si>
  <si>
    <t>0xA090</t>
  </si>
  <si>
    <t>0xA0A0</t>
  </si>
  <si>
    <t>0xA500</t>
  </si>
  <si>
    <t>0xA501</t>
  </si>
  <si>
    <t>0xA600</t>
  </si>
  <si>
    <t>0xB010</t>
  </si>
  <si>
    <t>0xB020</t>
  </si>
  <si>
    <t>0xB050</t>
  </si>
  <si>
    <t>0xB060</t>
  </si>
  <si>
    <t>0xB070</t>
  </si>
  <si>
    <t>0xB080</t>
  </si>
  <si>
    <t>0xB090</t>
  </si>
  <si>
    <t>0xB0A0</t>
  </si>
  <si>
    <t>ReactiveMD(QI)</t>
  </si>
  <si>
    <t>ReactiveMD(QII)</t>
  </si>
  <si>
    <t>ReactiveMD(QIII)</t>
  </si>
  <si>
    <t>ReactiveMD(QIV)</t>
  </si>
  <si>
    <t>ApparentMD(+)</t>
  </si>
  <si>
    <t>ApparentMD(-)</t>
  </si>
  <si>
    <t>当日电压合格率统计数据</t>
  </si>
  <si>
    <t>当月电压合格率统计数据</t>
  </si>
  <si>
    <t>停电低功耗事件执行次数限制标志</t>
  </si>
  <si>
    <t>ActiveMD(+)&amp;occurringtime</t>
  </si>
  <si>
    <t>ApparentMD(+)&amp;occurringtime</t>
  </si>
  <si>
    <t>ApparentMD(-)&amp;occurringtime</t>
  </si>
  <si>
    <t>0xA011</t>
  </si>
  <si>
    <t>0xA012</t>
  </si>
  <si>
    <t>0xA013</t>
  </si>
  <si>
    <t>0xA014</t>
  </si>
  <si>
    <t>0xA041</t>
  </si>
  <si>
    <t>0xA042</t>
  </si>
  <si>
    <t>0xA043</t>
  </si>
  <si>
    <t>0xA044</t>
  </si>
  <si>
    <t>0xA051</t>
  </si>
  <si>
    <t>0xA052</t>
  </si>
  <si>
    <t>0xA053</t>
  </si>
  <si>
    <t>0xA054</t>
  </si>
  <si>
    <t>0xA061</t>
  </si>
  <si>
    <t>0xA062</t>
  </si>
  <si>
    <t>0xA063</t>
  </si>
  <si>
    <t>0xA064</t>
  </si>
  <si>
    <t>0xA071</t>
  </si>
  <si>
    <t>0xA072</t>
  </si>
  <si>
    <t>0xA073</t>
  </si>
  <si>
    <t>0xA074</t>
  </si>
  <si>
    <t>0xA081</t>
  </si>
  <si>
    <t>0xA082</t>
  </si>
  <si>
    <t>0xA083</t>
  </si>
  <si>
    <t>0xA084</t>
  </si>
  <si>
    <t>0xA091</t>
  </si>
  <si>
    <t>0xA092</t>
  </si>
  <si>
    <t>0xA093</t>
  </si>
  <si>
    <t>0xA094</t>
  </si>
  <si>
    <t>0xA0A1</t>
  </si>
  <si>
    <t>0xA0A2</t>
  </si>
  <si>
    <t>0xA0A3</t>
  </si>
  <si>
    <t>0xA0A4</t>
  </si>
  <si>
    <t>0xB011</t>
  </si>
  <si>
    <t>0xB012</t>
  </si>
  <si>
    <t>0xB013</t>
  </si>
  <si>
    <t>0xB014</t>
  </si>
  <si>
    <t>0xB021</t>
  </si>
  <si>
    <t>0xB022</t>
  </si>
  <si>
    <t>0xB023</t>
  </si>
  <si>
    <t>0xB024</t>
  </si>
  <si>
    <t>0xB051</t>
  </si>
  <si>
    <t>0xB052</t>
  </si>
  <si>
    <t>0xB053</t>
  </si>
  <si>
    <t>0xB054</t>
  </si>
  <si>
    <t>0xB061</t>
  </si>
  <si>
    <t>0xB062</t>
  </si>
  <si>
    <t>0xB063</t>
  </si>
  <si>
    <t>0xB064</t>
  </si>
  <si>
    <t>0xB071</t>
  </si>
  <si>
    <t>0xB072</t>
  </si>
  <si>
    <t>0xB073</t>
  </si>
  <si>
    <t>0xB074</t>
  </si>
  <si>
    <t>0xB081</t>
  </si>
  <si>
    <t>0xB082</t>
  </si>
  <si>
    <t>0xB083</t>
  </si>
  <si>
    <t>0xB084</t>
  </si>
  <si>
    <t>0xB091</t>
  </si>
  <si>
    <t>0xB092</t>
  </si>
  <si>
    <t>0xB093</t>
  </si>
  <si>
    <t>0xB094</t>
  </si>
  <si>
    <t>0xB0A1</t>
  </si>
  <si>
    <t>0xB0A2</t>
  </si>
  <si>
    <t>0xB0A3</t>
  </si>
  <si>
    <t>0xB0A4</t>
  </si>
  <si>
    <r>
      <t>N</t>
    </r>
    <r>
      <rPr>
        <sz val="11"/>
        <color theme="1"/>
        <rFont val="宋体"/>
        <family val="3"/>
        <charset val="134"/>
        <scheme val="minor"/>
      </rPr>
      <t>/A</t>
    </r>
    <phoneticPr fontId="5" type="noConversion"/>
  </si>
  <si>
    <t>DEVICE_INSTANTANEOUS</t>
  </si>
  <si>
    <t>0xC000</t>
  </si>
  <si>
    <t>0xC001</t>
  </si>
  <si>
    <t>0xC002</t>
  </si>
  <si>
    <t>0xC003</t>
  </si>
  <si>
    <t>0xC004</t>
  </si>
  <si>
    <t>0xC005</t>
  </si>
  <si>
    <t>0xC006</t>
  </si>
  <si>
    <t>0xC007</t>
  </si>
  <si>
    <t>0xC010</t>
  </si>
  <si>
    <t>0xC011</t>
  </si>
  <si>
    <t>0xC012</t>
  </si>
  <si>
    <t>0xC013</t>
  </si>
  <si>
    <t>0xC014</t>
  </si>
  <si>
    <t>0xC015</t>
  </si>
  <si>
    <t>0xC016</t>
  </si>
  <si>
    <t>0xC017</t>
  </si>
  <si>
    <t>0xC020</t>
  </si>
  <si>
    <t>0xC021</t>
  </si>
  <si>
    <t>0xC022</t>
  </si>
  <si>
    <t>0xC023</t>
  </si>
  <si>
    <t>0xC024</t>
  </si>
  <si>
    <t>0xC025</t>
  </si>
  <si>
    <t>0xC026</t>
  </si>
  <si>
    <t>0xC027</t>
  </si>
  <si>
    <t>0xC030</t>
  </si>
  <si>
    <t>0xC031</t>
  </si>
  <si>
    <t>0xC032</t>
  </si>
  <si>
    <t>0xC033</t>
  </si>
  <si>
    <t>0xC034</t>
  </si>
  <si>
    <t>0xC035</t>
  </si>
  <si>
    <t>0xC036</t>
  </si>
  <si>
    <t>0xC037</t>
  </si>
  <si>
    <t>0xC100</t>
  </si>
  <si>
    <t>0xC101</t>
  </si>
  <si>
    <t>0xC102</t>
  </si>
  <si>
    <t>0xC103</t>
  </si>
  <si>
    <t>0xC104</t>
  </si>
  <si>
    <t>0xC105</t>
  </si>
  <si>
    <t>0xC106</t>
  </si>
  <si>
    <t>0xC107</t>
  </si>
  <si>
    <t>0xC108</t>
  </si>
  <si>
    <t>0xC109</t>
  </si>
  <si>
    <t>0xC10A</t>
  </si>
  <si>
    <t>0xC10B</t>
  </si>
  <si>
    <t>0xC10C</t>
  </si>
  <si>
    <t>0xC10D</t>
  </si>
  <si>
    <t>0xC10E</t>
  </si>
  <si>
    <t>0xC110</t>
  </si>
  <si>
    <t>0xC111</t>
  </si>
  <si>
    <t>0xC112</t>
  </si>
  <si>
    <t>0xC113</t>
  </si>
  <si>
    <t>0xC114</t>
  </si>
  <si>
    <t>0xC115</t>
  </si>
  <si>
    <t>0xC116</t>
  </si>
  <si>
    <t>0xC117</t>
  </si>
  <si>
    <t>0xC118</t>
  </si>
  <si>
    <t>0xC119</t>
  </si>
  <si>
    <t>0xC11A</t>
  </si>
  <si>
    <t>0xC11B</t>
  </si>
  <si>
    <t>0xC11C</t>
  </si>
  <si>
    <t>0xC11D</t>
  </si>
  <si>
    <t>0xC11E</t>
  </si>
  <si>
    <t>0xC120</t>
  </si>
  <si>
    <t>0xC121</t>
  </si>
  <si>
    <t>0xC122</t>
  </si>
  <si>
    <t>0xC123</t>
  </si>
  <si>
    <t>0xC124</t>
  </si>
  <si>
    <t>0xC125</t>
  </si>
  <si>
    <t>0xC126</t>
  </si>
  <si>
    <t>0xC127</t>
  </si>
  <si>
    <t>0xC128</t>
  </si>
  <si>
    <t>0xC129</t>
  </si>
  <si>
    <t>0xC12A</t>
  </si>
  <si>
    <t>0xC12B</t>
  </si>
  <si>
    <t>0xC12C</t>
  </si>
  <si>
    <t>0xC12D</t>
  </si>
  <si>
    <t>0xC12E</t>
  </si>
  <si>
    <t>0xC130</t>
  </si>
  <si>
    <t>0xC131</t>
  </si>
  <si>
    <t>0xC132</t>
  </si>
  <si>
    <t>0xC133</t>
  </si>
  <si>
    <t>0xC134</t>
  </si>
  <si>
    <t>0xC135</t>
  </si>
  <si>
    <t>0xC136</t>
  </si>
  <si>
    <t>0xC137</t>
  </si>
  <si>
    <t>0xC138</t>
  </si>
  <si>
    <t>0xC139</t>
  </si>
  <si>
    <t>0xC13A</t>
  </si>
  <si>
    <t>0xC13B</t>
  </si>
  <si>
    <t>0xC13C</t>
  </si>
  <si>
    <t>0xC13D</t>
  </si>
  <si>
    <t>0xC13E</t>
  </si>
  <si>
    <t>0xC200</t>
  </si>
  <si>
    <t>0xC210</t>
  </si>
  <si>
    <t>0xC220</t>
  </si>
  <si>
    <t>0xC230</t>
  </si>
  <si>
    <t>0xC500</t>
  </si>
  <si>
    <t>0xC503</t>
  </si>
  <si>
    <t>0xC700</t>
  </si>
  <si>
    <t>当前A相瞬时有功功率</t>
  </si>
  <si>
    <t>当前A相瞬时无功功率</t>
  </si>
  <si>
    <t>当前A相瞬时视在功率</t>
  </si>
  <si>
    <t>当前A相瞬时电压</t>
  </si>
  <si>
    <t>当前A相瞬时电流</t>
  </si>
  <si>
    <t>当前A相瞬时功率因数</t>
  </si>
  <si>
    <t>当前A相瞬时压流角</t>
  </si>
  <si>
    <t>当前A相瞬相角</t>
  </si>
  <si>
    <t>当前B相瞬时有功功率</t>
  </si>
  <si>
    <t>当前B相瞬时无功功率</t>
  </si>
  <si>
    <t>当前B相瞬时视在功率</t>
  </si>
  <si>
    <t>当前B相瞬时电压</t>
  </si>
  <si>
    <t>当前B相瞬时电流</t>
  </si>
  <si>
    <t>当前B相瞬时功率因数</t>
  </si>
  <si>
    <t>当前B相瞬时压流角</t>
  </si>
  <si>
    <t>当前B相瞬相角</t>
  </si>
  <si>
    <t>当前C相瞬时有功功率</t>
  </si>
  <si>
    <t>当前C相瞬时无功功率</t>
  </si>
  <si>
    <t>当前C相瞬时视在功率</t>
  </si>
  <si>
    <t>当前C相瞬时电压</t>
  </si>
  <si>
    <t>当前C相瞬时电流</t>
  </si>
  <si>
    <t>当前C相瞬时功率因数</t>
  </si>
  <si>
    <t>当前C相瞬时压流角</t>
  </si>
  <si>
    <t>当前C相瞬相角</t>
  </si>
  <si>
    <t>当前总瞬时有功功率</t>
  </si>
  <si>
    <t>当前总瞬时无功功率</t>
  </si>
  <si>
    <t>当前总瞬时视在功率</t>
  </si>
  <si>
    <t>当前瞬时频率</t>
  </si>
  <si>
    <t>当前时钟电池电压</t>
  </si>
  <si>
    <t>当前总瞬时功率因数</t>
  </si>
  <si>
    <t>当前停抄电池电压</t>
  </si>
  <si>
    <t>当前温度</t>
  </si>
  <si>
    <t>当前A相瞬时正向有功功率</t>
  </si>
  <si>
    <t>当前A相瞬时反向有功功率</t>
  </si>
  <si>
    <t>当前A相瞬时无功象限1功率</t>
  </si>
  <si>
    <t>当前A相瞬时无功象限2功率</t>
  </si>
  <si>
    <t>当前A相瞬时无功象限3功率</t>
  </si>
  <si>
    <t>当前A相瞬时无功象限4功率</t>
  </si>
  <si>
    <t>当前A相瞬时正向视在功率</t>
  </si>
  <si>
    <t>当前A相瞬反向视在功率</t>
  </si>
  <si>
    <t>当前A相组合有功一功率</t>
  </si>
  <si>
    <t>当前A相组合有功二功率</t>
  </si>
  <si>
    <t>当前A相组合有功三功率</t>
  </si>
  <si>
    <t>当前A相组合无功一功率</t>
  </si>
  <si>
    <t>当前A相组合无功二功率</t>
  </si>
  <si>
    <t>当前A相组合无功三功率</t>
  </si>
  <si>
    <t>当前A相组合无功四功率</t>
  </si>
  <si>
    <t>当前B相瞬时正向有功功率</t>
  </si>
  <si>
    <t>当前B相瞬时反向有功功率</t>
  </si>
  <si>
    <t>当前B相瞬时无功象限1功率</t>
  </si>
  <si>
    <t>当前B相瞬时无功象限2功率</t>
  </si>
  <si>
    <t>当前B相瞬时无功象限3功率</t>
  </si>
  <si>
    <t>当前B相瞬时无功象限4功率</t>
  </si>
  <si>
    <t>当前B相瞬时正向视在功率</t>
  </si>
  <si>
    <t>当前B相瞬反向视在功率</t>
  </si>
  <si>
    <t>当前B相组合有功一功率</t>
  </si>
  <si>
    <t>当前B相组合有功二功率</t>
  </si>
  <si>
    <t>当前B相组合有功三功率</t>
  </si>
  <si>
    <t>当前B相组合无功一功率</t>
  </si>
  <si>
    <t>当前B相组合无功二功率</t>
  </si>
  <si>
    <t>当前B相组合无功三功率</t>
  </si>
  <si>
    <t>当前B相组合无功四功率</t>
  </si>
  <si>
    <t>当前C相瞬时正向有功功率</t>
  </si>
  <si>
    <t>当前C相瞬时反向有功功率</t>
  </si>
  <si>
    <t>当前C相瞬时无功象限1功率</t>
  </si>
  <si>
    <t>当前C相瞬时无功象限2功率</t>
  </si>
  <si>
    <t>当前C相瞬时无功象限3功率</t>
  </si>
  <si>
    <t>当前C相瞬时无功象限4功率</t>
  </si>
  <si>
    <t>当前C相瞬时正向视在功率</t>
  </si>
  <si>
    <t>当前C相瞬反向视在功率</t>
  </si>
  <si>
    <t>当前C相组合有功一功率</t>
  </si>
  <si>
    <t>当前C相组合有功二功率</t>
  </si>
  <si>
    <t>当前C相组合有功三功率</t>
  </si>
  <si>
    <t>当前C相组合无功一功率</t>
  </si>
  <si>
    <t>当前C相组合无功二功率</t>
  </si>
  <si>
    <t>当前C相组合无功三功率</t>
  </si>
  <si>
    <t>当前C相组合无功四功率</t>
  </si>
  <si>
    <t>当前总瞬时正向有功功率</t>
  </si>
  <si>
    <t>当前总瞬时反向有功功率</t>
  </si>
  <si>
    <t>当前总瞬时无功象限1功率</t>
  </si>
  <si>
    <t>当前总瞬时无功象限2功率</t>
  </si>
  <si>
    <t>当前总瞬时无功象限3功率</t>
  </si>
  <si>
    <t>当前总瞬时无功象限4功率</t>
  </si>
  <si>
    <t>当前总瞬时正向视在功率</t>
  </si>
  <si>
    <t>当前总瞬反向视在功率</t>
  </si>
  <si>
    <t>当前总组合有功一功率</t>
  </si>
  <si>
    <t>当前总组合有功二功率</t>
  </si>
  <si>
    <t>当前总组合有功三功率</t>
  </si>
  <si>
    <t>当前总组合无功一功率</t>
  </si>
  <si>
    <t>当前总组合无功二功率</t>
  </si>
  <si>
    <t>当前总组合无功三功率</t>
  </si>
  <si>
    <t>当前总组合无功四功率</t>
  </si>
  <si>
    <t>当前总安时数</t>
  </si>
  <si>
    <t>当前A相安时数</t>
  </si>
  <si>
    <t>当前B相安时数</t>
  </si>
  <si>
    <t>当前C相安时数</t>
  </si>
  <si>
    <t>当前时间日期</t>
  </si>
  <si>
    <t>电池使用时间</t>
  </si>
  <si>
    <t>0xC603</t>
    <phoneticPr fontId="6" type="noConversion"/>
  </si>
  <si>
    <t>0xC600</t>
    <phoneticPr fontId="6" type="noConversion"/>
  </si>
  <si>
    <t xml:space="preserve">固件升级512kBytes																			</t>
  </si>
  <si>
    <t>瞬时冻结440</t>
  </si>
  <si>
    <t>时区表切换冻结400</t>
  </si>
  <si>
    <t>日时段表切换冻结400</t>
  </si>
  <si>
    <t>费率电价切换冻结400</t>
  </si>
  <si>
    <t>阶梯切换冻结400</t>
  </si>
  <si>
    <t xml:space="preserve">电能表密钥更新事件												</t>
  </si>
  <si>
    <t>0xF700</t>
  </si>
  <si>
    <t>0xF800</t>
  </si>
  <si>
    <t>0xF811</t>
  </si>
  <si>
    <t>0xF812</t>
  </si>
  <si>
    <t>0xF815</t>
  </si>
  <si>
    <t>0xF819</t>
  </si>
  <si>
    <t>0xF81A</t>
  </si>
  <si>
    <t>0xF81B</t>
  </si>
  <si>
    <t>0xF81C</t>
  </si>
  <si>
    <t>0xF81D</t>
  </si>
  <si>
    <t>0xF81E</t>
  </si>
  <si>
    <t>0xF81F</t>
  </si>
  <si>
    <t>0xF820</t>
  </si>
  <si>
    <t>0xF823</t>
  </si>
  <si>
    <t>0xF824</t>
  </si>
  <si>
    <t>0xF825</t>
  </si>
  <si>
    <t>0xF826</t>
  </si>
  <si>
    <t>0xF827</t>
  </si>
  <si>
    <t>0xF828</t>
  </si>
  <si>
    <t>0xF829</t>
  </si>
  <si>
    <t>0xF82A</t>
  </si>
  <si>
    <t>0xF82B</t>
  </si>
  <si>
    <t>0xF82C</t>
  </si>
  <si>
    <t>0xF82D</t>
  </si>
  <si>
    <t>0xF82E</t>
  </si>
  <si>
    <t>0xF82F</t>
  </si>
  <si>
    <t>0xF830</t>
  </si>
  <si>
    <t>0xF831</t>
  </si>
  <si>
    <t>0xF833</t>
  </si>
  <si>
    <t>0xF836</t>
  </si>
  <si>
    <t>0xF859</t>
  </si>
  <si>
    <t>0xF863</t>
  </si>
  <si>
    <t>0xF864</t>
  </si>
  <si>
    <t>0xF865</t>
  </si>
  <si>
    <t>0xF866</t>
  </si>
  <si>
    <t>0xF867</t>
  </si>
  <si>
    <t>0xF868</t>
  </si>
  <si>
    <t>0xF869</t>
  </si>
  <si>
    <t>0xF871</t>
  </si>
  <si>
    <t>0xF872</t>
  </si>
  <si>
    <t>0xF873</t>
  </si>
  <si>
    <t>0xF874</t>
  </si>
  <si>
    <t>0xF875</t>
  </si>
  <si>
    <t>0xF876</t>
  </si>
  <si>
    <t>0xF877</t>
  </si>
  <si>
    <t>0xF878</t>
  </si>
  <si>
    <t>0xF879</t>
  </si>
  <si>
    <t>0xF881</t>
  </si>
  <si>
    <t>0xF882</t>
  </si>
  <si>
    <t>0xF883</t>
  </si>
  <si>
    <t>0xF884</t>
  </si>
  <si>
    <t>0xF885</t>
  </si>
  <si>
    <t>0xF886</t>
  </si>
  <si>
    <t>0xF887</t>
  </si>
  <si>
    <t>0xF888</t>
  </si>
  <si>
    <t>0xF889</t>
  </si>
  <si>
    <t>0xF861</t>
    <phoneticPr fontId="6" type="noConversion"/>
  </si>
  <si>
    <t>0xF862</t>
    <phoneticPr fontId="6" type="noConversion"/>
  </si>
  <si>
    <t>0xF808</t>
    <phoneticPr fontId="6" type="noConversion"/>
  </si>
  <si>
    <t>0xF809</t>
    <phoneticPr fontId="6" type="noConversion"/>
  </si>
  <si>
    <t>0xF80A</t>
    <phoneticPr fontId="6" type="noConversion"/>
  </si>
  <si>
    <t>0xF80B</t>
    <phoneticPr fontId="6" type="noConversion"/>
  </si>
  <si>
    <t>0xF80C</t>
    <phoneticPr fontId="6" type="noConversion"/>
  </si>
  <si>
    <t>0xF810</t>
    <phoneticPr fontId="6" type="noConversion"/>
  </si>
  <si>
    <t>DEVICE_DEMAND</t>
  </si>
  <si>
    <t>DEVICE_DISPLAY</t>
  </si>
  <si>
    <t>DEVICE_RELAY</t>
  </si>
  <si>
    <t>DEVICE_ESAM</t>
  </si>
  <si>
    <t>DEVICE_PREPAY</t>
  </si>
  <si>
    <t>DEVICE_STATISTIC</t>
  </si>
  <si>
    <t>DEVICE_CARD_APPLY</t>
  </si>
  <si>
    <t>B</t>
  </si>
  <si>
    <t>DEVICE_COVER</t>
  </si>
  <si>
    <t>DEVICE_TERM</t>
  </si>
  <si>
    <t>DEVICE_MAGNETIC</t>
  </si>
  <si>
    <t>DEVICE_PAGE_UP</t>
  </si>
  <si>
    <t>DEVICE_RTC</t>
  </si>
  <si>
    <t>DEVICE_IR</t>
  </si>
  <si>
    <t>DEVICE_RS4851</t>
  </si>
  <si>
    <t>DEVICE_PLC</t>
  </si>
  <si>
    <t>DEVICE_EVEN_OUT</t>
  </si>
  <si>
    <t>DEVICE_BACKLIGHT</t>
  </si>
  <si>
    <t>DEVICE_RELAY_LED</t>
  </si>
  <si>
    <t>DEVICE_LEVEL_RELAY</t>
  </si>
  <si>
    <t>DEVICE_BUZZER</t>
  </si>
  <si>
    <t>0x6000</t>
  </si>
  <si>
    <t>0x6001</t>
  </si>
  <si>
    <t>0x6002</t>
  </si>
  <si>
    <t>0x6003</t>
  </si>
  <si>
    <t>0x6004</t>
  </si>
  <si>
    <t>0x6005</t>
  </si>
  <si>
    <t>0x6006</t>
  </si>
  <si>
    <t>0x6007</t>
  </si>
  <si>
    <t>0x6008</t>
  </si>
  <si>
    <t>0x6009</t>
  </si>
  <si>
    <t>0x600A</t>
  </si>
  <si>
    <t>0x600B</t>
  </si>
  <si>
    <t>0x600C</t>
  </si>
  <si>
    <t>0x600D</t>
  </si>
  <si>
    <t>0x6010</t>
  </si>
  <si>
    <t>0x6020</t>
  </si>
  <si>
    <t>0x6030</t>
  </si>
  <si>
    <t>0x6040</t>
  </si>
  <si>
    <t>0x6050</t>
  </si>
  <si>
    <t>0x6060</t>
  </si>
  <si>
    <t>0x6070</t>
  </si>
  <si>
    <t>0x6080</t>
  </si>
  <si>
    <t>0x6090</t>
  </si>
  <si>
    <t>0x60A0</t>
  </si>
  <si>
    <t>0x6200</t>
  </si>
  <si>
    <t>0x6301</t>
  </si>
  <si>
    <t>0x6400</t>
  </si>
  <si>
    <t>0x6500</t>
  </si>
  <si>
    <t>0x6600</t>
  </si>
  <si>
    <t>0x6601</t>
  </si>
  <si>
    <t>0x6602</t>
  </si>
  <si>
    <t>0x6603</t>
  </si>
  <si>
    <t>0x6604</t>
  </si>
  <si>
    <t>0x6605</t>
  </si>
  <si>
    <t>0x6606</t>
  </si>
  <si>
    <t>0x6607</t>
  </si>
  <si>
    <t>0x6F00</t>
  </si>
  <si>
    <t>0x6F01</t>
  </si>
  <si>
    <t>0x6F02</t>
  </si>
  <si>
    <t>0x6F03</t>
  </si>
  <si>
    <t>0x6F04</t>
  </si>
  <si>
    <t>0x6F10</t>
  </si>
  <si>
    <t>0x6F11</t>
  </si>
  <si>
    <t>0x6F12</t>
  </si>
  <si>
    <t>0x6F13</t>
  </si>
  <si>
    <t>0x6F14</t>
  </si>
  <si>
    <t>0x6F20</t>
  </si>
  <si>
    <t>0x6F21</t>
  </si>
  <si>
    <t>0x6F22</t>
  </si>
  <si>
    <t>0x6F23</t>
  </si>
  <si>
    <t>0x6F24</t>
  </si>
  <si>
    <t>0x6F30</t>
  </si>
  <si>
    <t>0x6F31</t>
  </si>
  <si>
    <t>0x6F32</t>
  </si>
  <si>
    <t>0x6F33</t>
  </si>
  <si>
    <t>0x6F34</t>
  </si>
  <si>
    <t>0x6F35</t>
  </si>
  <si>
    <t>0x6F36</t>
  </si>
  <si>
    <t>0x6F37</t>
  </si>
  <si>
    <t>0x6F38</t>
  </si>
  <si>
    <t>0x6F39</t>
  </si>
  <si>
    <t>0x6F3A</t>
  </si>
  <si>
    <t>0x6F3B</t>
  </si>
  <si>
    <t>0x6F3C</t>
  </si>
  <si>
    <t>0x6F3D</t>
  </si>
  <si>
    <t>0x6F3E</t>
  </si>
  <si>
    <t>0x6F3F</t>
  </si>
  <si>
    <t>0x6F40</t>
  </si>
  <si>
    <t>0x6F41</t>
  </si>
  <si>
    <t>0x6F42</t>
  </si>
  <si>
    <t>0x6F43</t>
  </si>
  <si>
    <t>0x6F44</t>
  </si>
  <si>
    <t>0x6F45</t>
  </si>
  <si>
    <t>0x6F46</t>
  </si>
  <si>
    <t>0x6F47</t>
  </si>
  <si>
    <t>0x6F48</t>
  </si>
  <si>
    <t>0x6F49</t>
  </si>
  <si>
    <t>0x6F4B</t>
  </si>
  <si>
    <t>0x6F4C</t>
  </si>
  <si>
    <t>0x6F4D</t>
  </si>
  <si>
    <t>0x6F4E</t>
  </si>
  <si>
    <t>0x6F4F</t>
  </si>
  <si>
    <t>0x6F50</t>
  </si>
  <si>
    <t>0x6F51</t>
  </si>
  <si>
    <t>0x6F52</t>
  </si>
  <si>
    <t>0x6F53</t>
  </si>
  <si>
    <t>0x6F54</t>
  </si>
  <si>
    <t>0x6F55</t>
  </si>
  <si>
    <t>0x6F56</t>
  </si>
  <si>
    <t>0x6F57</t>
  </si>
  <si>
    <t>0x6F5C</t>
  </si>
  <si>
    <t>0x6F5D</t>
  </si>
  <si>
    <t>0x6F5E</t>
  </si>
  <si>
    <t>0x6F5F</t>
  </si>
  <si>
    <t>0x6F60</t>
  </si>
  <si>
    <t>0x6F61</t>
  </si>
  <si>
    <t>0x6F62</t>
  </si>
  <si>
    <t>0x6F63</t>
  </si>
  <si>
    <t>0x6F64</t>
  </si>
  <si>
    <t>0x6F65</t>
  </si>
  <si>
    <t>0x6F66</t>
  </si>
  <si>
    <t>0x6F67</t>
  </si>
  <si>
    <t>0x6F68</t>
  </si>
  <si>
    <t>0x6F69</t>
  </si>
  <si>
    <t>0x6F6A</t>
  </si>
  <si>
    <t>0x6F6B</t>
  </si>
  <si>
    <t>0x6F6D</t>
  </si>
  <si>
    <t>0x6F70</t>
  </si>
  <si>
    <t>0x6F71</t>
  </si>
  <si>
    <t>0x6F72</t>
  </si>
  <si>
    <t>0x6F73</t>
  </si>
  <si>
    <t>0x6F74</t>
  </si>
  <si>
    <t>0x6F75</t>
  </si>
  <si>
    <t>0x6F76</t>
  </si>
  <si>
    <t>0x6F77</t>
  </si>
  <si>
    <t>0x6F78</t>
  </si>
  <si>
    <t>0x6F79</t>
  </si>
  <si>
    <t>0x6F7A</t>
  </si>
  <si>
    <t>0x6F80</t>
  </si>
  <si>
    <t>0x6F81</t>
  </si>
  <si>
    <t>0x6F82</t>
  </si>
  <si>
    <t>0x6F98</t>
  </si>
  <si>
    <t>0x6FA0</t>
  </si>
  <si>
    <t>0x6FA7</t>
  </si>
  <si>
    <t>0x6FA8</t>
  </si>
  <si>
    <t>0x6FA9</t>
  </si>
  <si>
    <t>0x6FAA</t>
  </si>
  <si>
    <t>0x6FB0</t>
  </si>
  <si>
    <t>0x6FB1</t>
  </si>
  <si>
    <t>0x6FB2</t>
  </si>
  <si>
    <t>0x6FB3</t>
  </si>
  <si>
    <t>0x6FC0</t>
  </si>
  <si>
    <t>0x6FC1</t>
  </si>
  <si>
    <t>0x6FC2</t>
  </si>
  <si>
    <t>0x6FD0</t>
  </si>
  <si>
    <t>0x6FD1</t>
  </si>
  <si>
    <t>0x6FD2</t>
  </si>
  <si>
    <t>0x6FD3</t>
  </si>
  <si>
    <t>0x6FD4</t>
  </si>
  <si>
    <t>0x6FD5</t>
  </si>
  <si>
    <t>0x6FD6</t>
  </si>
  <si>
    <t>0x6FD7</t>
  </si>
  <si>
    <t>0x6FD8</t>
  </si>
  <si>
    <t>0x6FD9</t>
  </si>
  <si>
    <t>0x6FDA</t>
  </si>
  <si>
    <t>0x6FDB</t>
  </si>
  <si>
    <t>0x6FDC</t>
  </si>
  <si>
    <t>0x6FDD</t>
  </si>
  <si>
    <t>0x6FDE</t>
  </si>
  <si>
    <t>0x6FE0</t>
  </si>
  <si>
    <t>0x6FE1</t>
  </si>
  <si>
    <t>0x6FE2</t>
  </si>
  <si>
    <t>0x6FE3</t>
  </si>
  <si>
    <t>需量积算方式</t>
  </si>
  <si>
    <t>当前正向有功需量</t>
  </si>
  <si>
    <t>当前反向有功需量</t>
  </si>
  <si>
    <t>当前组合无功1需量</t>
  </si>
  <si>
    <t>当前组合无功2需量</t>
  </si>
  <si>
    <t>当前第一象限无功需量</t>
  </si>
  <si>
    <t>当前第二象限无功需量</t>
  </si>
  <si>
    <t>当前第三象限无功需量</t>
  </si>
  <si>
    <t>当前第四象限无功需量</t>
  </si>
  <si>
    <t>当前需量正向视在需量</t>
  </si>
  <si>
    <t>当前需量反向视在需量</t>
  </si>
  <si>
    <t>当前有功需量</t>
  </si>
  <si>
    <t>当前无功需量</t>
  </si>
  <si>
    <t>当前视在需量</t>
  </si>
  <si>
    <t>合相正向有功总及分费率最大需量及发生时间</t>
  </si>
  <si>
    <t>合相反向有功总及分费率最大需量及发生时间</t>
  </si>
  <si>
    <t>合相组合无功1总及分费率最大需量及发生时间</t>
  </si>
  <si>
    <t>合相组合无功2总及分费率最大需量及发生时间</t>
  </si>
  <si>
    <t>合相第一象限总及分费率最大需量及发生时间</t>
  </si>
  <si>
    <t>合相第二象限总及分费率最大需量及发生时间</t>
  </si>
  <si>
    <t>合相第三象限总及分费率最大需量及发生时间</t>
  </si>
  <si>
    <t>合相第四象限总及分费率最大需量及发生时间</t>
  </si>
  <si>
    <t>合相瞬时正向视在最大需量及发生时间</t>
  </si>
  <si>
    <t>合相瞬时反向视在最大需量及发生时间</t>
  </si>
  <si>
    <t>虚拟的id</t>
  </si>
  <si>
    <t>当前套费率</t>
  </si>
  <si>
    <t>当前套阶梯值+阶梯电价+结算日</t>
  </si>
  <si>
    <t>电能表位置信息：经度纬度高度</t>
  </si>
  <si>
    <t>dlt645电压数据块</t>
  </si>
  <si>
    <t>dlt645电流数据块</t>
  </si>
  <si>
    <t>瞬时有功功率数据块</t>
  </si>
  <si>
    <t>瞬时无功功率数据块</t>
  </si>
  <si>
    <t>瞬时视在功率数据块</t>
  </si>
  <si>
    <t>功率因数数据块</t>
  </si>
  <si>
    <t>相角数据块</t>
  </si>
  <si>
    <t>程序版本号</t>
  </si>
  <si>
    <t>电表运行状态字数据块</t>
  </si>
  <si>
    <t>自动循环显示屏数读写操作</t>
  </si>
  <si>
    <t>按键循环显示屏数读写操作</t>
  </si>
  <si>
    <t>自动循环显示项内容读写操作</t>
  </si>
  <si>
    <t>按键循环显示项内容读写操作</t>
  </si>
  <si>
    <t>接收继电器控制命令</t>
  </si>
  <si>
    <t>控制命令错误信息字写-第一个字节固定为长度16</t>
  </si>
  <si>
    <t>控制命令错误信息字读-第一个字节固定为长度16</t>
  </si>
  <si>
    <t>控制命令执行状态字读-第一个字节固定为长度16</t>
  </si>
  <si>
    <t>继电器-命令状态读(通讯接口)</t>
  </si>
  <si>
    <t>继电器-当前控制回路错误标志</t>
  </si>
  <si>
    <t>继电器-告警状态</t>
  </si>
  <si>
    <t>保电状态</t>
  </si>
  <si>
    <t>A无功率反向</t>
  </si>
  <si>
    <t>A电压指示符</t>
  </si>
  <si>
    <t>液晶A相指示反向指示</t>
  </si>
  <si>
    <t>液晶A相指示正向指示</t>
  </si>
  <si>
    <t>A电流指示符</t>
  </si>
  <si>
    <t>B无功率反向</t>
  </si>
  <si>
    <t>B电压指示符</t>
  </si>
  <si>
    <t>液晶B相指示反向指示</t>
  </si>
  <si>
    <t>液晶B相指示正向指示</t>
  </si>
  <si>
    <t>B电流指示符</t>
  </si>
  <si>
    <t>总C无功率反向</t>
  </si>
  <si>
    <t>C电压指示符</t>
  </si>
  <si>
    <t>液晶C相指示反向指示</t>
  </si>
  <si>
    <t>液晶C相指示正向指示</t>
  </si>
  <si>
    <t>C电流指示符</t>
  </si>
  <si>
    <t>总无功率反向</t>
  </si>
  <si>
    <t>电源异常</t>
  </si>
  <si>
    <t>总有功率反向</t>
  </si>
  <si>
    <t>低功耗状态下全失压发生标志</t>
  </si>
  <si>
    <t>电压逆相序</t>
  </si>
  <si>
    <t>电流逆相序</t>
  </si>
  <si>
    <t>潮流反向</t>
  </si>
  <si>
    <t>三相电流均低于5%IB</t>
  </si>
  <si>
    <t>三相电压均低于60%UN</t>
  </si>
  <si>
    <t>三相电压均低于68%UN</t>
  </si>
  <si>
    <t>三相电流均高于5%IB</t>
  </si>
  <si>
    <t>任意一相电压高于120%UN</t>
  </si>
  <si>
    <t>三相电压均高于60%UN</t>
  </si>
  <si>
    <t>停抄电池欠压</t>
  </si>
  <si>
    <t>时钟电池欠压</t>
  </si>
  <si>
    <t>ActiveQuadrant</t>
  </si>
  <si>
    <t>液晶预跳闸(请购电)指示</t>
  </si>
  <si>
    <t>液晶电池欠压</t>
  </si>
  <si>
    <t>继电器命令状态(显示接口)</t>
  </si>
  <si>
    <t>继电器合闸允许状态</t>
  </si>
  <si>
    <t>液晶通讯符号</t>
  </si>
  <si>
    <t>液晶信号强度</t>
  </si>
  <si>
    <t>液晶模块通信</t>
  </si>
  <si>
    <t>液晶红外认证成功</t>
  </si>
  <si>
    <t>液晶红外通信中</t>
  </si>
  <si>
    <t>液晶挂起状态</t>
  </si>
  <si>
    <t>液晶读卡结果指示</t>
  </si>
  <si>
    <t>点亮背光2秒</t>
  </si>
  <si>
    <t>预跳闸(请购电)指示(运行状态字)</t>
  </si>
  <si>
    <t>运行当前套时段表标志</t>
  </si>
  <si>
    <t>运行备用套时段表标志</t>
  </si>
  <si>
    <t>当前报警状态</t>
  </si>
  <si>
    <t>液晶测试秘钥状态</t>
  </si>
  <si>
    <t>安全认证(应用连接)状态，0:未连接；1:已连接</t>
  </si>
  <si>
    <t>明文合闸密码错误</t>
  </si>
  <si>
    <t>液晶逆相序显示状态</t>
  </si>
  <si>
    <t>继电器命令状态(运行状态)</t>
  </si>
  <si>
    <t>ESAM自检状态:0:正常；1:损坏</t>
  </si>
  <si>
    <t>液晶读卡指示</t>
  </si>
  <si>
    <t>液晶透支状态指示</t>
  </si>
  <si>
    <t>备用套时段表等待切换标志1--等待切换</t>
  </si>
  <si>
    <t>当前费率电价方案1--当前套</t>
  </si>
  <si>
    <t>当前费率电价方案1--备用套</t>
  </si>
  <si>
    <t>当前阶梯电价方案1--当前套</t>
  </si>
  <si>
    <t>当前阶梯电价方案1--备用套</t>
  </si>
  <si>
    <t>费率编号(费率号1到8)</t>
  </si>
  <si>
    <t>阶梯电价编号</t>
  </si>
  <si>
    <t>预付费报警状态</t>
  </si>
  <si>
    <t>当前RAM钱包剩余金额--(预付费钱包扣减专用double-long-signed)</t>
  </si>
  <si>
    <t>红外认证剩余时长</t>
  </si>
  <si>
    <t>远程身份认证剩余时长</t>
  </si>
  <si>
    <t>通讯MAC连续错误锁定剩余时长</t>
  </si>
  <si>
    <t>异常插卡错误信息字</t>
  </si>
  <si>
    <t>异常插卡操作命令头</t>
  </si>
  <si>
    <t>异常插卡错误响应状态</t>
  </si>
  <si>
    <t>辅助阶梯电价编号(与0x6F62共同组成阶梯电价1~7显示)</t>
  </si>
  <si>
    <t>费率切换</t>
  </si>
  <si>
    <t>清零电压统计数据</t>
  </si>
  <si>
    <t>当日--总电压统计数据</t>
  </si>
  <si>
    <t>当日--A电压统计数据</t>
  </si>
  <si>
    <t>当日--B电压统计数据</t>
  </si>
  <si>
    <t>当日--C电压统计数据</t>
  </si>
  <si>
    <t>当月--总电压统计数据</t>
  </si>
  <si>
    <t>当月--A电压统计数据</t>
  </si>
  <si>
    <t>当月--B电压统计数据</t>
  </si>
  <si>
    <t>当月--C电压统计数据</t>
  </si>
  <si>
    <t>当前电压不平衡率</t>
  </si>
  <si>
    <t>当前电流不平衡率</t>
  </si>
  <si>
    <t xml:space="preserve">异常插卡标准事件记录信息														</t>
  </si>
  <si>
    <t>红外唤醒背光命令</t>
  </si>
  <si>
    <t>按键唤醒背光命令</t>
  </si>
  <si>
    <t>插卡唤醒背光命令</t>
  </si>
  <si>
    <t>格式化C盘数据</t>
  </si>
  <si>
    <t>格式化D盘数据</t>
  </si>
  <si>
    <t>格式化E盘数据</t>
  </si>
  <si>
    <t>格式化F盘数据</t>
  </si>
  <si>
    <t>获取程序校验和</t>
  </si>
  <si>
    <t>表计运行状态字1~7</t>
  </si>
  <si>
    <t>插卡状态字</t>
  </si>
  <si>
    <t>插卡异常代码</t>
  </si>
  <si>
    <t>异常插卡代码显示</t>
  </si>
  <si>
    <t>读卡成功后剩余金额显示</t>
  </si>
  <si>
    <t>命令下翻</t>
  </si>
  <si>
    <t>命令上翻</t>
  </si>
  <si>
    <t>命令全显</t>
  </si>
  <si>
    <t>命令查看显示项</t>
  </si>
  <si>
    <t>应用连接前ESAM电源打开时间</t>
  </si>
  <si>
    <t>ESAM电源关闭状态0:关闭；1:打开</t>
  </si>
  <si>
    <t>钱包预制</t>
  </si>
  <si>
    <t>钱包退费</t>
  </si>
  <si>
    <t>钱包充值</t>
  </si>
  <si>
    <t>剩余金额--(协议变量获取double-long-unsigned)</t>
  </si>
  <si>
    <t>透支金额--(协议变量获取double-long-unsigned)</t>
  </si>
  <si>
    <t>当前电价--(协议变量获取double-long-unsigned)</t>
  </si>
  <si>
    <t>当前费率电价--(协议变量获取double-long-unsigned)</t>
  </si>
  <si>
    <t>当前阶梯电价--(协议变量获取double-long-unsigned)</t>
  </si>
  <si>
    <t>本地开户状态</t>
  </si>
  <si>
    <t>远程开户状态</t>
  </si>
  <si>
    <t>本地拉合闸操作--(预付费模块控制)</t>
  </si>
  <si>
    <t>插卡前剩余金额--显示数据获取</t>
  </si>
  <si>
    <t>插卡后剩余金额--显示数据获取</t>
  </si>
  <si>
    <t>透支状态--运行状态读取</t>
  </si>
  <si>
    <t>本地预跳闸状态--运行状态读取</t>
  </si>
  <si>
    <t>购电前剩余金额</t>
  </si>
  <si>
    <t>购电后剩余金额</t>
  </si>
  <si>
    <t>购电前累计购电金额</t>
  </si>
  <si>
    <t>成功执行参数预制卡(钱包初始化)操作后购电记录标志</t>
  </si>
  <si>
    <t>format_03</t>
    <phoneticPr fontId="6" type="noConversion"/>
  </si>
  <si>
    <t>format_00</t>
    <phoneticPr fontId="6" type="noConversion"/>
  </si>
  <si>
    <t xml:space="preserve">	DEVICE_CARD_APPLY</t>
  </si>
  <si>
    <t>DEVICE_EEPROM</t>
  </si>
  <si>
    <t>DEVICE_FRAM</t>
  </si>
  <si>
    <t>DEVICE_FLASH</t>
  </si>
  <si>
    <t>DEVICE_EMU</t>
  </si>
  <si>
    <t>DEVICE_ESAM_698</t>
  </si>
  <si>
    <t>DEVICE_CARD</t>
  </si>
  <si>
    <t>DEVICE_LCD</t>
  </si>
  <si>
    <t>DEVICE_RS4852</t>
  </si>
  <si>
    <t>DEVICE_GPRS</t>
  </si>
  <si>
    <t>DEVICE_RF</t>
  </si>
  <si>
    <t>DEVICE_PAGE_DOWN</t>
  </si>
  <si>
    <t>DEVICE_ALARM_LED</t>
  </si>
  <si>
    <t>DEVICE_SURPLUS_LED</t>
  </si>
  <si>
    <t>DEVICE_RAM</t>
  </si>
  <si>
    <t>DEVICE_CHAR</t>
  </si>
  <si>
    <t xml:space="preserve">	DEVICE_645READDEMAND</t>
  </si>
  <si>
    <t xml:space="preserve">	DEVICE_MEM_RTC</t>
  </si>
  <si>
    <t xml:space="preserve">	DEVICE_DLT645	</t>
  </si>
  <si>
    <t xml:space="preserve">	DEVICE_CTRL	</t>
  </si>
  <si>
    <t xml:space="preserve">	DEVICE_METER	</t>
  </si>
  <si>
    <t xml:space="preserve">	DEVICE_DLT698</t>
  </si>
  <si>
    <t xml:space="preserve">	DEVICE_RUNSTATUS</t>
  </si>
  <si>
    <t xml:space="preserve">	DEVICE_PREPAY</t>
  </si>
  <si>
    <t>0x6011</t>
  </si>
  <si>
    <t>0x6012</t>
  </si>
  <si>
    <t>0x6013</t>
  </si>
  <si>
    <t>0x6014</t>
  </si>
  <si>
    <t>0x6021</t>
  </si>
  <si>
    <t>0x6022</t>
  </si>
  <si>
    <t>0x6023</t>
  </si>
  <si>
    <t>0x6024</t>
  </si>
  <si>
    <t>0x6031</t>
  </si>
  <si>
    <t>0x6032</t>
  </si>
  <si>
    <t>0x6033</t>
  </si>
  <si>
    <t>0x6034</t>
  </si>
  <si>
    <t>0x6041</t>
  </si>
  <si>
    <t>0x6042</t>
  </si>
  <si>
    <t>0x6043</t>
  </si>
  <si>
    <t>0x6044</t>
  </si>
  <si>
    <t>0x6051</t>
  </si>
  <si>
    <t>0x6052</t>
  </si>
  <si>
    <t>0x6053</t>
  </si>
  <si>
    <t>0x6054</t>
  </si>
  <si>
    <t>0x6061</t>
  </si>
  <si>
    <t>0x6062</t>
  </si>
  <si>
    <t>0x6063</t>
  </si>
  <si>
    <t>0x6064</t>
  </si>
  <si>
    <t>0x6071</t>
  </si>
  <si>
    <t>0x6072</t>
  </si>
  <si>
    <t>0x6073</t>
  </si>
  <si>
    <t>0x6074</t>
  </si>
  <si>
    <t>0x6081</t>
  </si>
  <si>
    <t>0x6082</t>
  </si>
  <si>
    <t>0x6083</t>
  </si>
  <si>
    <t>0x6084</t>
  </si>
  <si>
    <t>0x6091</t>
  </si>
  <si>
    <t>0x6092</t>
  </si>
  <si>
    <t>0x6093</t>
  </si>
  <si>
    <t>0x6094</t>
  </si>
  <si>
    <t>0x60A1</t>
  </si>
  <si>
    <t>0x60A2</t>
  </si>
  <si>
    <t>0x60A3</t>
  </si>
  <si>
    <t>0x60A4</t>
  </si>
  <si>
    <t xml:space="preserve">	0x6203</t>
  </si>
  <si>
    <t>0x6100</t>
    <phoneticPr fontId="6" type="noConversion"/>
  </si>
  <si>
    <t>0x6101</t>
  </si>
  <si>
    <t>0x6102</t>
  </si>
  <si>
    <t>0x6103</t>
  </si>
  <si>
    <t>0x6104</t>
  </si>
  <si>
    <t>0x6105</t>
  </si>
  <si>
    <t>0x6106</t>
  </si>
  <si>
    <t>0x6107</t>
  </si>
  <si>
    <t>0x6108</t>
  </si>
  <si>
    <t>0x6109</t>
  </si>
  <si>
    <t>0x610A</t>
  </si>
  <si>
    <t>0x610B</t>
  </si>
  <si>
    <t>0x610C</t>
  </si>
  <si>
    <t>0x610D</t>
  </si>
  <si>
    <t>0x610E</t>
  </si>
  <si>
    <t>0x610F</t>
  </si>
  <si>
    <t>0x6110</t>
  </si>
  <si>
    <t>0x6111</t>
  </si>
  <si>
    <t>0x6112</t>
  </si>
  <si>
    <t>0x6113</t>
  </si>
  <si>
    <t>0x6114</t>
  </si>
  <si>
    <t>0x6115</t>
  </si>
  <si>
    <t>0x6116</t>
  </si>
  <si>
    <t>0x6117</t>
  </si>
  <si>
    <t>0x6118</t>
  </si>
  <si>
    <t>0x6119</t>
  </si>
  <si>
    <t>0x611A</t>
  </si>
  <si>
    <t>0x611B</t>
  </si>
  <si>
    <t>0x611C</t>
  </si>
  <si>
    <t>0x611D</t>
  </si>
  <si>
    <t>0x611E</t>
  </si>
  <si>
    <t>0x611F</t>
  </si>
  <si>
    <t>0x6120</t>
  </si>
  <si>
    <t>0x6121</t>
  </si>
  <si>
    <t>0x6122</t>
  </si>
  <si>
    <t>0x6123</t>
  </si>
  <si>
    <t>0x6124</t>
  </si>
  <si>
    <t>0x6125</t>
  </si>
  <si>
    <t>0x6126</t>
  </si>
  <si>
    <t>0x6127</t>
  </si>
  <si>
    <t>0x6128</t>
  </si>
  <si>
    <t>0x6129</t>
  </si>
  <si>
    <t>0x612A</t>
  </si>
  <si>
    <t>0x612B</t>
  </si>
  <si>
    <t>0x612C</t>
  </si>
  <si>
    <t>0x612D</t>
  </si>
  <si>
    <t>0x612E</t>
  </si>
  <si>
    <t>0x612F</t>
  </si>
  <si>
    <t>0x6130</t>
  </si>
  <si>
    <t>0x6131</t>
  </si>
  <si>
    <t>0x6132</t>
  </si>
  <si>
    <t>0x6133</t>
  </si>
  <si>
    <t>0x6134</t>
  </si>
  <si>
    <t>0x6135</t>
  </si>
  <si>
    <t>0x6136</t>
  </si>
  <si>
    <t>0x6137</t>
  </si>
  <si>
    <t>0x6138</t>
  </si>
  <si>
    <t>0x6139</t>
  </si>
  <si>
    <t>0x613A</t>
  </si>
  <si>
    <t>0x613B</t>
  </si>
  <si>
    <t>0x613C</t>
  </si>
  <si>
    <t>0x613D</t>
  </si>
  <si>
    <t>0x613E</t>
  </si>
  <si>
    <t>0x613F</t>
  </si>
  <si>
    <t>0x6140</t>
  </si>
  <si>
    <t>0x6141</t>
  </si>
  <si>
    <t>0x6142</t>
  </si>
  <si>
    <t>0x6143</t>
  </si>
  <si>
    <t>0x6144</t>
  </si>
  <si>
    <t>0x6145</t>
  </si>
  <si>
    <t>0x6146</t>
  </si>
  <si>
    <t>0x6147</t>
  </si>
  <si>
    <t>0x6148</t>
  </si>
  <si>
    <t>0x6149</t>
  </si>
  <si>
    <t>0x614A</t>
  </si>
  <si>
    <t>0x614B</t>
  </si>
  <si>
    <t>0x614C</t>
  </si>
  <si>
    <t>0x614D</t>
  </si>
  <si>
    <t>0x614E</t>
  </si>
  <si>
    <t>0x614F</t>
  </si>
  <si>
    <t>0x6150</t>
  </si>
  <si>
    <t>0x6151</t>
  </si>
  <si>
    <t>0x6152</t>
  </si>
  <si>
    <t>0x6153</t>
  </si>
  <si>
    <t>0x6154</t>
  </si>
  <si>
    <t>0x6155</t>
  </si>
  <si>
    <t>0x6156</t>
  </si>
  <si>
    <t>0x6157</t>
  </si>
  <si>
    <t>0x6158</t>
  </si>
  <si>
    <t>0x6159</t>
  </si>
  <si>
    <t>0x615A</t>
  </si>
  <si>
    <t>0x615B</t>
  </si>
  <si>
    <t>0x615C</t>
  </si>
  <si>
    <t>0x615D</t>
  </si>
  <si>
    <t>0x615E</t>
  </si>
  <si>
    <t>0x615F</t>
  </si>
  <si>
    <t>0x6160</t>
  </si>
  <si>
    <t>0x6161</t>
  </si>
  <si>
    <t>0x6162</t>
  </si>
  <si>
    <t>0x6163</t>
  </si>
  <si>
    <t>0x6164</t>
  </si>
  <si>
    <t>0x6165</t>
  </si>
  <si>
    <t>0x6166</t>
  </si>
  <si>
    <t>0x6167</t>
  </si>
  <si>
    <t>0x6168</t>
  </si>
  <si>
    <t>0x6169</t>
  </si>
  <si>
    <t>0x616A</t>
  </si>
  <si>
    <t>0x616B</t>
  </si>
  <si>
    <t>0x616C</t>
  </si>
  <si>
    <t>0x616D</t>
  </si>
  <si>
    <t>0x616E</t>
  </si>
  <si>
    <t>0x616F</t>
  </si>
  <si>
    <t>0x6170</t>
  </si>
  <si>
    <t>0x6171</t>
  </si>
  <si>
    <t>0x6172</t>
  </si>
  <si>
    <t>0x6173</t>
  </si>
  <si>
    <t>0x6174</t>
  </si>
  <si>
    <t>0x6175</t>
  </si>
  <si>
    <t>0x6176</t>
  </si>
  <si>
    <t>0x6177</t>
  </si>
  <si>
    <t>0x6178</t>
  </si>
  <si>
    <t>0x6179</t>
  </si>
  <si>
    <t>0x617A</t>
  </si>
  <si>
    <t>0x617B</t>
  </si>
  <si>
    <t>0x617C</t>
  </si>
  <si>
    <t>0x617D</t>
  </si>
  <si>
    <t>0x617E</t>
  </si>
  <si>
    <t>0x617F</t>
  </si>
  <si>
    <t>0x6180</t>
  </si>
  <si>
    <t>0x6181</t>
  </si>
  <si>
    <t>0x6182</t>
  </si>
  <si>
    <t>0x6183</t>
  </si>
  <si>
    <t>0x6184</t>
  </si>
  <si>
    <t>0x6185</t>
  </si>
  <si>
    <t>0x6186</t>
  </si>
  <si>
    <t>0x6187</t>
  </si>
  <si>
    <t>0x6188</t>
  </si>
  <si>
    <t>0x6189</t>
  </si>
  <si>
    <t>0x618A</t>
  </si>
  <si>
    <t>0x618B</t>
  </si>
  <si>
    <t>0x618C</t>
  </si>
  <si>
    <t>0x618D</t>
  </si>
  <si>
    <t>0x618E</t>
  </si>
  <si>
    <t>0x618F</t>
  </si>
  <si>
    <t>0x6190</t>
  </si>
  <si>
    <t>0x6191</t>
  </si>
  <si>
    <t>0x6192</t>
  </si>
  <si>
    <t>0x6193</t>
  </si>
  <si>
    <t>0x6194</t>
  </si>
  <si>
    <t>0x6195</t>
  </si>
  <si>
    <t>0x6196</t>
  </si>
  <si>
    <t>0x6197</t>
  </si>
  <si>
    <t>0x6198</t>
  </si>
  <si>
    <t>0x6199</t>
  </si>
  <si>
    <t>0x619A</t>
  </si>
  <si>
    <t>0x619B</t>
  </si>
  <si>
    <t>0x619C</t>
  </si>
  <si>
    <t>0x619D</t>
  </si>
  <si>
    <t>0x619E</t>
  </si>
  <si>
    <t>0x619F</t>
  </si>
  <si>
    <t>0x61A0</t>
  </si>
  <si>
    <t>0x61A1</t>
  </si>
  <si>
    <t>0x61A2</t>
  </si>
  <si>
    <t>0x61A3</t>
  </si>
  <si>
    <t>0x61A4</t>
  </si>
  <si>
    <t>0x61A5</t>
  </si>
  <si>
    <t>0x61A6</t>
  </si>
  <si>
    <t>0x61A7</t>
  </si>
  <si>
    <t>0x61A8</t>
  </si>
  <si>
    <t>0x61A9</t>
  </si>
  <si>
    <t>0x61AA</t>
  </si>
  <si>
    <t>0x61AB</t>
  </si>
  <si>
    <t>0x61AC</t>
  </si>
  <si>
    <t>0x61AD</t>
  </si>
  <si>
    <t>0x61AE</t>
  </si>
  <si>
    <t>0x61AF</t>
  </si>
  <si>
    <t>0x61B0</t>
  </si>
  <si>
    <t>0x61B1</t>
  </si>
  <si>
    <t>0x61B2</t>
  </si>
  <si>
    <t>0x61B3</t>
  </si>
  <si>
    <t>0x61B4</t>
  </si>
  <si>
    <t>0x61B5</t>
  </si>
  <si>
    <t>0x61B6</t>
  </si>
  <si>
    <t>0x61B7</t>
  </si>
  <si>
    <t>0x61B8</t>
  </si>
  <si>
    <t>0x61B9</t>
  </si>
  <si>
    <t>0x61BA</t>
  </si>
  <si>
    <t>0x61BB</t>
  </si>
  <si>
    <t>0x61BC</t>
  </si>
  <si>
    <t>0x61BD</t>
  </si>
  <si>
    <t>0x61BE</t>
  </si>
  <si>
    <t>0x61BF</t>
  </si>
  <si>
    <t>0x61C0</t>
  </si>
  <si>
    <t>0x61C1</t>
  </si>
  <si>
    <t>0x61C2</t>
  </si>
  <si>
    <t>0x61C3</t>
  </si>
  <si>
    <t>0x61C4</t>
  </si>
  <si>
    <t>0x61C5</t>
  </si>
  <si>
    <t>0x61C6</t>
  </si>
  <si>
    <t>0x61C7</t>
  </si>
  <si>
    <t>0x61C8</t>
  </si>
  <si>
    <t>0x61C9</t>
  </si>
  <si>
    <t>0x61CA</t>
  </si>
  <si>
    <t>0x61CB</t>
  </si>
  <si>
    <t>0x61CC</t>
  </si>
  <si>
    <t>0x61CD</t>
  </si>
  <si>
    <t>0x61CE</t>
  </si>
  <si>
    <t>0x61CF</t>
  </si>
  <si>
    <t>0x61D0</t>
  </si>
  <si>
    <t>0x61D1</t>
  </si>
  <si>
    <t>0x61D2</t>
  </si>
  <si>
    <t>0x61D3</t>
  </si>
  <si>
    <t>0x61D4</t>
  </si>
  <si>
    <t>0x61D5</t>
  </si>
  <si>
    <t>0x61D6</t>
  </si>
  <si>
    <t>0x61D7</t>
  </si>
  <si>
    <t>0x61D8</t>
  </si>
  <si>
    <t>0x61D9</t>
  </si>
  <si>
    <t>0x61DA</t>
  </si>
  <si>
    <t>0x61DB</t>
  </si>
  <si>
    <t>0x61DC</t>
  </si>
  <si>
    <t>0x61DD</t>
  </si>
  <si>
    <t>0x61DE</t>
  </si>
  <si>
    <t>0x61DF</t>
  </si>
  <si>
    <t>0x61E0</t>
  </si>
  <si>
    <t>0x61E1</t>
  </si>
  <si>
    <t>0x61E2</t>
  </si>
  <si>
    <t>0x61E3</t>
  </si>
  <si>
    <t>0x61E4</t>
  </si>
  <si>
    <t>0x61E5</t>
  </si>
  <si>
    <t>0x61E6</t>
  </si>
  <si>
    <t>0x61E7</t>
  </si>
  <si>
    <t>0x61E8</t>
  </si>
  <si>
    <t>0x61E9</t>
  </si>
  <si>
    <t>0x61EA</t>
  </si>
  <si>
    <t>0x61EB</t>
  </si>
  <si>
    <t>0x61EC</t>
  </si>
  <si>
    <t>0x61ED</t>
  </si>
  <si>
    <t>0x61EE</t>
  </si>
  <si>
    <t>0x61EF</t>
  </si>
  <si>
    <t>0x61F0</t>
  </si>
  <si>
    <t>0x61F1</t>
  </si>
  <si>
    <t>0x61F2</t>
  </si>
  <si>
    <t>0x61F3</t>
  </si>
  <si>
    <t>0x61F4</t>
  </si>
  <si>
    <t>0x61F5</t>
  </si>
  <si>
    <t>0x61F6</t>
  </si>
  <si>
    <t>0x61F7</t>
  </si>
  <si>
    <t>0x61F8</t>
  </si>
  <si>
    <t>0x61F9</t>
  </si>
  <si>
    <t>0x61FA</t>
  </si>
  <si>
    <t>0x61FB</t>
  </si>
  <si>
    <t>0x61FC</t>
  </si>
  <si>
    <t>0x61FD</t>
  </si>
  <si>
    <t>0x61FE</t>
  </si>
  <si>
    <t>0x6201</t>
  </si>
  <si>
    <t>N/A</t>
    <phoneticPr fontId="6" type="noConversion"/>
  </si>
  <si>
    <t>0x6401</t>
  </si>
  <si>
    <t>0x6402</t>
  </si>
  <si>
    <t>0x6403</t>
  </si>
  <si>
    <t>0x6404</t>
  </si>
  <si>
    <t>0x6405</t>
  </si>
  <si>
    <t>0x6406</t>
  </si>
  <si>
    <t>0x6407</t>
  </si>
  <si>
    <t>0x6408</t>
  </si>
  <si>
    <t>0x6409</t>
  </si>
  <si>
    <t>0x640A</t>
  </si>
  <si>
    <t>0x640B</t>
  </si>
  <si>
    <t>0x640C</t>
  </si>
  <si>
    <t>0x640D</t>
  </si>
  <si>
    <t>0x640E</t>
  </si>
  <si>
    <t>0x640F</t>
  </si>
  <si>
    <t>0x6410</t>
  </si>
  <si>
    <t>0x6411</t>
  </si>
  <si>
    <t>0x6412</t>
  </si>
  <si>
    <t>0x6413</t>
  </si>
  <si>
    <t>0x6414</t>
  </si>
  <si>
    <t>0x6415</t>
  </si>
  <si>
    <t>0x6416</t>
  </si>
  <si>
    <t>0x6417</t>
  </si>
  <si>
    <t>0x6418</t>
  </si>
  <si>
    <t>0x6419</t>
  </si>
  <si>
    <t>0x641A</t>
  </si>
  <si>
    <t>0x641B</t>
  </si>
  <si>
    <t>0x641C</t>
  </si>
  <si>
    <t>0x641D</t>
  </si>
  <si>
    <t>0x641E</t>
  </si>
  <si>
    <t>0x641F</t>
  </si>
  <si>
    <t>0x6420</t>
  </si>
  <si>
    <t>0x6421</t>
  </si>
  <si>
    <t>0x6422</t>
  </si>
  <si>
    <t>0x6423</t>
  </si>
  <si>
    <t>0x6424</t>
  </si>
  <si>
    <t>0x6425</t>
  </si>
  <si>
    <t>0x6426</t>
  </si>
  <si>
    <t>0x6427</t>
  </si>
  <si>
    <t>0x6428</t>
  </si>
  <si>
    <t>0x6429</t>
  </si>
  <si>
    <t>0x642A</t>
  </si>
  <si>
    <t>0x642B</t>
  </si>
  <si>
    <t>0x642C</t>
  </si>
  <si>
    <t>0x642D</t>
  </si>
  <si>
    <t>0x642E</t>
  </si>
  <si>
    <t>0x642F</t>
  </si>
  <si>
    <t>0x6430</t>
  </si>
  <si>
    <t>0x6431</t>
  </si>
  <si>
    <t>0x6432</t>
  </si>
  <si>
    <t>0x6433</t>
  </si>
  <si>
    <t>0x6434</t>
  </si>
  <si>
    <t>0x6435</t>
  </si>
  <si>
    <t>0x6436</t>
  </si>
  <si>
    <t>0x6437</t>
  </si>
  <si>
    <t>0x6438</t>
  </si>
  <si>
    <t>0x6439</t>
  </si>
  <si>
    <t>0x643A</t>
  </si>
  <si>
    <t>0x643B</t>
  </si>
  <si>
    <t>0x643C</t>
  </si>
  <si>
    <t>0x643D</t>
  </si>
  <si>
    <t>0x643E</t>
  </si>
  <si>
    <t>0x643F</t>
  </si>
  <si>
    <t>0x6440</t>
  </si>
  <si>
    <t>0x6441</t>
  </si>
  <si>
    <t>0x6442</t>
  </si>
  <si>
    <t>0x6443</t>
  </si>
  <si>
    <t>0x6444</t>
  </si>
  <si>
    <t>0x6445</t>
  </si>
  <si>
    <t>0x6446</t>
  </si>
  <si>
    <t>0x6447</t>
  </si>
  <si>
    <t>0x6448</t>
  </si>
  <si>
    <t>0x6449</t>
  </si>
  <si>
    <t>0x644A</t>
  </si>
  <si>
    <t>0x644B</t>
  </si>
  <si>
    <t>0x644C</t>
  </si>
  <si>
    <t>0x644D</t>
  </si>
  <si>
    <t>0x644E</t>
  </si>
  <si>
    <t>0x644F</t>
  </si>
  <si>
    <t>0x6450</t>
  </si>
  <si>
    <t>0x6451</t>
  </si>
  <si>
    <t>0x6452</t>
  </si>
  <si>
    <t>0x6453</t>
  </si>
  <si>
    <t>0x6454</t>
  </si>
  <si>
    <t>0x6455</t>
  </si>
  <si>
    <t>0x6456</t>
  </si>
  <si>
    <t>0x6457</t>
  </si>
  <si>
    <t>0x6458</t>
  </si>
  <si>
    <t>0x6459</t>
  </si>
  <si>
    <t>0x645A</t>
  </si>
  <si>
    <t>0x645B</t>
  </si>
  <si>
    <t>0x645C</t>
  </si>
  <si>
    <t>0x645D</t>
  </si>
  <si>
    <t>0x645E</t>
  </si>
  <si>
    <t>0x645F</t>
  </si>
  <si>
    <t>0x6460</t>
  </si>
  <si>
    <t>0x6461</t>
  </si>
  <si>
    <t>0x6462</t>
  </si>
  <si>
    <t>0x6463</t>
  </si>
  <si>
    <t>0x6464</t>
  </si>
  <si>
    <t>0x6465</t>
  </si>
  <si>
    <t>0x6466</t>
  </si>
  <si>
    <t>0x6467</t>
  </si>
  <si>
    <t>0x6468</t>
  </si>
  <si>
    <t>0x6469</t>
  </si>
  <si>
    <t>0x646A</t>
  </si>
  <si>
    <t>0x646B</t>
  </si>
  <si>
    <t>0x646C</t>
  </si>
  <si>
    <t>0x646D</t>
  </si>
  <si>
    <t>0x646E</t>
  </si>
  <si>
    <t>0x646F</t>
  </si>
  <si>
    <t>0x6470</t>
  </si>
  <si>
    <t>0x6471</t>
  </si>
  <si>
    <t>0x6472</t>
  </si>
  <si>
    <t>0x6473</t>
  </si>
  <si>
    <t>0x6474</t>
  </si>
  <si>
    <t>0x6475</t>
  </si>
  <si>
    <t>0x6476</t>
  </si>
  <si>
    <t>0x6477</t>
  </si>
  <si>
    <t>0x6478</t>
  </si>
  <si>
    <t>0x6479</t>
  </si>
  <si>
    <t>0x647A</t>
  </si>
  <si>
    <t>0x647B</t>
  </si>
  <si>
    <t>0x647C</t>
  </si>
  <si>
    <t>0x647D</t>
  </si>
  <si>
    <t>0x647E</t>
  </si>
  <si>
    <t>0x647F</t>
  </si>
  <si>
    <t>0x6480</t>
  </si>
  <si>
    <t>0x6481</t>
  </si>
  <si>
    <t>0x6482</t>
  </si>
  <si>
    <t>0x6483</t>
  </si>
  <si>
    <t>0x6484</t>
  </si>
  <si>
    <t>0x6485</t>
  </si>
  <si>
    <t>0x6486</t>
  </si>
  <si>
    <t>0x6487</t>
  </si>
  <si>
    <t>0x6488</t>
  </si>
  <si>
    <t>0x6489</t>
  </si>
  <si>
    <t>0x648A</t>
  </si>
  <si>
    <t>0x648B</t>
  </si>
  <si>
    <t>0x648C</t>
  </si>
  <si>
    <t>0x648D</t>
  </si>
  <si>
    <t>0x648E</t>
  </si>
  <si>
    <t>0x648F</t>
  </si>
  <si>
    <t>0x6490</t>
  </si>
  <si>
    <t>0x6491</t>
  </si>
  <si>
    <t>0x6492</t>
  </si>
  <si>
    <t>0x6493</t>
  </si>
  <si>
    <t>0x6494</t>
  </si>
  <si>
    <t>0x6495</t>
  </si>
  <si>
    <t>0x6496</t>
  </si>
  <si>
    <t>0x6497</t>
  </si>
  <si>
    <t>0x6498</t>
  </si>
  <si>
    <t>0x6499</t>
  </si>
  <si>
    <t>0x649A</t>
  </si>
  <si>
    <t>0x649B</t>
  </si>
  <si>
    <t>0x649C</t>
  </si>
  <si>
    <t>0x649D</t>
  </si>
  <si>
    <t>0x649E</t>
  </si>
  <si>
    <t>0x649F</t>
  </si>
  <si>
    <t>0x64A0</t>
  </si>
  <si>
    <t>0x64A1</t>
  </si>
  <si>
    <t>0x64A2</t>
  </si>
  <si>
    <t>0x64A3</t>
  </si>
  <si>
    <t>0x64A4</t>
  </si>
  <si>
    <t>0x64A5</t>
  </si>
  <si>
    <t>0x64A6</t>
  </si>
  <si>
    <t>0x64A7</t>
  </si>
  <si>
    <t>0x64A8</t>
  </si>
  <si>
    <t>0x64A9</t>
  </si>
  <si>
    <t>0x64AA</t>
  </si>
  <si>
    <t>0x64AB</t>
  </si>
  <si>
    <t>0x64AC</t>
  </si>
  <si>
    <t>0x64AD</t>
  </si>
  <si>
    <t>0x64AE</t>
  </si>
  <si>
    <t>0x64AF</t>
  </si>
  <si>
    <t>0x64B0</t>
  </si>
  <si>
    <t>0x64B1</t>
  </si>
  <si>
    <t>0x64B2</t>
  </si>
  <si>
    <t>0x64B3</t>
  </si>
  <si>
    <t>0x64B4</t>
  </si>
  <si>
    <t>0x64B5</t>
  </si>
  <si>
    <t>0x64B6</t>
  </si>
  <si>
    <t>0x64B7</t>
  </si>
  <si>
    <t>0x64B8</t>
  </si>
  <si>
    <t>0x64B9</t>
  </si>
  <si>
    <t>0x64BA</t>
  </si>
  <si>
    <t>0x64BB</t>
  </si>
  <si>
    <t>0x64BC</t>
  </si>
  <si>
    <t>0x64BD</t>
  </si>
  <si>
    <t>0x64BE</t>
  </si>
  <si>
    <t>0x64BF</t>
  </si>
  <si>
    <t>0x64C0</t>
  </si>
  <si>
    <t>0x64C1</t>
  </si>
  <si>
    <t>0x64C2</t>
  </si>
  <si>
    <t>0x64C3</t>
  </si>
  <si>
    <t>0x64C4</t>
  </si>
  <si>
    <t>0x64C5</t>
  </si>
  <si>
    <t>0x64C6</t>
  </si>
  <si>
    <t>0x64C7</t>
  </si>
  <si>
    <t>0x64C8</t>
  </si>
  <si>
    <t>0x64C9</t>
  </si>
  <si>
    <t>0x64CA</t>
  </si>
  <si>
    <t>0x64CB</t>
  </si>
  <si>
    <t>0x64CC</t>
  </si>
  <si>
    <t>0x64CD</t>
  </si>
  <si>
    <t>0x64CE</t>
  </si>
  <si>
    <t>0x64CF</t>
  </si>
  <si>
    <t>0x64D0</t>
  </si>
  <si>
    <t>0x64D1</t>
  </si>
  <si>
    <t>0x64D2</t>
  </si>
  <si>
    <t>0x64D3</t>
  </si>
  <si>
    <t>0x64D4</t>
  </si>
  <si>
    <t>0x64D5</t>
  </si>
  <si>
    <t>0x64D6</t>
  </si>
  <si>
    <t>0x64D7</t>
  </si>
  <si>
    <t>0x64D8</t>
  </si>
  <si>
    <t>0x64D9</t>
  </si>
  <si>
    <t>0x64DA</t>
  </si>
  <si>
    <t>0x64DB</t>
  </si>
  <si>
    <t>0x64DC</t>
  </si>
  <si>
    <t>0x64DD</t>
  </si>
  <si>
    <t>0x64DE</t>
  </si>
  <si>
    <t>0x64DF</t>
  </si>
  <si>
    <t>0x64E0</t>
  </si>
  <si>
    <t>0x64E1</t>
  </si>
  <si>
    <t>0x64E2</t>
  </si>
  <si>
    <t>0x64E3</t>
  </si>
  <si>
    <t>0x64E4</t>
  </si>
  <si>
    <t>0x64E5</t>
  </si>
  <si>
    <t>0x64E6</t>
  </si>
  <si>
    <t>0x64E7</t>
  </si>
  <si>
    <t>0x64E8</t>
  </si>
  <si>
    <t>0x64E9</t>
  </si>
  <si>
    <t>0x64EA</t>
  </si>
  <si>
    <t>0x64EB</t>
  </si>
  <si>
    <t>0x64EC</t>
  </si>
  <si>
    <t>0x64ED</t>
  </si>
  <si>
    <t>0x64EE</t>
  </si>
  <si>
    <t>0x64EF</t>
  </si>
  <si>
    <t>0x64F0</t>
  </si>
  <si>
    <t>0x64F1</t>
  </si>
  <si>
    <t>0x64F2</t>
  </si>
  <si>
    <t>0x64F3</t>
  </si>
  <si>
    <t>0x64F4</t>
  </si>
  <si>
    <t>0x64F5</t>
  </si>
  <si>
    <t>0x64F6</t>
  </si>
  <si>
    <t>0x64F7</t>
  </si>
  <si>
    <t>0x64F8</t>
  </si>
  <si>
    <t>0x64F9</t>
  </si>
  <si>
    <t>0x64FA</t>
  </si>
  <si>
    <t>0x64FB</t>
  </si>
  <si>
    <t>0x64FC</t>
  </si>
  <si>
    <t>0x64FD</t>
  </si>
  <si>
    <t>0x64FE</t>
  </si>
  <si>
    <t>0x6501</t>
  </si>
  <si>
    <t>0x6502</t>
  </si>
  <si>
    <t>0x6503</t>
  </si>
  <si>
    <t>0x6504</t>
  </si>
  <si>
    <t>0x6505</t>
  </si>
  <si>
    <t>0x6506</t>
  </si>
  <si>
    <t>0x6507</t>
  </si>
  <si>
    <t>0x6508</t>
  </si>
  <si>
    <t>0x6509</t>
  </si>
  <si>
    <t>0x650A</t>
  </si>
  <si>
    <t>0x650B</t>
  </si>
  <si>
    <t>0x650C</t>
  </si>
  <si>
    <t>0x650D</t>
  </si>
  <si>
    <t>0x650E</t>
  </si>
  <si>
    <t>0x650F</t>
  </si>
  <si>
    <t>0x6510</t>
  </si>
  <si>
    <t>0x6511</t>
  </si>
  <si>
    <t>0x6512</t>
  </si>
  <si>
    <t>0x6513</t>
  </si>
  <si>
    <t>0x6514</t>
  </si>
  <si>
    <t>0x6515</t>
  </si>
  <si>
    <t>0x6516</t>
  </si>
  <si>
    <t>0x6517</t>
  </si>
  <si>
    <t>0x6518</t>
  </si>
  <si>
    <t>0x6519</t>
  </si>
  <si>
    <t>0x651A</t>
  </si>
  <si>
    <t>0x651B</t>
  </si>
  <si>
    <t>0x651C</t>
  </si>
  <si>
    <t>0x651D</t>
  </si>
  <si>
    <t>0x651E</t>
  </si>
  <si>
    <t>0x651F</t>
  </si>
  <si>
    <t>0x6520</t>
  </si>
  <si>
    <t>0x6521</t>
  </si>
  <si>
    <t>0x6522</t>
  </si>
  <si>
    <t>0x6523</t>
  </si>
  <si>
    <t>0x6524</t>
  </si>
  <si>
    <t>0x6525</t>
  </si>
  <si>
    <t>0x6526</t>
  </si>
  <si>
    <t>0x6527</t>
  </si>
  <si>
    <t>0x6528</t>
  </si>
  <si>
    <t>0x6529</t>
  </si>
  <si>
    <t>0x652A</t>
  </si>
  <si>
    <t>0x652B</t>
  </si>
  <si>
    <t>0x652C</t>
  </si>
  <si>
    <t>0x652D</t>
  </si>
  <si>
    <t>0x652E</t>
  </si>
  <si>
    <t>0x652F</t>
  </si>
  <si>
    <t>0x6530</t>
  </si>
  <si>
    <t>0x6531</t>
  </si>
  <si>
    <t>0x6532</t>
  </si>
  <si>
    <t>0x6533</t>
  </si>
  <si>
    <t>0x6534</t>
  </si>
  <si>
    <t>0x6535</t>
  </si>
  <si>
    <t>0x6536</t>
  </si>
  <si>
    <t>0x6537</t>
  </si>
  <si>
    <t>0x6538</t>
  </si>
  <si>
    <t>0x6539</t>
  </si>
  <si>
    <t>0x653A</t>
  </si>
  <si>
    <t>0x653B</t>
  </si>
  <si>
    <t>0x653C</t>
  </si>
  <si>
    <t>0x653D</t>
  </si>
  <si>
    <t>0x653E</t>
  </si>
  <si>
    <t>0x653F</t>
  </si>
  <si>
    <t>0x6540</t>
  </si>
  <si>
    <t>0x6541</t>
  </si>
  <si>
    <t>0x6542</t>
  </si>
  <si>
    <t>0x6543</t>
  </si>
  <si>
    <t>0x6544</t>
  </si>
  <si>
    <t>0x6545</t>
  </si>
  <si>
    <t>0x6546</t>
  </si>
  <si>
    <t>0x6547</t>
  </si>
  <si>
    <t>0x6548</t>
  </si>
  <si>
    <t>0x6549</t>
  </si>
  <si>
    <t>0x654A</t>
  </si>
  <si>
    <t>0x654B</t>
  </si>
  <si>
    <t>0x654C</t>
  </si>
  <si>
    <t>0x654D</t>
  </si>
  <si>
    <t>0x654E</t>
  </si>
  <si>
    <t>0x654F</t>
  </si>
  <si>
    <t>0x6550</t>
  </si>
  <si>
    <t>0x6551</t>
  </si>
  <si>
    <t>0x6552</t>
  </si>
  <si>
    <t>0x6553</t>
  </si>
  <si>
    <t>0x6554</t>
  </si>
  <si>
    <t>0x6555</t>
  </si>
  <si>
    <t>0x6556</t>
  </si>
  <si>
    <t>0x6557</t>
  </si>
  <si>
    <t>0x6558</t>
  </si>
  <si>
    <t>0x6559</t>
  </si>
  <si>
    <t>0x655A</t>
  </si>
  <si>
    <t>0x655B</t>
  </si>
  <si>
    <t>0x655C</t>
  </si>
  <si>
    <t>0x655D</t>
  </si>
  <si>
    <t>0x655E</t>
  </si>
  <si>
    <t>0x655F</t>
  </si>
  <si>
    <t>0x6560</t>
  </si>
  <si>
    <t>0x6561</t>
  </si>
  <si>
    <t>0x6562</t>
  </si>
  <si>
    <t>0x6563</t>
  </si>
  <si>
    <t>0x6564</t>
  </si>
  <si>
    <t>0x6565</t>
  </si>
  <si>
    <t>0x6566</t>
  </si>
  <si>
    <t>0x6567</t>
  </si>
  <si>
    <t>0x6568</t>
  </si>
  <si>
    <t>0x6569</t>
  </si>
  <si>
    <t>0x656A</t>
  </si>
  <si>
    <t>0x656B</t>
  </si>
  <si>
    <t>0x656C</t>
  </si>
  <si>
    <t>0x656D</t>
  </si>
  <si>
    <t>0x656E</t>
  </si>
  <si>
    <t>0x656F</t>
  </si>
  <si>
    <t>0x6570</t>
  </si>
  <si>
    <t>0x6571</t>
  </si>
  <si>
    <t>0x6572</t>
  </si>
  <si>
    <t>0x6573</t>
  </si>
  <si>
    <t>0x6574</t>
  </si>
  <si>
    <t>0x6575</t>
  </si>
  <si>
    <t>0x6576</t>
  </si>
  <si>
    <t>0x6577</t>
  </si>
  <si>
    <t>0x6578</t>
  </si>
  <si>
    <t>0x6579</t>
  </si>
  <si>
    <t>0x657A</t>
  </si>
  <si>
    <t>0x657B</t>
  </si>
  <si>
    <t>0x657C</t>
  </si>
  <si>
    <t>0x657D</t>
  </si>
  <si>
    <t>0x657E</t>
  </si>
  <si>
    <t>0x657F</t>
  </si>
  <si>
    <t>0x6580</t>
  </si>
  <si>
    <t>0x6581</t>
  </si>
  <si>
    <t>0x6582</t>
  </si>
  <si>
    <t>0x6583</t>
  </si>
  <si>
    <t>0x6584</t>
  </si>
  <si>
    <t>0x6585</t>
  </si>
  <si>
    <t>0x6586</t>
  </si>
  <si>
    <t>0x6587</t>
  </si>
  <si>
    <t>0x6588</t>
  </si>
  <si>
    <t>0x6589</t>
  </si>
  <si>
    <t>0x658A</t>
  </si>
  <si>
    <t>0x658B</t>
  </si>
  <si>
    <t>0x658C</t>
  </si>
  <si>
    <t>0x658D</t>
  </si>
  <si>
    <t>0x658E</t>
  </si>
  <si>
    <t>0x658F</t>
  </si>
  <si>
    <t>0x6590</t>
  </si>
  <si>
    <t>0x6591</t>
  </si>
  <si>
    <t>0x6592</t>
  </si>
  <si>
    <t>0x6593</t>
  </si>
  <si>
    <t>0x6594</t>
  </si>
  <si>
    <t>0x6595</t>
  </si>
  <si>
    <t>0x6596</t>
  </si>
  <si>
    <t>0x6597</t>
  </si>
  <si>
    <t>0x6598</t>
  </si>
  <si>
    <t>0x6599</t>
  </si>
  <si>
    <t>0x659A</t>
  </si>
  <si>
    <t>0x659B</t>
  </si>
  <si>
    <t>0x659C</t>
  </si>
  <si>
    <t>0x659D</t>
  </si>
  <si>
    <t>0x659E</t>
  </si>
  <si>
    <t>0x659F</t>
  </si>
  <si>
    <t>0x65A0</t>
  </si>
  <si>
    <t>0x65A1</t>
  </si>
  <si>
    <t>0x65A2</t>
  </si>
  <si>
    <t>0x65A3</t>
  </si>
  <si>
    <t>0x65A4</t>
  </si>
  <si>
    <t>0x65A5</t>
  </si>
  <si>
    <t>0x65A6</t>
  </si>
  <si>
    <t>0x65A7</t>
  </si>
  <si>
    <t>0x65A8</t>
  </si>
  <si>
    <t>0x65A9</t>
  </si>
  <si>
    <t>0x65AA</t>
  </si>
  <si>
    <t>0x65AB</t>
  </si>
  <si>
    <t>0x65AC</t>
  </si>
  <si>
    <t>0x65AD</t>
  </si>
  <si>
    <t>0x65AE</t>
  </si>
  <si>
    <t>0x65AF</t>
  </si>
  <si>
    <t>0x65B0</t>
  </si>
  <si>
    <t>0x65B1</t>
  </si>
  <si>
    <t>0x65B2</t>
  </si>
  <si>
    <t>0x65B3</t>
  </si>
  <si>
    <t>0x65B4</t>
  </si>
  <si>
    <t>0x65B5</t>
  </si>
  <si>
    <t>0x65B6</t>
  </si>
  <si>
    <t>0x65B7</t>
  </si>
  <si>
    <t>0x65B8</t>
  </si>
  <si>
    <t>0x65B9</t>
  </si>
  <si>
    <t>0x65BA</t>
  </si>
  <si>
    <t>0x65BB</t>
  </si>
  <si>
    <t>0x65BC</t>
  </si>
  <si>
    <t>0x65BD</t>
  </si>
  <si>
    <t>0x65BE</t>
  </si>
  <si>
    <t>0x65BF</t>
  </si>
  <si>
    <t>0x65C0</t>
  </si>
  <si>
    <t>0x65C1</t>
  </si>
  <si>
    <t>0x65C2</t>
  </si>
  <si>
    <t>0x65C3</t>
  </si>
  <si>
    <t>0x65C4</t>
  </si>
  <si>
    <t>0x65C5</t>
  </si>
  <si>
    <t>0x65C6</t>
  </si>
  <si>
    <t>0x65C7</t>
  </si>
  <si>
    <t>0x65C8</t>
  </si>
  <si>
    <t>0x65C9</t>
  </si>
  <si>
    <t>0x65CA</t>
  </si>
  <si>
    <t>0x65CB</t>
  </si>
  <si>
    <t>0x65CC</t>
  </si>
  <si>
    <t>0x65CD</t>
  </si>
  <si>
    <t>0x65CE</t>
  </si>
  <si>
    <t>0x65CF</t>
  </si>
  <si>
    <t>0x65D0</t>
  </si>
  <si>
    <t>0x65D1</t>
  </si>
  <si>
    <t>0x65D2</t>
  </si>
  <si>
    <t>0x65D3</t>
  </si>
  <si>
    <t>0x65D4</t>
  </si>
  <si>
    <t>0x65D5</t>
  </si>
  <si>
    <t>0x65D6</t>
  </si>
  <si>
    <t>0x65D7</t>
  </si>
  <si>
    <t>0x65D8</t>
  </si>
  <si>
    <t>0x65D9</t>
  </si>
  <si>
    <t>0x65DA</t>
  </si>
  <si>
    <t>0x65DB</t>
  </si>
  <si>
    <t>0x65DC</t>
  </si>
  <si>
    <t>0x65DD</t>
  </si>
  <si>
    <t>0x65DE</t>
  </si>
  <si>
    <t>0x65DF</t>
  </si>
  <si>
    <t>0x65E0</t>
  </si>
  <si>
    <t>0x65E1</t>
  </si>
  <si>
    <t>0x65E2</t>
  </si>
  <si>
    <t>0x65E3</t>
  </si>
  <si>
    <t>0x65E4</t>
  </si>
  <si>
    <t>0x65E5</t>
  </si>
  <si>
    <t>0x65E6</t>
  </si>
  <si>
    <t>0x65E7</t>
  </si>
  <si>
    <t>0x65E8</t>
  </si>
  <si>
    <t>0x65E9</t>
  </si>
  <si>
    <t>0x65EA</t>
  </si>
  <si>
    <t>0x65EB</t>
  </si>
  <si>
    <t>0x65EC</t>
  </si>
  <si>
    <t>0x65ED</t>
  </si>
  <si>
    <t>0x65EE</t>
  </si>
  <si>
    <t>0x65EF</t>
  </si>
  <si>
    <t>0x65F0</t>
  </si>
  <si>
    <t>0x65F1</t>
  </si>
  <si>
    <t>0x65F2</t>
  </si>
  <si>
    <t>0x65F3</t>
  </si>
  <si>
    <t>0x65F4</t>
  </si>
  <si>
    <t>0x65F5</t>
  </si>
  <si>
    <t>0x65F6</t>
  </si>
  <si>
    <t>0x65F7</t>
  </si>
  <si>
    <t>0x65F8</t>
  </si>
  <si>
    <t>0x65F9</t>
  </si>
  <si>
    <t>0x65FA</t>
  </si>
  <si>
    <t>0x65FB</t>
  </si>
  <si>
    <t>0x65FC</t>
  </si>
  <si>
    <t>0x65FD</t>
  </si>
  <si>
    <t>0x65FE</t>
  </si>
  <si>
    <t>0x6FA1</t>
  </si>
  <si>
    <t>0x6FA2</t>
  </si>
  <si>
    <t>0x6FA3</t>
  </si>
  <si>
    <t>0x6FA4</t>
  </si>
  <si>
    <t>0x6FA5</t>
  </si>
  <si>
    <t>0x6FA6</t>
  </si>
  <si>
    <t>0x6202</t>
    <phoneticPr fontId="6" type="noConversion"/>
  </si>
  <si>
    <t>0x6204</t>
    <phoneticPr fontId="6" type="noConversion"/>
  </si>
  <si>
    <t>0x6205</t>
    <phoneticPr fontId="6" type="noConversion"/>
  </si>
  <si>
    <t>0x6206</t>
    <phoneticPr fontId="6" type="noConversion"/>
  </si>
  <si>
    <t>0x6207</t>
    <phoneticPr fontId="6" type="noConversion"/>
  </si>
  <si>
    <t>0x6208</t>
    <phoneticPr fontId="6" type="noConversion"/>
  </si>
  <si>
    <t>0x6209</t>
    <phoneticPr fontId="6" type="noConversion"/>
  </si>
  <si>
    <t>0x620a</t>
    <phoneticPr fontId="6" type="noConversion"/>
  </si>
  <si>
    <t>0x620b</t>
    <phoneticPr fontId="6" type="noConversion"/>
  </si>
  <si>
    <t>0x620c</t>
    <phoneticPr fontId="6" type="noConversion"/>
  </si>
  <si>
    <t>0x620d</t>
    <phoneticPr fontId="6" type="noConversion"/>
  </si>
  <si>
    <t>0x6300</t>
    <phoneticPr fontId="6" type="noConversion"/>
  </si>
  <si>
    <t>0x6F4A</t>
    <phoneticPr fontId="6" type="noConversion"/>
  </si>
  <si>
    <t>0x6F7B</t>
    <phoneticPr fontId="6" type="noConversion"/>
  </si>
  <si>
    <t>0x6F90</t>
    <phoneticPr fontId="6" type="noConversion"/>
  </si>
  <si>
    <t>0x6F91</t>
    <phoneticPr fontId="6" type="noConversion"/>
  </si>
  <si>
    <t>0x6F92</t>
    <phoneticPr fontId="6" type="noConversion"/>
  </si>
  <si>
    <t>0x6F93</t>
    <phoneticPr fontId="6" type="noConversion"/>
  </si>
  <si>
    <t>0x6F94</t>
    <phoneticPr fontId="6" type="noConversion"/>
  </si>
  <si>
    <t>0x7000</t>
  </si>
  <si>
    <t>0x7001</t>
  </si>
  <si>
    <t>0x7002</t>
  </si>
  <si>
    <t>0x7003</t>
  </si>
  <si>
    <t>0x7004</t>
  </si>
  <si>
    <t>0x7005</t>
  </si>
  <si>
    <t>0x7006</t>
  </si>
  <si>
    <t>0x7007</t>
  </si>
  <si>
    <t>0x7008</t>
  </si>
  <si>
    <t>0x7009</t>
  </si>
  <si>
    <t>0x700A</t>
  </si>
  <si>
    <t>0x700B</t>
  </si>
  <si>
    <t>0x700C</t>
  </si>
  <si>
    <t>0x700D</t>
  </si>
  <si>
    <t>0x700E</t>
  </si>
  <si>
    <t>0x700F</t>
  </si>
  <si>
    <t>0x7010</t>
  </si>
  <si>
    <t>0x7011</t>
  </si>
  <si>
    <t>0x7012</t>
  </si>
  <si>
    <t>0x7013</t>
  </si>
  <si>
    <t>0x7014</t>
  </si>
  <si>
    <t>0x7015</t>
  </si>
  <si>
    <t>0x7016</t>
  </si>
  <si>
    <t>0x7017</t>
  </si>
  <si>
    <t>0x7018</t>
  </si>
  <si>
    <t>0x7019</t>
  </si>
  <si>
    <t>0x701A</t>
  </si>
  <si>
    <t>0x701B</t>
  </si>
  <si>
    <t>0x701C</t>
  </si>
  <si>
    <t>0x701D</t>
  </si>
  <si>
    <t>0x701E</t>
  </si>
  <si>
    <t>0x701F</t>
  </si>
  <si>
    <t>0x7020</t>
  </si>
  <si>
    <t>0x7021</t>
  </si>
  <si>
    <t>0x7022</t>
  </si>
  <si>
    <t>0x7023</t>
  </si>
  <si>
    <t>0x7024</t>
  </si>
  <si>
    <t>0x7025</t>
  </si>
  <si>
    <t>0x7026</t>
  </si>
  <si>
    <t>0x7027</t>
  </si>
  <si>
    <t>0x7028</t>
  </si>
  <si>
    <t>0x7100</t>
  </si>
  <si>
    <t>0x7101</t>
  </si>
  <si>
    <t>0x7102</t>
  </si>
  <si>
    <t>0x7103</t>
  </si>
  <si>
    <t>0x7104</t>
  </si>
  <si>
    <t>0x7105</t>
  </si>
  <si>
    <t>0x7106</t>
  </si>
  <si>
    <t>0x7107</t>
  </si>
  <si>
    <t>0x7110</t>
  </si>
  <si>
    <t>0x7111</t>
  </si>
  <si>
    <t>0x7112</t>
  </si>
  <si>
    <t>0x7113</t>
  </si>
  <si>
    <t>0x7114</t>
  </si>
  <si>
    <t>0x7115</t>
  </si>
  <si>
    <t>0x7116</t>
  </si>
  <si>
    <t>0x7117</t>
  </si>
  <si>
    <t>0x7120</t>
  </si>
  <si>
    <t>0x7121</t>
  </si>
  <si>
    <t>0x7122</t>
  </si>
  <si>
    <t>0x7123</t>
  </si>
  <si>
    <t>0x7124</t>
  </si>
  <si>
    <t>0x7125</t>
  </si>
  <si>
    <t>0x7126</t>
  </si>
  <si>
    <t>0x7127</t>
  </si>
  <si>
    <t>0x7130</t>
  </si>
  <si>
    <t>0x7131</t>
  </si>
  <si>
    <t>0x7132</t>
  </si>
  <si>
    <t>0x7133</t>
  </si>
  <si>
    <t>0x7134</t>
  </si>
  <si>
    <t>0x7135</t>
  </si>
  <si>
    <t>0x7136</t>
  </si>
  <si>
    <t>0x7137</t>
  </si>
  <si>
    <t>0x7140</t>
  </si>
  <si>
    <t>0x7141</t>
  </si>
  <si>
    <t>0x7142</t>
  </si>
  <si>
    <t>0x7143</t>
  </si>
  <si>
    <t>0x7144</t>
  </si>
  <si>
    <t>0x7145</t>
  </si>
  <si>
    <t>0x7146</t>
  </si>
  <si>
    <t>0x7147</t>
  </si>
  <si>
    <t>0x7150</t>
  </si>
  <si>
    <t>0x7151</t>
  </si>
  <si>
    <t>0x7152</t>
  </si>
  <si>
    <t>0x7153</t>
  </si>
  <si>
    <t>0x7154</t>
  </si>
  <si>
    <t>0x7155</t>
  </si>
  <si>
    <t>0x7156</t>
  </si>
  <si>
    <t>0x7157</t>
  </si>
  <si>
    <t>0x7200</t>
  </si>
  <si>
    <t>0x7201</t>
  </si>
  <si>
    <t>0x7202</t>
  </si>
  <si>
    <t>0x7203</t>
  </si>
  <si>
    <t>0x7204</t>
  </si>
  <si>
    <t>0x7205</t>
  </si>
  <si>
    <t>0x7206</t>
  </si>
  <si>
    <t>0x7207</t>
  </si>
  <si>
    <t>0x7208</t>
  </si>
  <si>
    <t>0x7209</t>
  </si>
  <si>
    <t>0x720A</t>
  </si>
  <si>
    <t>0x720B</t>
  </si>
  <si>
    <t>0x720C</t>
  </si>
  <si>
    <t>0x720D</t>
  </si>
  <si>
    <t>0x720E</t>
  </si>
  <si>
    <t>0x720F</t>
  </si>
  <si>
    <t>0x7210</t>
  </si>
  <si>
    <t>0x7800</t>
  </si>
  <si>
    <t>0x7801</t>
  </si>
  <si>
    <t>0x7802</t>
  </si>
  <si>
    <t>0x7803</t>
  </si>
  <si>
    <t>0x7804</t>
  </si>
  <si>
    <t>0x7805</t>
  </si>
  <si>
    <t>0x7806</t>
  </si>
  <si>
    <t>0x7807</t>
  </si>
  <si>
    <t>0x7808</t>
  </si>
  <si>
    <t>0x7809</t>
  </si>
  <si>
    <t>0x780A</t>
  </si>
  <si>
    <t>0x780B</t>
  </si>
  <si>
    <t>0x780C</t>
  </si>
  <si>
    <t>0x780D</t>
  </si>
  <si>
    <t>0x780E</t>
  </si>
  <si>
    <t>0x780F</t>
  </si>
  <si>
    <t>0x7810</t>
  </si>
  <si>
    <t>0x7811</t>
  </si>
  <si>
    <t>0x7812</t>
  </si>
  <si>
    <t>0x7813</t>
  </si>
  <si>
    <t>0x7900</t>
  </si>
  <si>
    <t>0x7901</t>
  </si>
  <si>
    <t>0x7902</t>
  </si>
  <si>
    <t>0x7903</t>
  </si>
  <si>
    <t>0x7910</t>
  </si>
  <si>
    <t>0x7911</t>
  </si>
  <si>
    <t>0x7912</t>
  </si>
  <si>
    <t>0x7913</t>
  </si>
  <si>
    <t>0x7920</t>
  </si>
  <si>
    <t>0x7921</t>
  </si>
  <si>
    <t>0x7922</t>
  </si>
  <si>
    <t>0x7923</t>
  </si>
  <si>
    <t>0x7e02</t>
  </si>
  <si>
    <t>0x7e03</t>
  </si>
  <si>
    <t>0x7e04</t>
  </si>
  <si>
    <t>0x7e05</t>
  </si>
  <si>
    <t>0x7e06</t>
  </si>
  <si>
    <t>0x7e07</t>
  </si>
  <si>
    <t>0x7e0A</t>
  </si>
  <si>
    <t>0x7e0B</t>
  </si>
  <si>
    <t>0x7e0C</t>
  </si>
  <si>
    <t>0x7e0D</t>
  </si>
  <si>
    <t>0x7e0e</t>
  </si>
  <si>
    <t>0x7e0f</t>
  </si>
  <si>
    <t>组合有功电能0x93A0</t>
  </si>
  <si>
    <t>正向有功电能0x9300</t>
  </si>
  <si>
    <t>A</t>
  </si>
  <si>
    <t>C</t>
  </si>
  <si>
    <t>反向有功电能0x9310</t>
  </si>
  <si>
    <t>组合无功1电能0x93B0</t>
  </si>
  <si>
    <t>组合无功2电能0x93C0</t>
  </si>
  <si>
    <t>第一象限无功电能0x9320</t>
  </si>
  <si>
    <t>第二象限无功电能0x9330</t>
  </si>
  <si>
    <t>第三象限无功电能0x9340</t>
  </si>
  <si>
    <t>第四象限无功电能0x9350</t>
  </si>
  <si>
    <t>正向视在电能0x9360</t>
  </si>
  <si>
    <t>反向视在电能0x9370</t>
  </si>
  <si>
    <t>合相正向有功总最大需量及发生时间</t>
  </si>
  <si>
    <t>合相反向有功总最大需量及发生时间</t>
  </si>
  <si>
    <t>合相组合无功1总最大需量及发生时间</t>
  </si>
  <si>
    <t>合相组合无功2总最大需量及发生时间</t>
  </si>
  <si>
    <t>合相第一象限总最大需量及发生时间</t>
  </si>
  <si>
    <t>合相第二象限总最大需量及发生时间</t>
  </si>
  <si>
    <t>合相第三象限总最大需量及发生时间</t>
  </si>
  <si>
    <t>合相第四象限总最大需量及发生时间</t>
  </si>
  <si>
    <t>A相正向有功总最大需量及发生时间</t>
  </si>
  <si>
    <t>A相反向有功总最大需量及发生时间</t>
  </si>
  <si>
    <t>A相组合无功1总最大需量及发生时间</t>
  </si>
  <si>
    <t>A相组合无功2总最大需量及发生时间</t>
  </si>
  <si>
    <t>A相第一象限总最大需量及发生时间</t>
  </si>
  <si>
    <t>A相第二象限总最大需量及发生时间</t>
  </si>
  <si>
    <t>A相第三象限总最大需量及发生时间</t>
  </si>
  <si>
    <t>A相第四象限总最大需量及发生时间</t>
  </si>
  <si>
    <t>B相正向有功总最大需量及发生时间</t>
  </si>
  <si>
    <t>B相反向有功总最大需量及发生时间</t>
  </si>
  <si>
    <t>B相组合无功1总最大需量及发生时间</t>
  </si>
  <si>
    <t>B相组合无功2总最大需量及发生时间</t>
  </si>
  <si>
    <t>B相第一象限总最大需量及发生时间</t>
  </si>
  <si>
    <t>B相第二象限总最大需量及发生时间</t>
  </si>
  <si>
    <t>B相第三象限总最大需量及发生时间</t>
  </si>
  <si>
    <t>B相第四象限总最大需量及发生时间</t>
  </si>
  <si>
    <t>C相正向有功总最大需量及发生时间</t>
  </si>
  <si>
    <t>C相反向有功总最大需量及发生时间</t>
  </si>
  <si>
    <t>C相组合无功1总最大需量及发生时间</t>
  </si>
  <si>
    <t>C相组合无功2总最大需量及发生时间</t>
  </si>
  <si>
    <t>C相第一象限总最大需量及发生时间</t>
  </si>
  <si>
    <t>C相第二象限总最大需量及发生时间</t>
  </si>
  <si>
    <t>C相第三象限总最大需量及发生时间</t>
  </si>
  <si>
    <t>C相第四象限总最大需量及发生时间</t>
  </si>
  <si>
    <t>（当前）钱包文件：剩余金额+购电次数</t>
  </si>
  <si>
    <t>日最大有功功率及发生时间</t>
  </si>
  <si>
    <t>月最大有功功率及发生时间</t>
  </si>
  <si>
    <t>A相电能表失压事件</t>
  </si>
  <si>
    <t>B相电能表失压事件</t>
  </si>
  <si>
    <t>C相电能表失压事件</t>
  </si>
  <si>
    <t>A相电能表欠压事件</t>
  </si>
  <si>
    <t>B相电能表欠压事件</t>
  </si>
  <si>
    <t>C相电能表欠压事件</t>
  </si>
  <si>
    <t>A相电能表过压事件</t>
  </si>
  <si>
    <t>B相电能表过压事件</t>
  </si>
  <si>
    <t>C相电能表过压事件</t>
  </si>
  <si>
    <t>A相电能表断相事件</t>
  </si>
  <si>
    <t>B相电能表断相事件</t>
  </si>
  <si>
    <t>C相电能表断相事件</t>
  </si>
  <si>
    <t>A相电能表失流事件</t>
  </si>
  <si>
    <t>B相电能表失流事件</t>
  </si>
  <si>
    <t>C相电能表失流事件</t>
  </si>
  <si>
    <t>A相电能表过流事件</t>
  </si>
  <si>
    <t>B相电能表过流事件</t>
  </si>
  <si>
    <t>C相电能表过流事件</t>
  </si>
  <si>
    <t>A相电能表断流事件</t>
  </si>
  <si>
    <t>B相电能表断流事件</t>
  </si>
  <si>
    <t>C相电能表断流事件</t>
  </si>
  <si>
    <t>A相电能表功率反向事件</t>
  </si>
  <si>
    <t>B相电能表功率反向事件</t>
  </si>
  <si>
    <t>C相电能表功率反向事件</t>
  </si>
  <si>
    <t>A相电能表过载事件</t>
  </si>
  <si>
    <t>B相电能表过载事件</t>
  </si>
  <si>
    <t>C相电能表过载事件</t>
  </si>
  <si>
    <t>正向有功需量超限事件</t>
  </si>
  <si>
    <t>反向有功需量超限事件</t>
  </si>
  <si>
    <t>1象限无功需量超限事件</t>
  </si>
  <si>
    <t>2象限无功需量超限事件</t>
  </si>
  <si>
    <t>3象限无功需量超限事件</t>
  </si>
  <si>
    <t>4象限无功需量超限事件</t>
  </si>
  <si>
    <t>功率因数超下限事件</t>
  </si>
  <si>
    <t>其他事件的累计发生时间</t>
  </si>
  <si>
    <t>正向有功总电能</t>
  </si>
  <si>
    <t>正向有功尖电能</t>
  </si>
  <si>
    <t>正向有功峰电能</t>
  </si>
  <si>
    <t>正向有功平电能</t>
  </si>
  <si>
    <t>正向有功谷电能</t>
  </si>
  <si>
    <t>正向有功总最大需量</t>
  </si>
  <si>
    <t>正向有功总最大需量发生日期</t>
  </si>
  <si>
    <t>正向有功总最大需量发生时间</t>
  </si>
  <si>
    <t>反向有功总电能</t>
  </si>
  <si>
    <t>反向有功尖电能</t>
  </si>
  <si>
    <t>反向有功峰电能</t>
  </si>
  <si>
    <t>反向有功平电能</t>
  </si>
  <si>
    <t>反向有功谷电能</t>
  </si>
  <si>
    <t>反向有功总最大需量</t>
  </si>
  <si>
    <t>反向有功总最大需量发生日期</t>
  </si>
  <si>
    <t>反向有功总最大需量发生时间</t>
  </si>
  <si>
    <t>第1象限无功总电能</t>
  </si>
  <si>
    <t>第2象限无功总电能</t>
  </si>
  <si>
    <t>第3象限无功总电能</t>
  </si>
  <si>
    <t>第4象限无功总电能</t>
  </si>
  <si>
    <t>A相失压起始时刻正向有功电能</t>
  </si>
  <si>
    <t>A相失压结束时刻正向有功电能</t>
  </si>
  <si>
    <t>A相失压起始时刻反向有功电能</t>
  </si>
  <si>
    <t>A相失压结束时刻反向有功电能</t>
  </si>
  <si>
    <t>B相失压起始时刻正向有功电能</t>
  </si>
  <si>
    <t>B相失压结束时刻正向有功电能</t>
  </si>
  <si>
    <t>B相失压起始时刻反向有功电能</t>
  </si>
  <si>
    <t>B相失压结束时刻反向有功电能</t>
  </si>
  <si>
    <t>C相失压起始时刻正向有功电能</t>
  </si>
  <si>
    <t>C相失压结束时刻正向有功电能</t>
  </si>
  <si>
    <t>C相失压起始时刻反向有功电能</t>
  </si>
  <si>
    <t>C相失压结束时刻反向有功电能</t>
  </si>
  <si>
    <t>当前正向有功总最大需量发生日期</t>
  </si>
  <si>
    <t>当前正向有功总最大需量发生时间</t>
  </si>
  <si>
    <t>当前反向有功总最大需量发生日期</t>
  </si>
  <si>
    <t>当前反向有功总最大需量发生时间</t>
  </si>
  <si>
    <t>通信地址高4位</t>
  </si>
  <si>
    <t>通信地址低8位</t>
  </si>
  <si>
    <t>最近一次失压起始日期</t>
  </si>
  <si>
    <t>最近一次失压起始时间</t>
  </si>
  <si>
    <t>最近一次失压结束日期</t>
  </si>
  <si>
    <t>最近一次失压结束时间</t>
  </si>
  <si>
    <t xml:space="preserve">总失压次数	</t>
  </si>
  <si>
    <t>总失压累计时间</t>
  </si>
  <si>
    <t>电能表事件清零OMD列表</t>
  </si>
  <si>
    <r>
      <t>电压A</t>
    </r>
    <r>
      <rPr>
        <sz val="11"/>
        <color theme="1"/>
        <rFont val="宋体"/>
        <family val="3"/>
        <charset val="134"/>
        <scheme val="minor"/>
      </rPr>
      <t>,B,C</t>
    </r>
    <phoneticPr fontId="6" type="noConversion"/>
  </si>
  <si>
    <r>
      <t>电流A</t>
    </r>
    <r>
      <rPr>
        <sz val="11"/>
        <color theme="1"/>
        <rFont val="宋体"/>
        <family val="3"/>
        <charset val="134"/>
        <scheme val="minor"/>
      </rPr>
      <t>,B,C</t>
    </r>
    <phoneticPr fontId="6" type="noConversion"/>
  </si>
  <si>
    <r>
      <t>电压相角AB</t>
    </r>
    <r>
      <rPr>
        <sz val="11"/>
        <color theme="1"/>
        <rFont val="宋体"/>
        <family val="3"/>
        <charset val="134"/>
        <scheme val="minor"/>
      </rPr>
      <t>,BC,CA</t>
    </r>
    <phoneticPr fontId="6" type="noConversion"/>
  </si>
  <si>
    <r>
      <t>电压电流相角AB</t>
    </r>
    <r>
      <rPr>
        <sz val="11"/>
        <color theme="1"/>
        <rFont val="宋体"/>
        <family val="3"/>
        <charset val="134"/>
        <scheme val="minor"/>
      </rPr>
      <t>,BC,CA</t>
    </r>
    <phoneticPr fontId="6" type="noConversion"/>
  </si>
  <si>
    <r>
      <t>电压波形失真度A</t>
    </r>
    <r>
      <rPr>
        <sz val="11"/>
        <color theme="1"/>
        <rFont val="宋体"/>
        <family val="3"/>
        <charset val="134"/>
        <scheme val="minor"/>
      </rPr>
      <t>,B,C</t>
    </r>
    <phoneticPr fontId="6" type="noConversion"/>
  </si>
  <si>
    <r>
      <t>电流波形失真度A</t>
    </r>
    <r>
      <rPr>
        <sz val="11"/>
        <color theme="1"/>
        <rFont val="宋体"/>
        <family val="3"/>
        <charset val="134"/>
        <scheme val="minor"/>
      </rPr>
      <t>,B,C</t>
    </r>
    <phoneticPr fontId="6" type="noConversion"/>
  </si>
  <si>
    <t>有功功率A,B,C</t>
    <phoneticPr fontId="6" type="noConversion"/>
  </si>
  <si>
    <r>
      <t>无功功率A</t>
    </r>
    <r>
      <rPr>
        <sz val="11"/>
        <color theme="1"/>
        <rFont val="宋体"/>
        <family val="3"/>
        <charset val="134"/>
        <scheme val="minor"/>
      </rPr>
      <t>,B,C</t>
    </r>
    <phoneticPr fontId="6" type="noConversion"/>
  </si>
  <si>
    <r>
      <t>视在功率A</t>
    </r>
    <r>
      <rPr>
        <sz val="11"/>
        <color theme="1"/>
        <rFont val="宋体"/>
        <family val="3"/>
        <charset val="134"/>
        <scheme val="minor"/>
      </rPr>
      <t>,B,C</t>
    </r>
    <phoneticPr fontId="6" type="noConversion"/>
  </si>
  <si>
    <r>
      <t>一分钟平均有功功率A</t>
    </r>
    <r>
      <rPr>
        <sz val="11"/>
        <color theme="1"/>
        <rFont val="宋体"/>
        <family val="3"/>
        <charset val="134"/>
        <scheme val="minor"/>
      </rPr>
      <t>,B,C</t>
    </r>
    <phoneticPr fontId="6" type="noConversion"/>
  </si>
  <si>
    <r>
      <t>一分钟平均无功功率A</t>
    </r>
    <r>
      <rPr>
        <sz val="11"/>
        <color theme="1"/>
        <rFont val="宋体"/>
        <family val="3"/>
        <charset val="134"/>
        <scheme val="minor"/>
      </rPr>
      <t>,B,C</t>
    </r>
    <phoneticPr fontId="6" type="noConversion"/>
  </si>
  <si>
    <r>
      <t>一分钟平均视在功率A</t>
    </r>
    <r>
      <rPr>
        <sz val="11"/>
        <color theme="1"/>
        <rFont val="宋体"/>
        <family val="3"/>
        <charset val="134"/>
        <scheme val="minor"/>
      </rPr>
      <t>,B,C</t>
    </r>
    <phoneticPr fontId="6" type="noConversion"/>
  </si>
  <si>
    <r>
      <t>功率因数A</t>
    </r>
    <r>
      <rPr>
        <sz val="11"/>
        <color theme="1"/>
        <rFont val="宋体"/>
        <family val="3"/>
        <charset val="134"/>
        <scheme val="minor"/>
      </rPr>
      <t>,B,C</t>
    </r>
    <phoneticPr fontId="6" type="noConversion"/>
  </si>
  <si>
    <r>
      <t>安时值：总，A</t>
    </r>
    <r>
      <rPr>
        <sz val="11"/>
        <color theme="1"/>
        <rFont val="宋体"/>
        <family val="3"/>
        <charset val="134"/>
        <scheme val="minor"/>
      </rPr>
      <t>,B,C</t>
    </r>
    <phoneticPr fontId="6" type="noConversion"/>
  </si>
  <si>
    <t>0x1001</t>
  </si>
  <si>
    <t>0x1002</t>
  </si>
  <si>
    <t>0x1003</t>
  </si>
  <si>
    <t>0x1004</t>
  </si>
  <si>
    <t>0x1050</t>
  </si>
  <si>
    <t>0x1060</t>
  </si>
  <si>
    <t>0x1061</t>
  </si>
  <si>
    <t>0x1062</t>
  </si>
  <si>
    <t>0x1063</t>
  </si>
  <si>
    <t>0x1070</t>
  </si>
  <si>
    <t>0x1080</t>
  </si>
  <si>
    <t>0x1081</t>
  </si>
  <si>
    <t>0x1082</t>
  </si>
  <si>
    <t>0x1083</t>
  </si>
  <si>
    <t>DEVICE_COVER</t>
    <phoneticPr fontId="6" type="noConversion"/>
  </si>
  <si>
    <t>表盖开合状态</t>
  </si>
  <si>
    <t>端钮开合盖状态</t>
  </si>
  <si>
    <t>磁场干扰状态</t>
  </si>
  <si>
    <t>时钟文件ID</t>
  </si>
  <si>
    <t>光电或者红外文件ID</t>
  </si>
  <si>
    <t>RS485文件ID</t>
  </si>
  <si>
    <t>PLC文件ID</t>
  </si>
  <si>
    <t>背光</t>
  </si>
  <si>
    <t>继电器</t>
  </si>
  <si>
    <t>继电器指示灯</t>
  </si>
  <si>
    <t>报警干簧继电器</t>
  </si>
  <si>
    <t>蜂鸣器</t>
  </si>
  <si>
    <t>事件上报evenout</t>
    <phoneticPr fontId="6" type="noConversion"/>
  </si>
  <si>
    <t xml:space="preserve">	DEVICE_DLT698</t>
    <phoneticPr fontId="3" type="noConversion"/>
  </si>
  <si>
    <t xml:space="preserve">	DEVICE_RUNSTATUS</t>
    <phoneticPr fontId="3" type="noConversion"/>
  </si>
  <si>
    <t>DEVICE_DEMAND</t>
    <phoneticPr fontId="3" type="noConversion"/>
  </si>
  <si>
    <t xml:space="preserve">	DEVICE_DLT645	</t>
    <phoneticPr fontId="3" type="noConversion"/>
  </si>
  <si>
    <t>DEVICE_DISPLAY</t>
    <phoneticPr fontId="3" type="noConversion"/>
  </si>
  <si>
    <t>DEVICE_RELAY</t>
    <phoneticPr fontId="3" type="noConversion"/>
  </si>
  <si>
    <t>DEVICE_INSTANTANEOUS</t>
    <phoneticPr fontId="3" type="noConversion"/>
  </si>
  <si>
    <t xml:space="preserve">	DEVICE_CARD_APPLY</t>
    <phoneticPr fontId="3" type="noConversion"/>
  </si>
  <si>
    <t xml:space="preserve">	DEVICE_PREPAY</t>
    <phoneticPr fontId="3" type="noConversion"/>
  </si>
  <si>
    <t xml:space="preserve">	DEVICE_ESAM</t>
    <phoneticPr fontId="3" type="noConversion"/>
  </si>
  <si>
    <t xml:space="preserve">	DEVICE_METER	</t>
    <phoneticPr fontId="3" type="noConversion"/>
  </si>
  <si>
    <t xml:space="preserve">	DEVICE_TARIFF	</t>
    <phoneticPr fontId="3" type="noConversion"/>
  </si>
  <si>
    <t xml:space="preserve">	DEVICE_ALARM_STATUS</t>
    <phoneticPr fontId="3" type="noConversion"/>
  </si>
  <si>
    <t xml:space="preserve">DEVICE_TARIFF </t>
  </si>
  <si>
    <t xml:space="preserve">	DEVICE_STATISTIC</t>
    <phoneticPr fontId="3" type="noConversion"/>
  </si>
  <si>
    <t xml:space="preserve">	DEVICE_MEM_RTC</t>
    <phoneticPr fontId="3" type="noConversion"/>
  </si>
  <si>
    <t>DEVICE_ENERGY</t>
    <phoneticPr fontId="3" type="noConversion"/>
  </si>
  <si>
    <t>FLASH</t>
    <phoneticPr fontId="3" type="noConversion"/>
  </si>
  <si>
    <t>RAM</t>
    <phoneticPr fontId="3" type="noConversion"/>
  </si>
  <si>
    <t>CHAR</t>
    <phoneticPr fontId="3" type="noConversion"/>
  </si>
  <si>
    <t>format_00</t>
    <phoneticPr fontId="3" type="noConversion"/>
  </si>
  <si>
    <t>0x7410</t>
    <phoneticPr fontId="6" type="noConversion"/>
  </si>
  <si>
    <t>0x7411</t>
    <phoneticPr fontId="6" type="noConversion"/>
  </si>
  <si>
    <t>0x7412</t>
    <phoneticPr fontId="6" type="noConversion"/>
  </si>
  <si>
    <t>0x7413</t>
    <phoneticPr fontId="6" type="noConversion"/>
  </si>
  <si>
    <t>0x7414</t>
    <phoneticPr fontId="6" type="noConversion"/>
  </si>
  <si>
    <t>0x7415</t>
    <phoneticPr fontId="6" type="noConversion"/>
  </si>
  <si>
    <t>0x7416</t>
    <phoneticPr fontId="6" type="noConversion"/>
  </si>
  <si>
    <t>0x7417</t>
    <phoneticPr fontId="6" type="noConversion"/>
  </si>
  <si>
    <t>0x7418</t>
    <phoneticPr fontId="6" type="noConversion"/>
  </si>
  <si>
    <t>0x7419</t>
    <phoneticPr fontId="6" type="noConversion"/>
  </si>
  <si>
    <t>0x741A</t>
    <phoneticPr fontId="6" type="noConversion"/>
  </si>
  <si>
    <t>0x741B</t>
    <phoneticPr fontId="6" type="noConversion"/>
  </si>
  <si>
    <t>0x741C</t>
    <phoneticPr fontId="6" type="noConversion"/>
  </si>
  <si>
    <t>0x741D</t>
    <phoneticPr fontId="6" type="noConversion"/>
  </si>
  <si>
    <t>0x741E</t>
    <phoneticPr fontId="6" type="noConversion"/>
  </si>
  <si>
    <t>0x741F</t>
    <phoneticPr fontId="6" type="noConversion"/>
  </si>
  <si>
    <t>0x7420</t>
    <phoneticPr fontId="6" type="noConversion"/>
  </si>
  <si>
    <t>0x7421</t>
    <phoneticPr fontId="6" type="noConversion"/>
  </si>
  <si>
    <t>0x7422</t>
    <phoneticPr fontId="6" type="noConversion"/>
  </si>
  <si>
    <t>0x7423</t>
    <phoneticPr fontId="6" type="noConversion"/>
  </si>
  <si>
    <t>0x7424</t>
    <phoneticPr fontId="6" type="noConversion"/>
  </si>
  <si>
    <t>0x7425</t>
    <phoneticPr fontId="6" type="noConversion"/>
  </si>
  <si>
    <t>0x7426</t>
    <phoneticPr fontId="6" type="noConversion"/>
  </si>
  <si>
    <t>0x7427</t>
    <phoneticPr fontId="6" type="noConversion"/>
  </si>
  <si>
    <t>0x7431</t>
    <phoneticPr fontId="6" type="noConversion"/>
  </si>
  <si>
    <t>0x7430</t>
    <phoneticPr fontId="6" type="noConversion"/>
  </si>
  <si>
    <t>0x742F</t>
    <phoneticPr fontId="6" type="noConversion"/>
  </si>
  <si>
    <t>0x742E</t>
    <phoneticPr fontId="6" type="noConversion"/>
  </si>
  <si>
    <t>0x742D</t>
    <phoneticPr fontId="6" type="noConversion"/>
  </si>
  <si>
    <t>0x742C</t>
    <phoneticPr fontId="6" type="noConversion"/>
  </si>
  <si>
    <t>0x742B</t>
    <phoneticPr fontId="6" type="noConversion"/>
  </si>
  <si>
    <t>0x742A</t>
    <phoneticPr fontId="6" type="noConversion"/>
  </si>
  <si>
    <t>0x7429</t>
    <phoneticPr fontId="6" type="noConversion"/>
  </si>
  <si>
    <t>0x7428</t>
    <phoneticPr fontId="6" type="noConversion"/>
  </si>
  <si>
    <t>0x7432</t>
    <phoneticPr fontId="6" type="noConversion"/>
  </si>
  <si>
    <t>0x7433</t>
    <phoneticPr fontId="6" type="noConversion"/>
  </si>
  <si>
    <t>0x7434</t>
    <phoneticPr fontId="6" type="noConversion"/>
  </si>
  <si>
    <t>0x7435</t>
    <phoneticPr fontId="6" type="noConversion"/>
  </si>
  <si>
    <t>0x7436</t>
    <phoneticPr fontId="6" type="noConversion"/>
  </si>
  <si>
    <t>0x7437</t>
    <phoneticPr fontId="6" type="noConversion"/>
  </si>
  <si>
    <t>0x7438</t>
    <phoneticPr fontId="6" type="noConversion"/>
  </si>
  <si>
    <t>0x7439</t>
    <phoneticPr fontId="6" type="noConversion"/>
  </si>
  <si>
    <t>0x743A</t>
    <phoneticPr fontId="6" type="noConversion"/>
  </si>
  <si>
    <t>0x743B</t>
    <phoneticPr fontId="6" type="noConversion"/>
  </si>
  <si>
    <t>0x743C</t>
    <phoneticPr fontId="6" type="noConversion"/>
  </si>
  <si>
    <t>0x743D</t>
    <phoneticPr fontId="6" type="noConversion"/>
  </si>
  <si>
    <t>0x743E</t>
    <phoneticPr fontId="6" type="noConversion"/>
  </si>
  <si>
    <t>0x7450</t>
    <phoneticPr fontId="6" type="noConversion"/>
  </si>
  <si>
    <t xml:space="preserve">	DEVICE_DLT698</t>
    <phoneticPr fontId="6" type="noConversion"/>
  </si>
  <si>
    <t>DEVICE_DEMAND</t>
    <phoneticPr fontId="6" type="noConversion"/>
  </si>
  <si>
    <t xml:space="preserve">	DEVICE_DLT645	</t>
    <phoneticPr fontId="6" type="noConversion"/>
  </si>
  <si>
    <t xml:space="preserve">DEVICE_DLT645	</t>
    <phoneticPr fontId="6" type="noConversion"/>
  </si>
  <si>
    <t>DEVICE_RUNSTATUS</t>
    <phoneticPr fontId="6" type="noConversion"/>
  </si>
  <si>
    <t>0x00</t>
    <phoneticPr fontId="6" type="noConversion"/>
  </si>
  <si>
    <t>DEVICE_ESAM</t>
    <phoneticPr fontId="6" type="noConversion"/>
  </si>
  <si>
    <t xml:space="preserve">DEVICE_METER	</t>
    <phoneticPr fontId="6" type="noConversion"/>
  </si>
  <si>
    <t>DEVICE_RELAY</t>
    <phoneticPr fontId="6" type="noConversion"/>
  </si>
  <si>
    <t xml:space="preserve">DEVICE_TARIFF	</t>
    <phoneticPr fontId="6" type="noConversion"/>
  </si>
  <si>
    <t>DEVICE_ALARM_STATUS</t>
    <phoneticPr fontId="6" type="noConversion"/>
  </si>
  <si>
    <t>DEVICE_DLT698</t>
    <phoneticPr fontId="6" type="noConversion"/>
  </si>
  <si>
    <t>DEVICE_PREPAY</t>
    <phoneticPr fontId="6" type="noConversion"/>
  </si>
  <si>
    <t xml:space="preserve">DEVICE_TARIFF </t>
    <phoneticPr fontId="6" type="noConversion"/>
  </si>
  <si>
    <t>DEVICE_INSTANTANEOUS</t>
    <phoneticPr fontId="6" type="noConversion"/>
  </si>
  <si>
    <t>0x7F00</t>
    <phoneticPr fontId="6" type="noConversion"/>
  </si>
  <si>
    <r>
      <t>0x200</t>
    </r>
    <r>
      <rPr>
        <sz val="11"/>
        <color theme="1"/>
        <rFont val="宋体"/>
        <family val="3"/>
        <charset val="134"/>
        <scheme val="minor"/>
      </rPr>
      <t>C</t>
    </r>
    <phoneticPr fontId="3" type="noConversion"/>
  </si>
  <si>
    <t>温度补偿</t>
    <phoneticPr fontId="3" type="noConversion"/>
  </si>
  <si>
    <t>0x2FF2</t>
  </si>
  <si>
    <t>频率修正PPM</t>
  </si>
  <si>
    <t>0x3017</t>
  </si>
  <si>
    <t>校表</t>
    <phoneticPr fontId="3" type="noConversion"/>
  </si>
  <si>
    <t>0x3018</t>
  </si>
  <si>
    <t>校表初始化</t>
    <phoneticPr fontId="3" type="noConversion"/>
  </si>
  <si>
    <t>0x4B26</t>
    <phoneticPr fontId="3" type="noConversion"/>
  </si>
  <si>
    <t>编程时段表对象</t>
  </si>
  <si>
    <t>0x5018</t>
    <phoneticPr fontId="3" type="noConversion"/>
  </si>
  <si>
    <t>0x5F0A</t>
    <phoneticPr fontId="3" type="noConversion"/>
  </si>
  <si>
    <t>电能表类型、功能配置字</t>
    <phoneticPr fontId="3" type="noConversion"/>
  </si>
  <si>
    <t>0x5FC5</t>
    <phoneticPr fontId="3" type="noConversion"/>
  </si>
  <si>
    <t>规格配置</t>
    <phoneticPr fontId="3" type="noConversion"/>
  </si>
  <si>
    <t>0x6F2F</t>
  </si>
  <si>
    <t>无功功率潮流反向</t>
  </si>
  <si>
    <t>0x6F85</t>
  </si>
  <si>
    <t>0x6F86</t>
  </si>
  <si>
    <t>0x6F87</t>
  </si>
  <si>
    <t>0x6F88</t>
  </si>
  <si>
    <t>0x6F89</t>
  </si>
  <si>
    <t>0x6F8A</t>
  </si>
  <si>
    <t>0x6F8B</t>
  </si>
  <si>
    <t>0x6F8C</t>
  </si>
  <si>
    <t>当日--总电压统计变量数据</t>
    <phoneticPr fontId="6" type="noConversion"/>
  </si>
  <si>
    <t>当日--A电压统计变量数据</t>
    <phoneticPr fontId="6" type="noConversion"/>
  </si>
  <si>
    <t>当日--B电压统计变量数据</t>
    <phoneticPr fontId="6" type="noConversion"/>
  </si>
  <si>
    <t>当日--C电压统计变量数据</t>
    <phoneticPr fontId="6" type="noConversion"/>
  </si>
  <si>
    <t>当月--A电压统计变量数据</t>
    <phoneticPr fontId="6" type="noConversion"/>
  </si>
  <si>
    <t>当月--总电压统计变量数据</t>
    <phoneticPr fontId="6" type="noConversion"/>
  </si>
  <si>
    <t>当月--B电压统计变量数据</t>
    <phoneticPr fontId="6" type="noConversion"/>
  </si>
  <si>
    <t>当月--C电压统计变量数据</t>
    <phoneticPr fontId="6" type="noConversion"/>
  </si>
  <si>
    <t>成功执行参数预制卡(钱包初始化)操作后清零通知</t>
    <phoneticPr fontId="6" type="noConversion"/>
  </si>
  <si>
    <t>成功执行参数预制卡(钱包初始化)操作后继电器命令清除动作</t>
    <phoneticPr fontId="6" type="noConversion"/>
  </si>
  <si>
    <t>0x6FDF</t>
    <phoneticPr fontId="6" type="noConversion"/>
  </si>
  <si>
    <t>当前剩余金额+购电次数(tag)--冻结、结算捕获对象读取</t>
  </si>
  <si>
    <t>DEVICE_METER</t>
  </si>
  <si>
    <t>0x6FE4</t>
  </si>
  <si>
    <t>0x6FF0</t>
  </si>
  <si>
    <r>
      <t>F_U32_K</t>
    </r>
    <r>
      <rPr>
        <sz val="11"/>
        <color theme="1"/>
        <rFont val="宋体"/>
        <family val="3"/>
        <charset val="134"/>
        <scheme val="minor"/>
      </rPr>
      <t>WH</t>
    </r>
    <r>
      <rPr>
        <sz val="11"/>
        <color theme="1"/>
        <rFont val="宋体"/>
        <charset val="134"/>
        <scheme val="minor"/>
      </rPr>
      <t>_N2</t>
    </r>
    <phoneticPr fontId="6" type="noConversion"/>
  </si>
  <si>
    <t>当前结算模式下阶梯用电量--阶梯结算冻结捕获对象</t>
    <phoneticPr fontId="6" type="noConversion"/>
  </si>
  <si>
    <t>电能表表型获取</t>
    <phoneticPr fontId="6" type="noConversion"/>
  </si>
  <si>
    <t>fs_notify(name_demand)+fs_notify(name_ctrl)</t>
    <phoneticPr fontId="3" type="noConversion"/>
  </si>
  <si>
    <t>修改参数通知</t>
    <phoneticPr fontId="3" type="noConversion"/>
  </si>
  <si>
    <t>notify_10</t>
    <phoneticPr fontId="3" type="noConversion"/>
  </si>
  <si>
    <t>fs_notify(name_rtc）</t>
    <phoneticPr fontId="3" type="noConversion"/>
  </si>
  <si>
    <t>format_00</t>
    <phoneticPr fontId="6" type="noConversion"/>
  </si>
  <si>
    <t>ActiveMD(-)&amp;occurringtime</t>
    <phoneticPr fontId="5" type="noConversion"/>
  </si>
  <si>
    <t>ReactiveMD(QI)&amp;occurringtime</t>
    <phoneticPr fontId="5" type="noConversion"/>
  </si>
  <si>
    <t>ReactiveMD(QII)&amp;occurringtime</t>
    <phoneticPr fontId="5" type="noConversion"/>
  </si>
  <si>
    <t>ReactiveMD(QIII)&amp;occurringtime</t>
    <phoneticPr fontId="5" type="noConversion"/>
  </si>
  <si>
    <t>ReactiveMD(QIV)&amp;occurringtime</t>
    <phoneticPr fontId="5" type="noConversion"/>
  </si>
  <si>
    <t>0xFFFF</t>
    <phoneticPr fontId="3" type="noConversion"/>
  </si>
  <si>
    <t>预留100个字节，填加新的ID从这里分配</t>
    <phoneticPr fontId="3" type="noConversion"/>
  </si>
  <si>
    <t>0xFFFF</t>
    <phoneticPr fontId="3" type="noConversion"/>
  </si>
  <si>
    <t>是否备份</t>
    <phoneticPr fontId="3" type="noConversion"/>
  </si>
  <si>
    <t>是否备份</t>
    <phoneticPr fontId="3" type="noConversion"/>
  </si>
  <si>
    <t>是否备份</t>
    <phoneticPr fontId="5" type="noConversion"/>
  </si>
  <si>
    <t>BAK_SIZE</t>
    <phoneticPr fontId="5" type="noConversion"/>
  </si>
  <si>
    <t>当前地址</t>
    <phoneticPr fontId="3" type="noConversion"/>
  </si>
  <si>
    <t>当前地址</t>
    <phoneticPr fontId="5" type="noConversion"/>
  </si>
  <si>
    <t>预留200个字节，填加新的ID从这里分配</t>
    <phoneticPr fontId="3" type="noConversion"/>
  </si>
  <si>
    <t>预留1000个字节，填加新的ID从这里分配</t>
    <phoneticPr fontId="3" type="noConversion"/>
  </si>
  <si>
    <t>0x2521</t>
    <phoneticPr fontId="3" type="noConversion"/>
  </si>
  <si>
    <t>0x6F99</t>
    <phoneticPr fontId="6" type="noConversion"/>
  </si>
  <si>
    <t>0x6F9A</t>
    <phoneticPr fontId="6" type="noConversion"/>
  </si>
  <si>
    <t>DEVICE_RELAY</t>
    <phoneticPr fontId="6" type="noConversion"/>
  </si>
  <si>
    <t>充值后结束跳闸自动恢复命令操作</t>
    <phoneticPr fontId="6" type="noConversion"/>
  </si>
  <si>
    <t>0x6FE5</t>
    <phoneticPr fontId="6" type="noConversion"/>
  </si>
  <si>
    <t>当前结算模式获取--阶梯结算使用</t>
    <phoneticPr fontId="6" type="noConversion"/>
  </si>
  <si>
    <t>预留300个字节，填加新的ID从这里分配</t>
    <phoneticPr fontId="3" type="noConversion"/>
  </si>
  <si>
    <t>预留500个字节，填加新的ID从这里分配</t>
    <phoneticPr fontId="3" type="noConversion"/>
  </si>
  <si>
    <t>预留3000个字节，填加新的ID从这里分配</t>
    <phoneticPr fontId="3" type="noConversion"/>
  </si>
  <si>
    <t>format_00</t>
    <phoneticPr fontId="3" type="noConversion"/>
  </si>
  <si>
    <t>F_ARRAY_NUDEF</t>
    <phoneticPr fontId="3" type="noConversion"/>
  </si>
  <si>
    <t>format_16</t>
    <phoneticPr fontId="3" type="noConversion"/>
  </si>
  <si>
    <t>0x0000</t>
    <phoneticPr fontId="6" type="noConversion"/>
  </si>
  <si>
    <t>0x3320</t>
    <phoneticPr fontId="3" type="noConversion"/>
  </si>
  <si>
    <t>0x3321</t>
  </si>
  <si>
    <t>0x3322</t>
  </si>
  <si>
    <t>0x3323</t>
  </si>
  <si>
    <t>0x3324</t>
  </si>
  <si>
    <t>0x3325</t>
  </si>
  <si>
    <t>0x3326</t>
  </si>
  <si>
    <t>0x3327</t>
  </si>
  <si>
    <t>0x3328</t>
  </si>
  <si>
    <t>0x3329</t>
  </si>
  <si>
    <t>0x332A</t>
    <phoneticPr fontId="3" type="noConversion"/>
  </si>
  <si>
    <t>0x332B</t>
    <phoneticPr fontId="3" type="noConversion"/>
  </si>
  <si>
    <t>0x332C</t>
    <phoneticPr fontId="3" type="noConversion"/>
  </si>
  <si>
    <t>0x332D</t>
    <phoneticPr fontId="3" type="noConversion"/>
  </si>
  <si>
    <t>0x332E</t>
    <phoneticPr fontId="3" type="noConversion"/>
  </si>
  <si>
    <t>0x332F</t>
    <phoneticPr fontId="3" type="noConversion"/>
  </si>
  <si>
    <t>0x3330</t>
    <phoneticPr fontId="3" type="noConversion"/>
  </si>
  <si>
    <t>0x3331</t>
    <phoneticPr fontId="3" type="noConversion"/>
  </si>
  <si>
    <t>0x5F02</t>
    <phoneticPr fontId="3" type="noConversion"/>
  </si>
  <si>
    <t>当前阶梯运行模式</t>
    <phoneticPr fontId="3" type="noConversion"/>
  </si>
  <si>
    <t>0x6700</t>
    <phoneticPr fontId="6" type="noConversion"/>
  </si>
  <si>
    <t>0x6710</t>
    <phoneticPr fontId="6" type="noConversion"/>
  </si>
  <si>
    <t>0x6720</t>
    <phoneticPr fontId="6" type="noConversion"/>
  </si>
  <si>
    <t>0x6730</t>
    <phoneticPr fontId="6" type="noConversion"/>
  </si>
  <si>
    <t>0x6701</t>
  </si>
  <si>
    <t>0x6702</t>
  </si>
  <si>
    <t>0x6703</t>
  </si>
  <si>
    <t>0x6704</t>
  </si>
  <si>
    <t>notify_00</t>
    <phoneticPr fontId="6" type="noConversion"/>
  </si>
  <si>
    <t>format_19</t>
    <phoneticPr fontId="6" type="noConversion"/>
  </si>
  <si>
    <t>DEVICE_DEMAND</t>
    <phoneticPr fontId="6" type="noConversion"/>
  </si>
  <si>
    <t>组合无功1总及分费率最大需量</t>
    <phoneticPr fontId="6" type="noConversion"/>
  </si>
  <si>
    <t>组合无功2总及分费率最大需量</t>
    <phoneticPr fontId="6" type="noConversion"/>
  </si>
  <si>
    <t xml:space="preserve">组合无功1总及分费率最大需量发生时间 </t>
    <phoneticPr fontId="6" type="noConversion"/>
  </si>
  <si>
    <t>组合无功2总及分费率最大需量发生时间</t>
    <phoneticPr fontId="6" type="noConversion"/>
  </si>
  <si>
    <t>0x6711</t>
  </si>
  <si>
    <t>0x6712</t>
  </si>
  <si>
    <t>0x6713</t>
  </si>
  <si>
    <t>0x6714</t>
  </si>
  <si>
    <t>0x6721</t>
  </si>
  <si>
    <t>0x6722</t>
  </si>
  <si>
    <t>0x6723</t>
  </si>
  <si>
    <t>0x6724</t>
  </si>
  <si>
    <t>0x6731</t>
  </si>
  <si>
    <t>0x6732</t>
  </si>
  <si>
    <t>0x6733</t>
  </si>
  <si>
    <t>0x6734</t>
  </si>
  <si>
    <t>N/A</t>
    <phoneticPr fontId="6" type="noConversion"/>
  </si>
  <si>
    <t>0x4C2B</t>
    <phoneticPr fontId="3" type="noConversion"/>
  </si>
  <si>
    <t>0x4950</t>
    <phoneticPr fontId="3" type="noConversion"/>
  </si>
  <si>
    <t>0x4951</t>
  </si>
  <si>
    <t>0x4952</t>
  </si>
  <si>
    <t>0x4953</t>
  </si>
  <si>
    <t>0x4954</t>
  </si>
  <si>
    <t>0x4955</t>
  </si>
  <si>
    <t>0x4956</t>
  </si>
  <si>
    <t>0x4957</t>
  </si>
  <si>
    <t>分钟冻结序号</t>
    <phoneticPr fontId="3" type="noConversion"/>
  </si>
  <si>
    <t>0x5FC6</t>
    <phoneticPr fontId="3" type="noConversion"/>
  </si>
  <si>
    <t>分钟冻结存储深度</t>
    <phoneticPr fontId="3" type="noConversion"/>
  </si>
  <si>
    <t>分钟冻结每个通道存储的扇区数</t>
    <phoneticPr fontId="3" type="noConversion"/>
  </si>
  <si>
    <t>format_11</t>
    <phoneticPr fontId="3" type="noConversion"/>
  </si>
  <si>
    <t>0x5FC7</t>
    <phoneticPr fontId="3" type="noConversion"/>
  </si>
  <si>
    <t>N/A</t>
    <phoneticPr fontId="3" type="noConversion"/>
  </si>
  <si>
    <t>0xFFFF</t>
    <phoneticPr fontId="6" type="noConversion"/>
  </si>
  <si>
    <t>预留20个扇区</t>
    <phoneticPr fontId="6" type="noConversion"/>
  </si>
  <si>
    <t>0xF900</t>
    <phoneticPr fontId="7" type="noConversion"/>
  </si>
  <si>
    <t>0xF901</t>
  </si>
  <si>
    <t>0xF902</t>
  </si>
  <si>
    <t>0xF903</t>
  </si>
  <si>
    <t>0xF904</t>
  </si>
  <si>
    <t>0xF905</t>
  </si>
  <si>
    <t>0xF906</t>
  </si>
  <si>
    <t>0xF907</t>
  </si>
  <si>
    <t>0xFFFF</t>
    <phoneticPr fontId="7" type="noConversion"/>
  </si>
  <si>
    <t>求地址：=REPLACE(REPT(0,6-LEN(DEC2HEX(HEX2DEC(REPLACE(B2,1,2,""))+C2+J2*2)))&amp;DEC2HEX(HEX2DEC(REPLACE(B2,1,2,""))+C2+J2*2),1,2,"0x")</t>
    <phoneticPr fontId="5" type="noConversion"/>
  </si>
  <si>
    <t>0xF911</t>
  </si>
  <si>
    <t>0xF912</t>
  </si>
  <si>
    <t>小时冻结</t>
    <phoneticPr fontId="7" type="noConversion"/>
  </si>
  <si>
    <t>日冻结</t>
    <phoneticPr fontId="7" type="noConversion"/>
  </si>
  <si>
    <t>月冻结</t>
    <phoneticPr fontId="7" type="noConversion"/>
  </si>
  <si>
    <t xml:space="preserve">分钟冻结方案1																			</t>
    <phoneticPr fontId="7" type="noConversion"/>
  </si>
  <si>
    <t xml:space="preserve">分钟冻结方案2																			</t>
  </si>
  <si>
    <t xml:space="preserve">分钟冻结方案3																			</t>
  </si>
  <si>
    <t xml:space="preserve">分钟冻结方案4																			</t>
  </si>
  <si>
    <t xml:space="preserve">分钟冻结方案5																			</t>
  </si>
  <si>
    <t xml:space="preserve">分钟冻结方案6																			</t>
  </si>
  <si>
    <t xml:space="preserve">分钟冻结方案7																			</t>
  </si>
  <si>
    <t xml:space="preserve">分钟冻结方案8																			</t>
  </si>
  <si>
    <t>0xF910</t>
    <phoneticPr fontId="7" type="noConversion"/>
  </si>
  <si>
    <t>0x2522</t>
    <phoneticPr fontId="3" type="noConversion"/>
  </si>
  <si>
    <t>跟随上报状态字</t>
    <phoneticPr fontId="3" type="noConversion"/>
  </si>
  <si>
    <t>跟随上报模式字</t>
    <phoneticPr fontId="3" type="noConversion"/>
  </si>
  <si>
    <t>0x0000</t>
    <phoneticPr fontId="6" type="noConversion"/>
  </si>
  <si>
    <t>DLT645-2007电能量结算转存</t>
    <phoneticPr fontId="3" type="noConversion"/>
  </si>
  <si>
    <t>0x5000</t>
    <phoneticPr fontId="3" type="noConversion"/>
  </si>
  <si>
    <t>0xA020</t>
    <phoneticPr fontId="5" type="noConversion"/>
  </si>
  <si>
    <t>format_20</t>
    <phoneticPr fontId="5" type="noConversion"/>
  </si>
  <si>
    <t>ActiveMD(+)</t>
    <phoneticPr fontId="5" type="noConversion"/>
  </si>
  <si>
    <t>ActiveMD(-)</t>
    <phoneticPr fontId="5" type="noConversion"/>
  </si>
  <si>
    <t>0x2524</t>
  </si>
  <si>
    <t>红外认证时效门限</t>
    <phoneticPr fontId="3" type="noConversion"/>
  </si>
  <si>
    <t>0x2523</t>
  </si>
  <si>
    <t>0xF814</t>
    <phoneticPr fontId="6" type="noConversion"/>
  </si>
  <si>
    <t>电能表辅助电源失电事件</t>
    <phoneticPr fontId="6" type="noConversion"/>
  </si>
  <si>
    <t>0xF816</t>
    <phoneticPr fontId="6" type="noConversion"/>
  </si>
  <si>
    <t>电能表电流逆相序事件</t>
    <phoneticPr fontId="6" type="noConversion"/>
  </si>
  <si>
    <t>0x5FC8</t>
    <phoneticPr fontId="3" type="noConversion"/>
  </si>
  <si>
    <t>修改时间到历史时间，需要覆盖负荷的标志</t>
    <phoneticPr fontId="3" type="noConversion"/>
  </si>
  <si>
    <t>0x4C2C</t>
    <phoneticPr fontId="3" type="noConversion"/>
  </si>
  <si>
    <t>修改时间到历史时间，需要覆盖冻结的信息</t>
    <phoneticPr fontId="3" type="noConversion"/>
  </si>
  <si>
    <t>0x4C30</t>
    <phoneticPr fontId="3" type="noConversion"/>
  </si>
  <si>
    <t>0x4C31</t>
    <phoneticPr fontId="3" type="noConversion"/>
  </si>
  <si>
    <t>0x4C32</t>
    <phoneticPr fontId="3" type="noConversion"/>
  </si>
  <si>
    <t>0x4C33</t>
    <phoneticPr fontId="3" type="noConversion"/>
  </si>
  <si>
    <t>事件清零列表  array OMD</t>
    <phoneticPr fontId="3" type="noConversion"/>
  </si>
  <si>
    <t>模块对应的通信地址</t>
    <phoneticPr fontId="3" type="noConversion"/>
  </si>
  <si>
    <t>变更前的模块描述符</t>
    <phoneticPr fontId="3" type="noConversion"/>
  </si>
  <si>
    <t>变更后的模块描述符</t>
    <phoneticPr fontId="3" type="noConversion"/>
  </si>
  <si>
    <t>0x4C2D</t>
    <phoneticPr fontId="3" type="noConversion"/>
  </si>
  <si>
    <t>format_00</t>
    <phoneticPr fontId="3" type="noConversion"/>
  </si>
  <si>
    <t>外置继电器开关属性:脉冲式（0），保持式（1）</t>
    <phoneticPr fontId="3" type="noConversion"/>
  </si>
  <si>
    <t>0x4C2E</t>
    <phoneticPr fontId="3" type="noConversion"/>
  </si>
  <si>
    <t xml:space="preserve">外置继电器脉冲式脉冲宽度，默认40,分辨率10ms </t>
    <phoneticPr fontId="3" type="noConversion"/>
  </si>
  <si>
    <t>0x4C34</t>
    <phoneticPr fontId="3" type="noConversion"/>
  </si>
  <si>
    <t>0x4C35</t>
  </si>
  <si>
    <t>生产模板号（备用）</t>
    <phoneticPr fontId="3" type="noConversion"/>
  </si>
  <si>
    <t>生产模板号</t>
    <phoneticPr fontId="3" type="noConversion"/>
  </si>
  <si>
    <t>0x4C36</t>
  </si>
  <si>
    <t>0x4C37</t>
  </si>
  <si>
    <t>0x4C38</t>
  </si>
  <si>
    <t>0x4C39</t>
  </si>
  <si>
    <t>无功组合模式字1发生次数</t>
    <phoneticPr fontId="3" type="noConversion"/>
  </si>
  <si>
    <t>无功组合模式字2发生次数</t>
    <phoneticPr fontId="3" type="noConversion"/>
  </si>
  <si>
    <t>无功组合模式字1发生时间</t>
    <phoneticPr fontId="3" type="noConversion"/>
  </si>
  <si>
    <t>无功组合模式字2发生时间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</si>
</sst>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10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黑体"/>
      <family val="3"/>
      <charset val="134"/>
    </font>
    <font>
      <b/>
      <sz val="11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H57"/>
  <sheetViews>
    <sheetView topLeftCell="A39" workbookViewId="0">
      <selection activeCell="G59" sqref="G59"/>
    </sheetView>
  </sheetViews>
  <sheetFormatPr defaultRowHeight="13.5"/>
  <cols>
    <col min="1" max="1" width="9.5" bestFit="1" customWidth="1"/>
    <col min="2" max="2" width="26.125" bestFit="1" customWidth="1"/>
    <col min="3" max="3" width="16.125" bestFit="1" customWidth="1"/>
    <col min="5" max="5" width="20.5" bestFit="1" customWidth="1"/>
    <col min="6" max="6" width="32.75" bestFit="1" customWidth="1"/>
  </cols>
  <sheetData>
    <row r="1" spans="1:8" ht="14.25">
      <c r="A1" s="19" t="s">
        <v>2</v>
      </c>
      <c r="B1" s="19" t="s">
        <v>1082</v>
      </c>
      <c r="C1" s="19" t="s">
        <v>1078</v>
      </c>
      <c r="D1" s="19" t="s">
        <v>1079</v>
      </c>
      <c r="E1" s="19" t="s">
        <v>1081</v>
      </c>
      <c r="F1" s="19" t="s">
        <v>1080</v>
      </c>
    </row>
    <row r="2" spans="1:8">
      <c r="A2" s="17" t="s">
        <v>1114</v>
      </c>
      <c r="B2" s="18" t="s">
        <v>1044</v>
      </c>
      <c r="C2" s="18" t="s">
        <v>1045</v>
      </c>
      <c r="D2" s="18">
        <v>0</v>
      </c>
      <c r="E2" s="18" t="s">
        <v>64</v>
      </c>
      <c r="F2" s="18" t="s">
        <v>1083</v>
      </c>
    </row>
    <row r="3" spans="1:8">
      <c r="A3" s="18" t="s">
        <v>1043</v>
      </c>
      <c r="B3" s="18" t="s">
        <v>1046</v>
      </c>
      <c r="C3" s="18" t="s">
        <v>1047</v>
      </c>
      <c r="D3" s="18">
        <v>0</v>
      </c>
      <c r="E3" s="18" t="s">
        <v>65</v>
      </c>
      <c r="F3" s="17" t="s">
        <v>1084</v>
      </c>
      <c r="H3" s="11"/>
    </row>
    <row r="4" spans="1:8">
      <c r="A4" s="18" t="s">
        <v>1043</v>
      </c>
      <c r="B4" s="18" t="s">
        <v>1046</v>
      </c>
      <c r="C4" s="18" t="s">
        <v>1048</v>
      </c>
      <c r="D4" s="18">
        <v>0</v>
      </c>
      <c r="E4" s="18" t="s">
        <v>66</v>
      </c>
      <c r="F4" s="17" t="s">
        <v>1085</v>
      </c>
      <c r="H4" s="11"/>
    </row>
    <row r="5" spans="1:8">
      <c r="A5" s="18" t="s">
        <v>1043</v>
      </c>
      <c r="B5" s="18" t="s">
        <v>1046</v>
      </c>
      <c r="C5" s="18" t="s">
        <v>1049</v>
      </c>
      <c r="D5" s="18">
        <v>0</v>
      </c>
      <c r="E5" s="18" t="s">
        <v>67</v>
      </c>
      <c r="F5" s="17" t="s">
        <v>1086</v>
      </c>
      <c r="H5" s="11"/>
    </row>
    <row r="6" spans="1:8">
      <c r="A6" s="18" t="s">
        <v>1043</v>
      </c>
      <c r="B6" s="18" t="s">
        <v>1046</v>
      </c>
      <c r="C6" s="18" t="s">
        <v>1050</v>
      </c>
      <c r="D6" s="18">
        <v>0</v>
      </c>
      <c r="E6" s="18" t="s">
        <v>68</v>
      </c>
      <c r="F6" s="17" t="s">
        <v>1087</v>
      </c>
      <c r="H6" s="11"/>
    </row>
    <row r="7" spans="1:8">
      <c r="A7" s="18" t="s">
        <v>1043</v>
      </c>
      <c r="B7" s="18" t="s">
        <v>1046</v>
      </c>
      <c r="C7" s="18" t="s">
        <v>1051</v>
      </c>
      <c r="D7" s="18">
        <v>0</v>
      </c>
      <c r="E7" s="18" t="s">
        <v>69</v>
      </c>
      <c r="F7" s="17" t="s">
        <v>1088</v>
      </c>
      <c r="H7" s="11"/>
    </row>
    <row r="8" spans="1:8">
      <c r="A8" s="18" t="s">
        <v>1043</v>
      </c>
      <c r="B8" s="18" t="s">
        <v>1046</v>
      </c>
      <c r="C8" s="18" t="s">
        <v>1052</v>
      </c>
      <c r="D8" s="18">
        <v>0</v>
      </c>
      <c r="E8" s="18" t="s">
        <v>70</v>
      </c>
      <c r="F8" s="17" t="s">
        <v>1089</v>
      </c>
      <c r="H8" s="11"/>
    </row>
    <row r="9" spans="1:8">
      <c r="A9" s="18" t="s">
        <v>1043</v>
      </c>
      <c r="B9" s="18" t="s">
        <v>1046</v>
      </c>
      <c r="C9" s="18" t="s">
        <v>1053</v>
      </c>
      <c r="D9" s="18">
        <v>0</v>
      </c>
      <c r="E9" s="18" t="s">
        <v>71</v>
      </c>
      <c r="F9" s="18" t="s">
        <v>1090</v>
      </c>
      <c r="H9" s="11"/>
    </row>
    <row r="10" spans="1:8">
      <c r="A10" s="18" t="s">
        <v>1043</v>
      </c>
      <c r="B10" s="18" t="s">
        <v>1054</v>
      </c>
      <c r="C10" s="18" t="s">
        <v>1055</v>
      </c>
      <c r="D10" s="18">
        <v>0</v>
      </c>
      <c r="E10" s="18" t="s">
        <v>72</v>
      </c>
      <c r="F10" s="18" t="s">
        <v>1091</v>
      </c>
      <c r="H10" s="11"/>
    </row>
    <row r="11" spans="1:8">
      <c r="A11" s="18" t="s">
        <v>1043</v>
      </c>
      <c r="B11" s="18" t="s">
        <v>1054</v>
      </c>
      <c r="C11" s="18" t="s">
        <v>1056</v>
      </c>
      <c r="D11" s="18">
        <v>0</v>
      </c>
      <c r="E11" s="18" t="s">
        <v>73</v>
      </c>
      <c r="F11" s="18" t="s">
        <v>1092</v>
      </c>
      <c r="H11" s="11"/>
    </row>
    <row r="12" spans="1:8">
      <c r="A12" s="18" t="s">
        <v>1043</v>
      </c>
      <c r="B12" s="18" t="s">
        <v>1046</v>
      </c>
      <c r="C12" s="18" t="s">
        <v>1057</v>
      </c>
      <c r="D12" s="18">
        <v>0</v>
      </c>
      <c r="E12" s="18" t="s">
        <v>74</v>
      </c>
      <c r="F12" s="18" t="s">
        <v>1093</v>
      </c>
      <c r="H12" s="11"/>
    </row>
    <row r="13" spans="1:8">
      <c r="A13" s="17" t="s">
        <v>1043</v>
      </c>
      <c r="B13" s="18" t="s">
        <v>1054</v>
      </c>
      <c r="C13" s="18" t="s">
        <v>1045</v>
      </c>
      <c r="D13" s="18">
        <v>0</v>
      </c>
      <c r="E13" s="18" t="s">
        <v>75</v>
      </c>
      <c r="F13" s="18" t="s">
        <v>1094</v>
      </c>
      <c r="H13" s="11"/>
    </row>
    <row r="14" spans="1:8">
      <c r="A14" s="17" t="s">
        <v>1043</v>
      </c>
      <c r="B14" s="18" t="s">
        <v>1058</v>
      </c>
      <c r="C14" s="18" t="s">
        <v>1045</v>
      </c>
      <c r="D14" s="18">
        <v>0</v>
      </c>
      <c r="E14" s="18" t="s">
        <v>76</v>
      </c>
      <c r="F14" s="18" t="s">
        <v>1058</v>
      </c>
      <c r="H14" s="11"/>
    </row>
    <row r="15" spans="1:8">
      <c r="A15" s="17" t="s">
        <v>1043</v>
      </c>
      <c r="B15" s="18" t="s">
        <v>1059</v>
      </c>
      <c r="C15" s="18" t="s">
        <v>1045</v>
      </c>
      <c r="D15" s="18">
        <v>0</v>
      </c>
      <c r="E15" s="18" t="s">
        <v>77</v>
      </c>
      <c r="F15" s="18" t="s">
        <v>1059</v>
      </c>
      <c r="H15" s="11"/>
    </row>
    <row r="16" spans="1:8">
      <c r="A16" s="17" t="s">
        <v>1043</v>
      </c>
      <c r="B16" s="18" t="s">
        <v>1060</v>
      </c>
      <c r="C16" s="18" t="s">
        <v>1045</v>
      </c>
      <c r="D16" s="18">
        <v>0</v>
      </c>
      <c r="E16" s="18" t="s">
        <v>78</v>
      </c>
      <c r="F16" s="18" t="s">
        <v>1060</v>
      </c>
      <c r="H16" s="11"/>
    </row>
    <row r="17" spans="1:8">
      <c r="A17" s="18" t="s">
        <v>1043</v>
      </c>
      <c r="B17" s="18" t="s">
        <v>1046</v>
      </c>
      <c r="C17" s="18" t="s">
        <v>1045</v>
      </c>
      <c r="D17" s="18">
        <v>0</v>
      </c>
      <c r="E17" s="18" t="s">
        <v>79</v>
      </c>
      <c r="F17" s="18" t="s">
        <v>1046</v>
      </c>
      <c r="H17" s="11"/>
    </row>
    <row r="18" spans="1:8">
      <c r="A18" s="18" t="s">
        <v>1043</v>
      </c>
      <c r="B18" s="18" t="s">
        <v>1061</v>
      </c>
      <c r="C18" s="18" t="s">
        <v>1045</v>
      </c>
      <c r="D18" s="18">
        <v>0</v>
      </c>
      <c r="E18" s="18" t="s">
        <v>80</v>
      </c>
      <c r="F18" s="18" t="s">
        <v>1061</v>
      </c>
      <c r="H18" s="11"/>
    </row>
    <row r="19" spans="1:8">
      <c r="A19" s="18" t="s">
        <v>1043</v>
      </c>
      <c r="B19" s="18" t="s">
        <v>1062</v>
      </c>
      <c r="C19" s="18" t="s">
        <v>1045</v>
      </c>
      <c r="D19" s="18">
        <v>0</v>
      </c>
      <c r="E19" s="18" t="s">
        <v>81</v>
      </c>
      <c r="F19" s="18" t="s">
        <v>1062</v>
      </c>
      <c r="H19" s="11"/>
    </row>
    <row r="20" spans="1:8">
      <c r="A20" s="18" t="s">
        <v>1043</v>
      </c>
      <c r="B20" s="18" t="s">
        <v>1063</v>
      </c>
      <c r="C20" s="18" t="s">
        <v>1047</v>
      </c>
      <c r="D20" s="18">
        <v>-4</v>
      </c>
      <c r="E20" s="18" t="s">
        <v>82</v>
      </c>
      <c r="F20" s="18"/>
      <c r="H20" s="11"/>
    </row>
    <row r="21" spans="1:8">
      <c r="A21" s="18" t="s">
        <v>1043</v>
      </c>
      <c r="B21" s="18" t="s">
        <v>1063</v>
      </c>
      <c r="C21" s="18" t="s">
        <v>1048</v>
      </c>
      <c r="D21" s="18">
        <v>-4</v>
      </c>
      <c r="E21" s="18" t="s">
        <v>83</v>
      </c>
      <c r="F21" s="18"/>
      <c r="H21" s="11"/>
    </row>
    <row r="22" spans="1:8">
      <c r="A22" s="18" t="s">
        <v>1043</v>
      </c>
      <c r="B22" s="18" t="s">
        <v>1063</v>
      </c>
      <c r="C22" s="18" t="s">
        <v>1049</v>
      </c>
      <c r="D22" s="18">
        <v>-4</v>
      </c>
      <c r="E22" s="18" t="s">
        <v>84</v>
      </c>
      <c r="F22" s="18"/>
      <c r="H22" s="11"/>
    </row>
    <row r="23" spans="1:8">
      <c r="A23" s="18" t="s">
        <v>1043</v>
      </c>
      <c r="B23" s="18" t="s">
        <v>1054</v>
      </c>
      <c r="C23" s="18" t="s">
        <v>1055</v>
      </c>
      <c r="D23" s="18">
        <v>-1</v>
      </c>
      <c r="E23" s="18" t="s">
        <v>85</v>
      </c>
      <c r="F23" s="18"/>
      <c r="H23" s="11"/>
    </row>
    <row r="24" spans="1:8">
      <c r="A24" s="18" t="s">
        <v>1043</v>
      </c>
      <c r="B24" s="18" t="s">
        <v>1063</v>
      </c>
      <c r="C24" s="18" t="s">
        <v>1053</v>
      </c>
      <c r="D24" s="18">
        <v>-3</v>
      </c>
      <c r="E24" s="18" t="s">
        <v>86</v>
      </c>
      <c r="F24" s="18"/>
      <c r="H24" s="11"/>
    </row>
    <row r="25" spans="1:8">
      <c r="A25" s="18" t="s">
        <v>1043</v>
      </c>
      <c r="B25" s="18" t="s">
        <v>1063</v>
      </c>
      <c r="C25" s="18" t="s">
        <v>1047</v>
      </c>
      <c r="D25" s="18">
        <v>-1</v>
      </c>
      <c r="E25" s="18" t="s">
        <v>87</v>
      </c>
      <c r="F25" s="18"/>
      <c r="H25" s="11"/>
    </row>
    <row r="26" spans="1:8">
      <c r="A26" s="18" t="s">
        <v>1043</v>
      </c>
      <c r="B26" s="18" t="s">
        <v>1046</v>
      </c>
      <c r="C26" s="18" t="s">
        <v>1064</v>
      </c>
      <c r="D26" s="18">
        <v>-4</v>
      </c>
      <c r="E26" s="18" t="s">
        <v>88</v>
      </c>
      <c r="F26" s="18"/>
      <c r="H26" s="11"/>
    </row>
    <row r="27" spans="1:8">
      <c r="A27" s="18" t="s">
        <v>1043</v>
      </c>
      <c r="B27" s="18" t="s">
        <v>1046</v>
      </c>
      <c r="C27" s="18" t="s">
        <v>1065</v>
      </c>
      <c r="D27" s="18">
        <v>-4</v>
      </c>
      <c r="E27" s="18" t="s">
        <v>89</v>
      </c>
      <c r="F27" s="18"/>
      <c r="H27" s="11"/>
    </row>
    <row r="28" spans="1:8">
      <c r="A28" s="18" t="s">
        <v>1043</v>
      </c>
      <c r="B28" s="18" t="s">
        <v>1061</v>
      </c>
      <c r="C28" s="18" t="s">
        <v>1057</v>
      </c>
      <c r="D28" s="18">
        <v>0</v>
      </c>
      <c r="E28" s="18" t="s">
        <v>90</v>
      </c>
      <c r="F28" s="18"/>
      <c r="H28" s="11"/>
    </row>
    <row r="29" spans="1:8">
      <c r="A29" s="18" t="s">
        <v>1043</v>
      </c>
      <c r="B29" s="18" t="s">
        <v>1066</v>
      </c>
      <c r="C29" s="18" t="s">
        <v>1067</v>
      </c>
      <c r="D29" s="18">
        <v>-1</v>
      </c>
      <c r="E29" s="18" t="s">
        <v>91</v>
      </c>
      <c r="F29" s="18"/>
      <c r="H29" s="11"/>
    </row>
    <row r="30" spans="1:8">
      <c r="A30" s="18" t="s">
        <v>1043</v>
      </c>
      <c r="B30" s="18" t="s">
        <v>1066</v>
      </c>
      <c r="C30" s="18" t="s">
        <v>1067</v>
      </c>
      <c r="D30" s="18">
        <v>-2</v>
      </c>
      <c r="E30" s="18" t="s">
        <v>92</v>
      </c>
      <c r="F30" s="18"/>
      <c r="H30" s="11"/>
    </row>
    <row r="31" spans="1:8">
      <c r="A31" s="18" t="s">
        <v>1043</v>
      </c>
      <c r="B31" s="18" t="s">
        <v>1054</v>
      </c>
      <c r="C31" s="18" t="s">
        <v>1067</v>
      </c>
      <c r="D31" s="18">
        <v>-2</v>
      </c>
      <c r="E31" s="18" t="s">
        <v>93</v>
      </c>
      <c r="F31" s="18"/>
      <c r="H31" s="11"/>
    </row>
    <row r="32" spans="1:8">
      <c r="A32" s="18" t="s">
        <v>1043</v>
      </c>
      <c r="B32" s="18" t="s">
        <v>1068</v>
      </c>
      <c r="C32" s="18" t="s">
        <v>1067</v>
      </c>
      <c r="D32" s="18">
        <v>0</v>
      </c>
      <c r="E32" s="18" t="s">
        <v>94</v>
      </c>
      <c r="F32" s="18"/>
      <c r="H32" s="11"/>
    </row>
    <row r="33" spans="1:8">
      <c r="A33" s="18" t="s">
        <v>1043</v>
      </c>
      <c r="B33" s="18" t="s">
        <v>1069</v>
      </c>
      <c r="C33" s="18" t="s">
        <v>1067</v>
      </c>
      <c r="D33" s="18">
        <v>0</v>
      </c>
      <c r="E33" s="18" t="s">
        <v>97</v>
      </c>
      <c r="F33" s="18"/>
      <c r="H33" s="11"/>
    </row>
    <row r="34" spans="1:8">
      <c r="A34" s="18" t="s">
        <v>1043</v>
      </c>
      <c r="B34" s="18" t="s">
        <v>1070</v>
      </c>
      <c r="C34" s="18" t="s">
        <v>1067</v>
      </c>
      <c r="D34" s="18">
        <v>0</v>
      </c>
      <c r="E34" s="18" t="s">
        <v>98</v>
      </c>
      <c r="F34" s="18"/>
      <c r="H34" s="11"/>
    </row>
    <row r="35" spans="1:8">
      <c r="A35" s="18" t="s">
        <v>1043</v>
      </c>
      <c r="B35" s="18" t="s">
        <v>1071</v>
      </c>
      <c r="C35" s="18" t="s">
        <v>1067</v>
      </c>
      <c r="D35" s="18">
        <v>0</v>
      </c>
      <c r="E35" s="18" t="s">
        <v>119</v>
      </c>
      <c r="F35" s="18"/>
      <c r="H35" s="11"/>
    </row>
    <row r="36" spans="1:8">
      <c r="A36" s="18" t="s">
        <v>1043</v>
      </c>
      <c r="B36" s="18" t="s">
        <v>1046</v>
      </c>
      <c r="C36" s="18" t="s">
        <v>1050</v>
      </c>
      <c r="D36" s="18">
        <v>-2</v>
      </c>
      <c r="E36" s="18" t="s">
        <v>107</v>
      </c>
      <c r="F36" s="18" t="s">
        <v>1095</v>
      </c>
      <c r="H36" s="11"/>
    </row>
    <row r="37" spans="1:8">
      <c r="A37" s="18" t="s">
        <v>1043</v>
      </c>
      <c r="B37" s="18" t="s">
        <v>1046</v>
      </c>
      <c r="C37" s="18" t="s">
        <v>1051</v>
      </c>
      <c r="D37" s="18">
        <v>-2</v>
      </c>
      <c r="E37" s="18" t="s">
        <v>108</v>
      </c>
      <c r="F37" s="18" t="s">
        <v>1096</v>
      </c>
      <c r="H37" s="11"/>
    </row>
    <row r="38" spans="1:8">
      <c r="A38" s="18" t="s">
        <v>1043</v>
      </c>
      <c r="B38" s="18" t="s">
        <v>1046</v>
      </c>
      <c r="C38" s="18" t="s">
        <v>1052</v>
      </c>
      <c r="D38" s="18">
        <v>-2</v>
      </c>
      <c r="E38" s="18" t="s">
        <v>109</v>
      </c>
      <c r="F38" s="18" t="s">
        <v>1097</v>
      </c>
      <c r="H38" s="11"/>
    </row>
    <row r="39" spans="1:8">
      <c r="A39" s="18" t="s">
        <v>1043</v>
      </c>
      <c r="B39" s="18" t="s">
        <v>1046</v>
      </c>
      <c r="C39" s="18" t="s">
        <v>1050</v>
      </c>
      <c r="D39" s="18">
        <v>-4</v>
      </c>
      <c r="E39" s="18" t="s">
        <v>112</v>
      </c>
      <c r="F39" s="18" t="s">
        <v>1098</v>
      </c>
      <c r="H39" s="11"/>
    </row>
    <row r="40" spans="1:8">
      <c r="A40" s="18" t="s">
        <v>1043</v>
      </c>
      <c r="B40" s="18" t="s">
        <v>1046</v>
      </c>
      <c r="C40" s="18" t="s">
        <v>1051</v>
      </c>
      <c r="D40" s="18">
        <v>-4</v>
      </c>
      <c r="E40" s="18" t="s">
        <v>113</v>
      </c>
      <c r="F40" s="18" t="s">
        <v>1099</v>
      </c>
      <c r="H40" s="11"/>
    </row>
    <row r="41" spans="1:8">
      <c r="A41" s="18" t="s">
        <v>1043</v>
      </c>
      <c r="B41" s="18" t="s">
        <v>1046</v>
      </c>
      <c r="C41" s="18" t="s">
        <v>1052</v>
      </c>
      <c r="D41" s="18">
        <v>-4</v>
      </c>
      <c r="E41" s="18" t="s">
        <v>114</v>
      </c>
      <c r="F41" s="18" t="s">
        <v>1100</v>
      </c>
      <c r="H41" s="11"/>
    </row>
    <row r="42" spans="1:8">
      <c r="A42" s="18" t="s">
        <v>1043</v>
      </c>
      <c r="B42" s="18" t="s">
        <v>1063</v>
      </c>
      <c r="C42" s="18" t="s">
        <v>1050</v>
      </c>
      <c r="D42" s="18">
        <v>-2</v>
      </c>
      <c r="E42" s="18" t="s">
        <v>99</v>
      </c>
      <c r="F42" s="18" t="s">
        <v>1101</v>
      </c>
      <c r="H42" s="11"/>
    </row>
    <row r="43" spans="1:8">
      <c r="A43" s="18" t="s">
        <v>1043</v>
      </c>
      <c r="B43" s="18" t="s">
        <v>1063</v>
      </c>
      <c r="C43" s="18" t="s">
        <v>1051</v>
      </c>
      <c r="D43" s="18">
        <v>-2</v>
      </c>
      <c r="E43" s="18" t="s">
        <v>100</v>
      </c>
      <c r="F43" s="18" t="s">
        <v>1102</v>
      </c>
      <c r="H43" s="11"/>
    </row>
    <row r="44" spans="1:8">
      <c r="A44" s="18" t="s">
        <v>1043</v>
      </c>
      <c r="B44" s="18" t="s">
        <v>1063</v>
      </c>
      <c r="C44" s="18" t="s">
        <v>1052</v>
      </c>
      <c r="D44" s="18">
        <v>-2</v>
      </c>
      <c r="E44" s="18" t="s">
        <v>101</v>
      </c>
      <c r="F44" s="18" t="s">
        <v>1103</v>
      </c>
      <c r="H44" s="11"/>
    </row>
    <row r="45" spans="1:8">
      <c r="A45" s="18" t="s">
        <v>1043</v>
      </c>
      <c r="B45" s="18" t="s">
        <v>1063</v>
      </c>
      <c r="C45" s="18" t="s">
        <v>1050</v>
      </c>
      <c r="D45" s="18">
        <v>-4</v>
      </c>
      <c r="E45" s="18" t="s">
        <v>1072</v>
      </c>
      <c r="F45" s="18" t="s">
        <v>1104</v>
      </c>
      <c r="H45" s="11"/>
    </row>
    <row r="46" spans="1:8">
      <c r="A46" s="17" t="s">
        <v>1043</v>
      </c>
      <c r="B46" s="18" t="s">
        <v>1063</v>
      </c>
      <c r="C46" s="18" t="s">
        <v>1051</v>
      </c>
      <c r="D46" s="18">
        <v>-4</v>
      </c>
      <c r="E46" s="18" t="s">
        <v>110</v>
      </c>
      <c r="F46" s="18" t="s">
        <v>1105</v>
      </c>
      <c r="H46" s="11"/>
    </row>
    <row r="47" spans="1:8">
      <c r="A47" s="18" t="s">
        <v>1043</v>
      </c>
      <c r="B47" s="18" t="s">
        <v>1063</v>
      </c>
      <c r="C47" s="18" t="s">
        <v>1052</v>
      </c>
      <c r="D47" s="18">
        <v>-4</v>
      </c>
      <c r="E47" s="18" t="s">
        <v>111</v>
      </c>
      <c r="F47" s="18" t="s">
        <v>1106</v>
      </c>
      <c r="H47" s="11"/>
    </row>
    <row r="48" spans="1:8">
      <c r="A48" s="18" t="s">
        <v>1043</v>
      </c>
      <c r="B48" s="18" t="s">
        <v>1063</v>
      </c>
      <c r="C48" s="18" t="s">
        <v>1047</v>
      </c>
      <c r="D48" s="18">
        <v>-1</v>
      </c>
      <c r="E48" s="18" t="s">
        <v>102</v>
      </c>
      <c r="F48" s="18" t="s">
        <v>1107</v>
      </c>
      <c r="H48" s="11"/>
    </row>
    <row r="49" spans="1:8">
      <c r="A49" s="18" t="s">
        <v>1043</v>
      </c>
      <c r="B49" s="18" t="s">
        <v>1063</v>
      </c>
      <c r="C49" s="18" t="s">
        <v>1048</v>
      </c>
      <c r="D49" s="18">
        <v>-1</v>
      </c>
      <c r="E49" s="18" t="s">
        <v>103</v>
      </c>
      <c r="F49" s="18" t="s">
        <v>1108</v>
      </c>
      <c r="H49" s="11"/>
    </row>
    <row r="50" spans="1:8">
      <c r="A50" s="18" t="s">
        <v>1043</v>
      </c>
      <c r="B50" s="18" t="s">
        <v>1063</v>
      </c>
      <c r="C50" s="18" t="s">
        <v>1049</v>
      </c>
      <c r="D50" s="18">
        <v>-1</v>
      </c>
      <c r="E50" s="18" t="s">
        <v>104</v>
      </c>
      <c r="F50" s="18" t="s">
        <v>1109</v>
      </c>
      <c r="H50" s="11"/>
    </row>
    <row r="51" spans="1:8">
      <c r="A51" s="18" t="s">
        <v>1043</v>
      </c>
      <c r="B51" s="18" t="s">
        <v>1066</v>
      </c>
      <c r="C51" s="18" t="s">
        <v>1045</v>
      </c>
      <c r="D51" s="18">
        <v>-3</v>
      </c>
      <c r="E51" s="18" t="s">
        <v>105</v>
      </c>
      <c r="F51" s="18" t="s">
        <v>1094</v>
      </c>
      <c r="H51" s="11"/>
    </row>
    <row r="52" spans="1:8">
      <c r="A52" s="18" t="s">
        <v>1043</v>
      </c>
      <c r="B52" s="18" t="s">
        <v>1054</v>
      </c>
      <c r="C52" s="18" t="s">
        <v>1073</v>
      </c>
      <c r="D52" s="18">
        <v>-1</v>
      </c>
      <c r="E52" s="18" t="s">
        <v>1074</v>
      </c>
      <c r="F52" s="18" t="s">
        <v>1110</v>
      </c>
      <c r="H52" s="11"/>
    </row>
    <row r="53" spans="1:8">
      <c r="A53" s="18" t="s">
        <v>1043</v>
      </c>
      <c r="B53" s="18" t="s">
        <v>1054</v>
      </c>
      <c r="C53" s="18" t="s">
        <v>1056</v>
      </c>
      <c r="D53" s="18">
        <v>-2</v>
      </c>
      <c r="E53" s="18" t="s">
        <v>106</v>
      </c>
      <c r="F53" s="18" t="s">
        <v>1092</v>
      </c>
      <c r="H53" s="11"/>
    </row>
    <row r="54" spans="1:8">
      <c r="A54" s="18" t="s">
        <v>1043</v>
      </c>
      <c r="B54" s="18" t="s">
        <v>1046</v>
      </c>
      <c r="C54" s="18" t="s">
        <v>1075</v>
      </c>
      <c r="D54" s="18">
        <v>-2</v>
      </c>
      <c r="E54" s="18" t="s">
        <v>115</v>
      </c>
      <c r="F54" s="18" t="s">
        <v>1092</v>
      </c>
      <c r="H54" s="11"/>
    </row>
    <row r="55" spans="1:8">
      <c r="A55" s="18" t="s">
        <v>1043</v>
      </c>
      <c r="B55" s="18" t="s">
        <v>1076</v>
      </c>
      <c r="C55" s="18" t="s">
        <v>1045</v>
      </c>
      <c r="D55" s="18">
        <v>0</v>
      </c>
      <c r="E55" s="18" t="s">
        <v>116</v>
      </c>
      <c r="F55" s="18"/>
    </row>
    <row r="56" spans="1:8">
      <c r="A56" s="18" t="s">
        <v>1043</v>
      </c>
      <c r="B56" s="18" t="s">
        <v>1070</v>
      </c>
      <c r="C56" s="18" t="s">
        <v>1045</v>
      </c>
      <c r="D56" s="18">
        <v>0</v>
      </c>
      <c r="E56" s="18" t="s">
        <v>117</v>
      </c>
      <c r="F56" s="18"/>
    </row>
    <row r="57" spans="1:8">
      <c r="A57" s="18" t="s">
        <v>1043</v>
      </c>
      <c r="B57" s="18" t="s">
        <v>1077</v>
      </c>
      <c r="C57" s="18" t="s">
        <v>1045</v>
      </c>
      <c r="D57" s="18">
        <v>0</v>
      </c>
      <c r="E57" s="18" t="s">
        <v>118</v>
      </c>
      <c r="F57" s="18"/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S132"/>
  <sheetViews>
    <sheetView topLeftCell="A17" workbookViewId="0">
      <selection activeCell="B2" sqref="B2"/>
    </sheetView>
  </sheetViews>
  <sheetFormatPr defaultColWidth="9" defaultRowHeight="13.5" outlineLevelRow="1"/>
  <cols>
    <col min="1" max="1" width="9.5" style="1" customWidth="1"/>
    <col min="2" max="2" width="11.875" style="12" bestFit="1" customWidth="1"/>
    <col min="3" max="3" width="5.75" style="1" bestFit="1" customWidth="1"/>
    <col min="4" max="4" width="7.75" style="3" bestFit="1" customWidth="1"/>
    <col min="5" max="5" width="10.5" style="3" bestFit="1" customWidth="1"/>
    <col min="6" max="6" width="18.625" style="1" bestFit="1" customWidth="1"/>
    <col min="7" max="7" width="15.875" style="1" bestFit="1" customWidth="1"/>
    <col min="8" max="9" width="11.875" style="1" bestFit="1" customWidth="1"/>
    <col min="10" max="10" width="9.75" style="1" bestFit="1" customWidth="1"/>
    <col min="11" max="11" width="29.5" customWidth="1"/>
    <col min="13" max="13" width="9" style="3"/>
    <col min="14" max="16384" width="9" style="1"/>
  </cols>
  <sheetData>
    <row r="1" spans="1:19" s="10" customFormat="1">
      <c r="A1" s="9" t="s">
        <v>0</v>
      </c>
      <c r="B1" s="26" t="s">
        <v>378</v>
      </c>
      <c r="C1" s="9" t="s">
        <v>1</v>
      </c>
      <c r="D1" s="9" t="s">
        <v>57</v>
      </c>
      <c r="E1" s="9" t="s">
        <v>2</v>
      </c>
      <c r="F1" s="9" t="s">
        <v>60</v>
      </c>
      <c r="G1" s="9" t="s">
        <v>150</v>
      </c>
      <c r="H1" s="9" t="s">
        <v>61</v>
      </c>
      <c r="I1" s="9" t="s">
        <v>62</v>
      </c>
      <c r="J1" s="9" t="s">
        <v>63</v>
      </c>
      <c r="K1" s="26" t="s">
        <v>151</v>
      </c>
      <c r="M1" s="5" t="s">
        <v>165</v>
      </c>
      <c r="S1" s="9"/>
    </row>
    <row r="2" spans="1:19">
      <c r="A2" s="18" t="s">
        <v>1458</v>
      </c>
      <c r="B2" s="12" t="str">
        <f>item_ram_map_tab!N5</f>
        <v>0xD546</v>
      </c>
      <c r="C2" s="18">
        <v>2</v>
      </c>
      <c r="D2" s="17">
        <v>5</v>
      </c>
      <c r="E2" s="17" t="s">
        <v>64</v>
      </c>
      <c r="F2" s="18" t="s">
        <v>122</v>
      </c>
      <c r="G2" s="18">
        <v>0</v>
      </c>
      <c r="H2" s="18">
        <v>1</v>
      </c>
      <c r="I2" s="18">
        <v>0</v>
      </c>
      <c r="J2" s="18">
        <v>0</v>
      </c>
      <c r="K2" t="s">
        <v>1485</v>
      </c>
      <c r="M2" s="4" t="s">
        <v>3</v>
      </c>
      <c r="N2" s="10">
        <f>SUM(C:C)+2*SUM(J:J)</f>
        <v>514</v>
      </c>
    </row>
    <row r="3" spans="1:19" hidden="1" outlineLevel="1">
      <c r="A3" s="18" t="s">
        <v>1511</v>
      </c>
      <c r="B3" s="27" t="str">
        <f>REPLACE(REPT(0,6-LEN(DEC2HEX(HEX2DEC(REPLACE(B2,1,2,""))+C2+J2*2)))&amp;DEC2HEX(HEX2DEC(REPLACE(B2,1,2,""))+C2+J2*2),1,2,"0x")</f>
        <v>0xD548</v>
      </c>
      <c r="C3" s="18">
        <v>2</v>
      </c>
      <c r="D3" s="17">
        <v>0</v>
      </c>
      <c r="E3" s="17" t="s">
        <v>64</v>
      </c>
      <c r="F3" s="18" t="s">
        <v>122</v>
      </c>
      <c r="G3" s="18">
        <v>0</v>
      </c>
      <c r="H3" s="17" t="s">
        <v>1457</v>
      </c>
      <c r="I3" s="18">
        <v>0</v>
      </c>
      <c r="J3" s="18">
        <v>0</v>
      </c>
      <c r="K3" s="18"/>
      <c r="M3" s="8" t="s">
        <v>455</v>
      </c>
      <c r="N3" s="10">
        <v>0</v>
      </c>
    </row>
    <row r="4" spans="1:19" hidden="1" outlineLevel="1">
      <c r="A4" s="18" t="s">
        <v>1512</v>
      </c>
      <c r="B4" s="27" t="str">
        <f t="shared" ref="B4:B67" si="0">REPLACE(REPT(0,6-LEN(DEC2HEX(HEX2DEC(REPLACE(B3,1,2,""))+C3+J3*2)))&amp;DEC2HEX(HEX2DEC(REPLACE(B3,1,2,""))+C3+J3*2),1,2,"0x")</f>
        <v>0xD54A</v>
      </c>
      <c r="C4" s="18">
        <v>2</v>
      </c>
      <c r="D4" s="17">
        <v>0</v>
      </c>
      <c r="E4" s="17" t="s">
        <v>64</v>
      </c>
      <c r="F4" s="18" t="s">
        <v>122</v>
      </c>
      <c r="G4" s="18">
        <v>0</v>
      </c>
      <c r="H4" s="17" t="s">
        <v>1457</v>
      </c>
      <c r="I4" s="18">
        <v>0</v>
      </c>
      <c r="J4" s="18">
        <v>0</v>
      </c>
      <c r="K4" s="18"/>
      <c r="M4" s="4" t="s">
        <v>46</v>
      </c>
      <c r="N4" s="10" t="str">
        <f>REPLACEB((REPT(0,6-LEN(DEC2HEX(N2*N3)))&amp;DEC2HEX(N2*N3)),1,2,"0x")</f>
        <v>0x0000</v>
      </c>
    </row>
    <row r="5" spans="1:19" hidden="1" outlineLevel="1">
      <c r="A5" s="18" t="s">
        <v>1513</v>
      </c>
      <c r="B5" s="27" t="str">
        <f t="shared" si="0"/>
        <v>0xD54C</v>
      </c>
      <c r="C5" s="18">
        <v>2</v>
      </c>
      <c r="D5" s="17">
        <v>0</v>
      </c>
      <c r="E5" s="17" t="s">
        <v>64</v>
      </c>
      <c r="F5" s="18" t="s">
        <v>122</v>
      </c>
      <c r="G5" s="18">
        <v>0</v>
      </c>
      <c r="H5" s="17" t="s">
        <v>1457</v>
      </c>
      <c r="I5" s="18">
        <v>0</v>
      </c>
      <c r="J5" s="18">
        <v>0</v>
      </c>
      <c r="K5" s="18"/>
      <c r="M5" s="8" t="s">
        <v>456</v>
      </c>
      <c r="N5" s="10" t="str">
        <f>REPLACE(REPT(0,6-LEN(DEC2HEX(HEX2DEC(REPLACE((item_ram_map_tab!N5),1,2,""))+(N2)+N3*(N2))))&amp;DEC2HEX(HEX2DEC(REPLACE((item_ram_map_tab!N5),1,2,""))+(N2)+N3*(N2)),1,2,"0x")</f>
        <v>0xD748</v>
      </c>
    </row>
    <row r="6" spans="1:19" hidden="1" outlineLevel="1">
      <c r="A6" s="18" t="s">
        <v>1514</v>
      </c>
      <c r="B6" s="27" t="str">
        <f t="shared" si="0"/>
        <v>0xD54E</v>
      </c>
      <c r="C6" s="18">
        <v>2</v>
      </c>
      <c r="D6" s="17">
        <v>0</v>
      </c>
      <c r="E6" s="17" t="s">
        <v>64</v>
      </c>
      <c r="F6" s="18" t="s">
        <v>122</v>
      </c>
      <c r="G6" s="18">
        <v>0</v>
      </c>
      <c r="H6" s="17" t="s">
        <v>1457</v>
      </c>
      <c r="I6" s="18">
        <v>0</v>
      </c>
      <c r="J6" s="18">
        <v>1</v>
      </c>
      <c r="K6" s="18"/>
      <c r="M6" s="5" t="s">
        <v>1484</v>
      </c>
    </row>
    <row r="7" spans="1:19" collapsed="1">
      <c r="A7" s="18" t="s">
        <v>1459</v>
      </c>
      <c r="B7" s="27" t="str">
        <f t="shared" si="0"/>
        <v>0xD552</v>
      </c>
      <c r="C7" s="18">
        <v>2</v>
      </c>
      <c r="D7" s="17">
        <v>5</v>
      </c>
      <c r="E7" s="18" t="s">
        <v>64</v>
      </c>
      <c r="F7" s="18" t="s">
        <v>122</v>
      </c>
      <c r="G7" s="18">
        <v>0</v>
      </c>
      <c r="H7" s="18">
        <v>1</v>
      </c>
      <c r="I7" s="18">
        <v>0</v>
      </c>
      <c r="J7" s="18">
        <v>0</v>
      </c>
      <c r="K7" s="11" t="s">
        <v>1486</v>
      </c>
      <c r="M7" s="8" t="s">
        <v>4172</v>
      </c>
      <c r="N7" s="10">
        <v>0</v>
      </c>
    </row>
    <row r="8" spans="1:19" hidden="1" outlineLevel="1">
      <c r="A8" s="18" t="s">
        <v>1515</v>
      </c>
      <c r="B8" s="27" t="str">
        <f t="shared" si="0"/>
        <v>0xD554</v>
      </c>
      <c r="C8" s="18">
        <v>2</v>
      </c>
      <c r="D8" s="17">
        <v>0</v>
      </c>
      <c r="E8" s="17" t="s">
        <v>64</v>
      </c>
      <c r="F8" s="18" t="s">
        <v>122</v>
      </c>
      <c r="G8" s="18">
        <v>0</v>
      </c>
      <c r="H8" s="17" t="s">
        <v>1457</v>
      </c>
      <c r="I8" s="18">
        <v>0</v>
      </c>
      <c r="J8" s="18">
        <v>0</v>
      </c>
      <c r="K8" s="18"/>
      <c r="M8" s="8" t="s">
        <v>4172</v>
      </c>
      <c r="N8" s="10">
        <v>0</v>
      </c>
    </row>
    <row r="9" spans="1:19" hidden="1" outlineLevel="1">
      <c r="A9" s="18" t="s">
        <v>1516</v>
      </c>
      <c r="B9" s="27" t="str">
        <f t="shared" si="0"/>
        <v>0xD556</v>
      </c>
      <c r="C9" s="18">
        <v>2</v>
      </c>
      <c r="D9" s="17">
        <v>0</v>
      </c>
      <c r="E9" s="17" t="s">
        <v>64</v>
      </c>
      <c r="F9" s="18" t="s">
        <v>122</v>
      </c>
      <c r="G9" s="18">
        <v>0</v>
      </c>
      <c r="H9" s="17" t="s">
        <v>1457</v>
      </c>
      <c r="I9" s="18">
        <v>0</v>
      </c>
      <c r="J9" s="18">
        <v>0</v>
      </c>
      <c r="K9" s="18"/>
      <c r="M9" s="8" t="s">
        <v>4172</v>
      </c>
      <c r="N9" s="10">
        <v>0</v>
      </c>
    </row>
    <row r="10" spans="1:19" hidden="1" outlineLevel="1">
      <c r="A10" s="18" t="s">
        <v>1517</v>
      </c>
      <c r="B10" s="27" t="str">
        <f t="shared" si="0"/>
        <v>0xD558</v>
      </c>
      <c r="C10" s="18">
        <v>2</v>
      </c>
      <c r="D10" s="17">
        <v>0</v>
      </c>
      <c r="E10" s="17" t="s">
        <v>64</v>
      </c>
      <c r="F10" s="18" t="s">
        <v>122</v>
      </c>
      <c r="G10" s="18">
        <v>0</v>
      </c>
      <c r="H10" s="17" t="s">
        <v>1457</v>
      </c>
      <c r="I10" s="18">
        <v>0</v>
      </c>
      <c r="J10" s="18">
        <v>0</v>
      </c>
      <c r="K10" s="18"/>
    </row>
    <row r="11" spans="1:19" hidden="1" outlineLevel="1">
      <c r="A11" s="18" t="s">
        <v>1518</v>
      </c>
      <c r="B11" s="27" t="str">
        <f t="shared" si="0"/>
        <v>0xD55A</v>
      </c>
      <c r="C11" s="18">
        <v>2</v>
      </c>
      <c r="D11" s="17">
        <v>0</v>
      </c>
      <c r="E11" s="17" t="s">
        <v>64</v>
      </c>
      <c r="F11" s="18" t="s">
        <v>122</v>
      </c>
      <c r="G11" s="18">
        <v>0</v>
      </c>
      <c r="H11" s="17" t="s">
        <v>1457</v>
      </c>
      <c r="I11" s="18">
        <v>0</v>
      </c>
      <c r="J11" s="18">
        <v>1</v>
      </c>
      <c r="K11" s="18"/>
    </row>
    <row r="12" spans="1:19" collapsed="1">
      <c r="A12" s="18" t="s">
        <v>1460</v>
      </c>
      <c r="B12" s="27" t="str">
        <f t="shared" si="0"/>
        <v>0xD55E</v>
      </c>
      <c r="C12" s="18">
        <v>2</v>
      </c>
      <c r="D12" s="17">
        <v>5</v>
      </c>
      <c r="E12" s="18" t="s">
        <v>64</v>
      </c>
      <c r="F12" s="18" t="s">
        <v>122</v>
      </c>
      <c r="G12" s="18">
        <v>0</v>
      </c>
      <c r="H12" s="18">
        <v>1</v>
      </c>
      <c r="I12" s="18">
        <v>0</v>
      </c>
      <c r="J12" s="18">
        <v>0</v>
      </c>
      <c r="K12" s="11" t="s">
        <v>1487</v>
      </c>
      <c r="M12" s="4" t="s">
        <v>46</v>
      </c>
      <c r="N12" s="10" t="str">
        <f>REPLACEB((REPT(0,6-LEN(DEC2HEX(N2*N3)))&amp;DEC2HEX(N2*N3)),1,2,"0x")</f>
        <v>0x0000</v>
      </c>
    </row>
    <row r="13" spans="1:19" hidden="1" outlineLevel="1">
      <c r="A13" s="18" t="s">
        <v>1519</v>
      </c>
      <c r="B13" s="27" t="str">
        <f t="shared" si="0"/>
        <v>0xD560</v>
      </c>
      <c r="C13" s="18">
        <v>2</v>
      </c>
      <c r="D13" s="17">
        <v>0</v>
      </c>
      <c r="E13" s="17" t="s">
        <v>64</v>
      </c>
      <c r="F13" s="18" t="s">
        <v>122</v>
      </c>
      <c r="G13" s="18">
        <v>0</v>
      </c>
      <c r="H13" s="17" t="s">
        <v>1457</v>
      </c>
      <c r="I13" s="18">
        <v>0</v>
      </c>
      <c r="J13" s="18">
        <v>0</v>
      </c>
      <c r="K13" s="18"/>
    </row>
    <row r="14" spans="1:19" hidden="1" outlineLevel="1">
      <c r="A14" s="18" t="s">
        <v>1520</v>
      </c>
      <c r="B14" s="27" t="str">
        <f t="shared" si="0"/>
        <v>0xD562</v>
      </c>
      <c r="C14" s="18">
        <v>2</v>
      </c>
      <c r="D14" s="17">
        <v>0</v>
      </c>
      <c r="E14" s="17" t="s">
        <v>64</v>
      </c>
      <c r="F14" s="18" t="s">
        <v>122</v>
      </c>
      <c r="G14" s="18">
        <v>0</v>
      </c>
      <c r="H14" s="17" t="s">
        <v>1457</v>
      </c>
      <c r="I14" s="18">
        <v>0</v>
      </c>
      <c r="J14" s="18">
        <v>0</v>
      </c>
      <c r="K14" s="18"/>
    </row>
    <row r="15" spans="1:19" hidden="1" outlineLevel="1">
      <c r="A15" s="18" t="s">
        <v>1521</v>
      </c>
      <c r="B15" s="27" t="str">
        <f t="shared" si="0"/>
        <v>0xD564</v>
      </c>
      <c r="C15" s="18">
        <v>2</v>
      </c>
      <c r="D15" s="17">
        <v>0</v>
      </c>
      <c r="E15" s="17" t="s">
        <v>64</v>
      </c>
      <c r="F15" s="18" t="s">
        <v>122</v>
      </c>
      <c r="G15" s="18">
        <v>0</v>
      </c>
      <c r="H15" s="17" t="s">
        <v>1457</v>
      </c>
      <c r="I15" s="18">
        <v>0</v>
      </c>
      <c r="J15" s="18">
        <v>0</v>
      </c>
      <c r="K15" s="18"/>
    </row>
    <row r="16" spans="1:19" hidden="1" outlineLevel="1">
      <c r="A16" s="18" t="s">
        <v>1522</v>
      </c>
      <c r="B16" s="27" t="str">
        <f t="shared" si="0"/>
        <v>0xD566</v>
      </c>
      <c r="C16" s="18">
        <v>2</v>
      </c>
      <c r="D16" s="17">
        <v>0</v>
      </c>
      <c r="E16" s="17" t="s">
        <v>64</v>
      </c>
      <c r="F16" s="18" t="s">
        <v>122</v>
      </c>
      <c r="G16" s="18">
        <v>0</v>
      </c>
      <c r="H16" s="17" t="s">
        <v>1457</v>
      </c>
      <c r="I16" s="18">
        <v>0</v>
      </c>
      <c r="J16" s="18">
        <v>1</v>
      </c>
      <c r="K16" s="18"/>
    </row>
    <row r="17" spans="1:14" collapsed="1">
      <c r="A17" s="18" t="s">
        <v>1461</v>
      </c>
      <c r="B17" s="27" t="str">
        <f t="shared" si="0"/>
        <v>0xD56A</v>
      </c>
      <c r="C17" s="18">
        <v>2</v>
      </c>
      <c r="D17" s="17">
        <v>5</v>
      </c>
      <c r="E17" s="18" t="s">
        <v>64</v>
      </c>
      <c r="F17" s="18" t="s">
        <v>122</v>
      </c>
      <c r="G17" s="18">
        <v>0</v>
      </c>
      <c r="H17" s="18">
        <v>1</v>
      </c>
      <c r="I17" s="18">
        <v>0</v>
      </c>
      <c r="J17" s="18">
        <v>0</v>
      </c>
      <c r="K17" s="11" t="s">
        <v>1488</v>
      </c>
      <c r="M17" s="8" t="s">
        <v>456</v>
      </c>
      <c r="N17" s="10" t="str">
        <f>REPLACE(REPT(0,6-LEN(DEC2HEX(HEX2DEC(REPLACE((item_ram_map_tab!N5),1,2,""))+(N2)+N3*(N2))))&amp;DEC2HEX(HEX2DEC(REPLACE((item_ram_map_tab!N5),1,2,""))+(N2)+N3*(N2)),1,2,"0x")</f>
        <v>0xD748</v>
      </c>
    </row>
    <row r="18" spans="1:14" hidden="1" outlineLevel="1">
      <c r="A18" s="18" t="s">
        <v>1523</v>
      </c>
      <c r="B18" s="27" t="str">
        <f t="shared" si="0"/>
        <v>0xD56C</v>
      </c>
      <c r="C18" s="18">
        <v>2</v>
      </c>
      <c r="D18" s="17">
        <v>0</v>
      </c>
      <c r="E18" s="17" t="s">
        <v>64</v>
      </c>
      <c r="F18" s="18" t="s">
        <v>122</v>
      </c>
      <c r="G18" s="18">
        <v>0</v>
      </c>
      <c r="H18" s="17" t="s">
        <v>1457</v>
      </c>
      <c r="I18" s="18">
        <v>0</v>
      </c>
      <c r="J18" s="18">
        <v>0</v>
      </c>
      <c r="K18" s="18"/>
    </row>
    <row r="19" spans="1:14" hidden="1" outlineLevel="1">
      <c r="A19" s="18" t="s">
        <v>1524</v>
      </c>
      <c r="B19" s="27" t="str">
        <f t="shared" si="0"/>
        <v>0xD56E</v>
      </c>
      <c r="C19" s="18">
        <v>2</v>
      </c>
      <c r="D19" s="17">
        <v>0</v>
      </c>
      <c r="E19" s="17" t="s">
        <v>64</v>
      </c>
      <c r="F19" s="18" t="s">
        <v>122</v>
      </c>
      <c r="G19" s="18">
        <v>0</v>
      </c>
      <c r="H19" s="17" t="s">
        <v>1457</v>
      </c>
      <c r="I19" s="18">
        <v>0</v>
      </c>
      <c r="J19" s="18">
        <v>0</v>
      </c>
      <c r="K19" s="18"/>
    </row>
    <row r="20" spans="1:14" hidden="1" outlineLevel="1">
      <c r="A20" s="18" t="s">
        <v>1525</v>
      </c>
      <c r="B20" s="27" t="str">
        <f t="shared" si="0"/>
        <v>0xD570</v>
      </c>
      <c r="C20" s="18">
        <v>2</v>
      </c>
      <c r="D20" s="17">
        <v>0</v>
      </c>
      <c r="E20" s="17" t="s">
        <v>64</v>
      </c>
      <c r="F20" s="18" t="s">
        <v>122</v>
      </c>
      <c r="G20" s="18">
        <v>0</v>
      </c>
      <c r="H20" s="17" t="s">
        <v>1457</v>
      </c>
      <c r="I20" s="18">
        <v>0</v>
      </c>
      <c r="J20" s="18">
        <v>0</v>
      </c>
      <c r="K20" s="18"/>
    </row>
    <row r="21" spans="1:14" hidden="1" outlineLevel="1">
      <c r="A21" s="18" t="s">
        <v>1526</v>
      </c>
      <c r="B21" s="27" t="str">
        <f t="shared" si="0"/>
        <v>0xD572</v>
      </c>
      <c r="C21" s="18">
        <v>2</v>
      </c>
      <c r="D21" s="17">
        <v>0</v>
      </c>
      <c r="E21" s="17" t="s">
        <v>64</v>
      </c>
      <c r="F21" s="18" t="s">
        <v>122</v>
      </c>
      <c r="G21" s="18">
        <v>0</v>
      </c>
      <c r="H21" s="17" t="s">
        <v>1457</v>
      </c>
      <c r="I21" s="18">
        <v>0</v>
      </c>
      <c r="J21" s="18">
        <v>1</v>
      </c>
      <c r="K21" s="11"/>
    </row>
    <row r="22" spans="1:14" collapsed="1">
      <c r="A22" s="18" t="s">
        <v>1462</v>
      </c>
      <c r="B22" s="27" t="str">
        <f t="shared" si="0"/>
        <v>0xD576</v>
      </c>
      <c r="C22" s="18">
        <v>2</v>
      </c>
      <c r="D22" s="17">
        <v>5</v>
      </c>
      <c r="E22" s="18" t="s">
        <v>64</v>
      </c>
      <c r="F22" s="18" t="s">
        <v>122</v>
      </c>
      <c r="G22" s="18">
        <v>0</v>
      </c>
      <c r="H22" s="18">
        <v>1</v>
      </c>
      <c r="I22" s="18">
        <v>0</v>
      </c>
      <c r="J22" s="18">
        <v>0</v>
      </c>
      <c r="K22" s="11" t="s">
        <v>1489</v>
      </c>
    </row>
    <row r="23" spans="1:14" hidden="1" outlineLevel="1">
      <c r="A23" s="18" t="s">
        <v>1527</v>
      </c>
      <c r="B23" s="27" t="str">
        <f t="shared" si="0"/>
        <v>0xD578</v>
      </c>
      <c r="C23" s="18">
        <v>2</v>
      </c>
      <c r="D23" s="17">
        <v>0</v>
      </c>
      <c r="E23" s="17" t="s">
        <v>64</v>
      </c>
      <c r="F23" s="18" t="s">
        <v>122</v>
      </c>
      <c r="G23" s="18">
        <v>0</v>
      </c>
      <c r="H23" s="17" t="s">
        <v>1457</v>
      </c>
      <c r="I23" s="18">
        <v>0</v>
      </c>
      <c r="J23" s="18">
        <v>0</v>
      </c>
      <c r="K23" s="11"/>
    </row>
    <row r="24" spans="1:14" hidden="1" outlineLevel="1">
      <c r="A24" s="18" t="s">
        <v>1528</v>
      </c>
      <c r="B24" s="27" t="str">
        <f t="shared" si="0"/>
        <v>0xD57A</v>
      </c>
      <c r="C24" s="18">
        <v>2</v>
      </c>
      <c r="D24" s="17">
        <v>0</v>
      </c>
      <c r="E24" s="17" t="s">
        <v>64</v>
      </c>
      <c r="F24" s="18" t="s">
        <v>122</v>
      </c>
      <c r="G24" s="18">
        <v>0</v>
      </c>
      <c r="H24" s="17" t="s">
        <v>1457</v>
      </c>
      <c r="I24" s="18">
        <v>0</v>
      </c>
      <c r="J24" s="18">
        <v>0</v>
      </c>
      <c r="K24" s="11"/>
    </row>
    <row r="25" spans="1:14" hidden="1" outlineLevel="1">
      <c r="A25" s="18" t="s">
        <v>1529</v>
      </c>
      <c r="B25" s="27" t="str">
        <f t="shared" si="0"/>
        <v>0xD57C</v>
      </c>
      <c r="C25" s="18">
        <v>2</v>
      </c>
      <c r="D25" s="17">
        <v>0</v>
      </c>
      <c r="E25" s="17" t="s">
        <v>64</v>
      </c>
      <c r="F25" s="18" t="s">
        <v>122</v>
      </c>
      <c r="G25" s="18">
        <v>0</v>
      </c>
      <c r="H25" s="17" t="s">
        <v>1457</v>
      </c>
      <c r="I25" s="18">
        <v>0</v>
      </c>
      <c r="J25" s="18">
        <v>0</v>
      </c>
      <c r="K25" s="11"/>
    </row>
    <row r="26" spans="1:14" hidden="1" outlineLevel="1">
      <c r="A26" s="18" t="s">
        <v>1530</v>
      </c>
      <c r="B26" s="27" t="str">
        <f t="shared" si="0"/>
        <v>0xD57E</v>
      </c>
      <c r="C26" s="18">
        <v>2</v>
      </c>
      <c r="D26" s="17">
        <v>0</v>
      </c>
      <c r="E26" s="17" t="s">
        <v>64</v>
      </c>
      <c r="F26" s="18" t="s">
        <v>122</v>
      </c>
      <c r="G26" s="18">
        <v>0</v>
      </c>
      <c r="H26" s="17" t="s">
        <v>1457</v>
      </c>
      <c r="I26" s="18">
        <v>0</v>
      </c>
      <c r="J26" s="18">
        <v>1</v>
      </c>
      <c r="K26" s="11"/>
    </row>
    <row r="27" spans="1:14" collapsed="1">
      <c r="A27" s="18" t="s">
        <v>1463</v>
      </c>
      <c r="B27" s="27" t="str">
        <f t="shared" si="0"/>
        <v>0xD582</v>
      </c>
      <c r="C27" s="18">
        <v>2</v>
      </c>
      <c r="D27" s="17">
        <v>5</v>
      </c>
      <c r="E27" s="18" t="s">
        <v>64</v>
      </c>
      <c r="F27" s="18" t="s">
        <v>122</v>
      </c>
      <c r="G27" s="18">
        <v>0</v>
      </c>
      <c r="H27" s="18">
        <v>1</v>
      </c>
      <c r="I27" s="18">
        <v>0</v>
      </c>
      <c r="J27" s="18">
        <v>0</v>
      </c>
      <c r="K27" s="11" t="s">
        <v>1490</v>
      </c>
    </row>
    <row r="28" spans="1:14" hidden="1" outlineLevel="1">
      <c r="A28" s="18" t="s">
        <v>1531</v>
      </c>
      <c r="B28" s="27" t="str">
        <f t="shared" si="0"/>
        <v>0xD584</v>
      </c>
      <c r="C28" s="18">
        <v>2</v>
      </c>
      <c r="D28" s="17">
        <v>0</v>
      </c>
      <c r="E28" s="17" t="s">
        <v>64</v>
      </c>
      <c r="F28" s="18" t="s">
        <v>122</v>
      </c>
      <c r="G28" s="18">
        <v>0</v>
      </c>
      <c r="H28" s="17" t="s">
        <v>1457</v>
      </c>
      <c r="I28" s="18">
        <v>0</v>
      </c>
      <c r="J28" s="18">
        <v>0</v>
      </c>
      <c r="K28" s="11"/>
    </row>
    <row r="29" spans="1:14" hidden="1" outlineLevel="1">
      <c r="A29" s="18" t="s">
        <v>1532</v>
      </c>
      <c r="B29" s="27" t="str">
        <f t="shared" si="0"/>
        <v>0xD586</v>
      </c>
      <c r="C29" s="18">
        <v>2</v>
      </c>
      <c r="D29" s="17">
        <v>0</v>
      </c>
      <c r="E29" s="17" t="s">
        <v>64</v>
      </c>
      <c r="F29" s="18" t="s">
        <v>122</v>
      </c>
      <c r="G29" s="18">
        <v>0</v>
      </c>
      <c r="H29" s="17" t="s">
        <v>1457</v>
      </c>
      <c r="I29" s="18">
        <v>0</v>
      </c>
      <c r="J29" s="18">
        <v>0</v>
      </c>
      <c r="K29" s="11"/>
    </row>
    <row r="30" spans="1:14" hidden="1" outlineLevel="1">
      <c r="A30" s="18" t="s">
        <v>1533</v>
      </c>
      <c r="B30" s="27" t="str">
        <f t="shared" si="0"/>
        <v>0xD588</v>
      </c>
      <c r="C30" s="18">
        <v>2</v>
      </c>
      <c r="D30" s="17">
        <v>0</v>
      </c>
      <c r="E30" s="17" t="s">
        <v>64</v>
      </c>
      <c r="F30" s="18" t="s">
        <v>122</v>
      </c>
      <c r="G30" s="18">
        <v>0</v>
      </c>
      <c r="H30" s="17" t="s">
        <v>1457</v>
      </c>
      <c r="I30" s="18">
        <v>0</v>
      </c>
      <c r="J30" s="18">
        <v>0</v>
      </c>
      <c r="K30" s="11"/>
    </row>
    <row r="31" spans="1:14" hidden="1" outlineLevel="1">
      <c r="A31" s="18" t="s">
        <v>1534</v>
      </c>
      <c r="B31" s="27" t="str">
        <f t="shared" si="0"/>
        <v>0xD58A</v>
      </c>
      <c r="C31" s="18">
        <v>2</v>
      </c>
      <c r="D31" s="17">
        <v>0</v>
      </c>
      <c r="E31" s="17" t="s">
        <v>64</v>
      </c>
      <c r="F31" s="18" t="s">
        <v>122</v>
      </c>
      <c r="G31" s="18">
        <v>0</v>
      </c>
      <c r="H31" s="17" t="s">
        <v>1457</v>
      </c>
      <c r="I31" s="18">
        <v>0</v>
      </c>
      <c r="J31" s="18">
        <v>1</v>
      </c>
      <c r="K31" s="11"/>
    </row>
    <row r="32" spans="1:14" collapsed="1">
      <c r="A32" s="18" t="s">
        <v>1464</v>
      </c>
      <c r="B32" s="27" t="str">
        <f t="shared" si="0"/>
        <v>0xD58E</v>
      </c>
      <c r="C32" s="18">
        <v>2</v>
      </c>
      <c r="D32" s="17">
        <v>5</v>
      </c>
      <c r="E32" s="18" t="s">
        <v>64</v>
      </c>
      <c r="F32" s="18" t="s">
        <v>122</v>
      </c>
      <c r="G32" s="18">
        <v>0</v>
      </c>
      <c r="H32" s="18">
        <v>1</v>
      </c>
      <c r="I32" s="18">
        <v>0</v>
      </c>
      <c r="J32" s="18">
        <v>0</v>
      </c>
      <c r="K32" s="11" t="s">
        <v>1491</v>
      </c>
    </row>
    <row r="33" spans="1:11" hidden="1" outlineLevel="1">
      <c r="A33" s="18" t="s">
        <v>1535</v>
      </c>
      <c r="B33" s="27" t="str">
        <f t="shared" si="0"/>
        <v>0xD590</v>
      </c>
      <c r="C33" s="18">
        <v>2</v>
      </c>
      <c r="D33" s="17">
        <v>0</v>
      </c>
      <c r="E33" s="17" t="s">
        <v>64</v>
      </c>
      <c r="F33" s="18" t="s">
        <v>122</v>
      </c>
      <c r="G33" s="18">
        <v>0</v>
      </c>
      <c r="H33" s="17" t="s">
        <v>1457</v>
      </c>
      <c r="I33" s="18">
        <v>0</v>
      </c>
      <c r="J33" s="18">
        <v>0</v>
      </c>
      <c r="K33" s="11"/>
    </row>
    <row r="34" spans="1:11" hidden="1" outlineLevel="1">
      <c r="A34" s="18" t="s">
        <v>1536</v>
      </c>
      <c r="B34" s="27" t="str">
        <f t="shared" si="0"/>
        <v>0xD592</v>
      </c>
      <c r="C34" s="18">
        <v>2</v>
      </c>
      <c r="D34" s="17">
        <v>0</v>
      </c>
      <c r="E34" s="17" t="s">
        <v>64</v>
      </c>
      <c r="F34" s="18" t="s">
        <v>122</v>
      </c>
      <c r="G34" s="18">
        <v>0</v>
      </c>
      <c r="H34" s="17" t="s">
        <v>1457</v>
      </c>
      <c r="I34" s="18">
        <v>0</v>
      </c>
      <c r="J34" s="18">
        <v>0</v>
      </c>
      <c r="K34" s="11"/>
    </row>
    <row r="35" spans="1:11" hidden="1" outlineLevel="1">
      <c r="A35" s="18" t="s">
        <v>1537</v>
      </c>
      <c r="B35" s="27" t="str">
        <f t="shared" si="0"/>
        <v>0xD594</v>
      </c>
      <c r="C35" s="18">
        <v>2</v>
      </c>
      <c r="D35" s="17">
        <v>0</v>
      </c>
      <c r="E35" s="17" t="s">
        <v>64</v>
      </c>
      <c r="F35" s="18" t="s">
        <v>122</v>
      </c>
      <c r="G35" s="18">
        <v>0</v>
      </c>
      <c r="H35" s="17" t="s">
        <v>1457</v>
      </c>
      <c r="I35" s="18">
        <v>0</v>
      </c>
      <c r="J35" s="18">
        <v>0</v>
      </c>
      <c r="K35" s="11"/>
    </row>
    <row r="36" spans="1:11" hidden="1" outlineLevel="1">
      <c r="A36" s="18" t="s">
        <v>1538</v>
      </c>
      <c r="B36" s="27" t="str">
        <f t="shared" si="0"/>
        <v>0xD596</v>
      </c>
      <c r="C36" s="18">
        <v>2</v>
      </c>
      <c r="D36" s="17">
        <v>0</v>
      </c>
      <c r="E36" s="17" t="s">
        <v>64</v>
      </c>
      <c r="F36" s="18" t="s">
        <v>122</v>
      </c>
      <c r="G36" s="18">
        <v>0</v>
      </c>
      <c r="H36" s="17" t="s">
        <v>1457</v>
      </c>
      <c r="I36" s="18">
        <v>0</v>
      </c>
      <c r="J36" s="18">
        <v>1</v>
      </c>
      <c r="K36" s="11"/>
    </row>
    <row r="37" spans="1:11" collapsed="1">
      <c r="A37" s="18" t="s">
        <v>1465</v>
      </c>
      <c r="B37" s="27" t="str">
        <f t="shared" si="0"/>
        <v>0xD59A</v>
      </c>
      <c r="C37" s="18">
        <v>2</v>
      </c>
      <c r="D37" s="17">
        <v>5</v>
      </c>
      <c r="E37" s="18" t="s">
        <v>64</v>
      </c>
      <c r="F37" s="18" t="s">
        <v>122</v>
      </c>
      <c r="G37" s="18">
        <v>0</v>
      </c>
      <c r="H37" s="18">
        <v>1</v>
      </c>
      <c r="I37" s="18">
        <v>0</v>
      </c>
      <c r="J37" s="18">
        <v>0</v>
      </c>
      <c r="K37" s="11" t="s">
        <v>1492</v>
      </c>
    </row>
    <row r="38" spans="1:11" hidden="1" outlineLevel="1">
      <c r="A38" s="18" t="s">
        <v>1539</v>
      </c>
      <c r="B38" s="27" t="str">
        <f t="shared" si="0"/>
        <v>0xD59C</v>
      </c>
      <c r="C38" s="18">
        <v>2</v>
      </c>
      <c r="D38" s="17">
        <v>0</v>
      </c>
      <c r="E38" s="17" t="s">
        <v>64</v>
      </c>
      <c r="F38" s="18" t="s">
        <v>122</v>
      </c>
      <c r="G38" s="18">
        <v>0</v>
      </c>
      <c r="H38" s="17" t="s">
        <v>1457</v>
      </c>
      <c r="I38" s="18">
        <v>0</v>
      </c>
      <c r="J38" s="18">
        <v>0</v>
      </c>
      <c r="K38" s="11"/>
    </row>
    <row r="39" spans="1:11" hidden="1" outlineLevel="1">
      <c r="A39" s="18" t="s">
        <v>1540</v>
      </c>
      <c r="B39" s="27" t="str">
        <f t="shared" si="0"/>
        <v>0xD59E</v>
      </c>
      <c r="C39" s="18">
        <v>2</v>
      </c>
      <c r="D39" s="17">
        <v>0</v>
      </c>
      <c r="E39" s="17" t="s">
        <v>64</v>
      </c>
      <c r="F39" s="18" t="s">
        <v>122</v>
      </c>
      <c r="G39" s="18">
        <v>0</v>
      </c>
      <c r="H39" s="17" t="s">
        <v>1457</v>
      </c>
      <c r="I39" s="18">
        <v>0</v>
      </c>
      <c r="J39" s="18">
        <v>0</v>
      </c>
      <c r="K39" s="11"/>
    </row>
    <row r="40" spans="1:11" hidden="1" outlineLevel="1">
      <c r="A40" s="18" t="s">
        <v>1541</v>
      </c>
      <c r="B40" s="27" t="str">
        <f t="shared" si="0"/>
        <v>0xD5A0</v>
      </c>
      <c r="C40" s="18">
        <v>2</v>
      </c>
      <c r="D40" s="17">
        <v>0</v>
      </c>
      <c r="E40" s="17" t="s">
        <v>64</v>
      </c>
      <c r="F40" s="18" t="s">
        <v>122</v>
      </c>
      <c r="G40" s="18">
        <v>0</v>
      </c>
      <c r="H40" s="17" t="s">
        <v>1457</v>
      </c>
      <c r="I40" s="18">
        <v>0</v>
      </c>
      <c r="J40" s="18">
        <v>0</v>
      </c>
      <c r="K40" s="11"/>
    </row>
    <row r="41" spans="1:11" hidden="1" outlineLevel="1">
      <c r="A41" s="18" t="s">
        <v>1542</v>
      </c>
      <c r="B41" s="27" t="str">
        <f t="shared" si="0"/>
        <v>0xD5A2</v>
      </c>
      <c r="C41" s="18">
        <v>2</v>
      </c>
      <c r="D41" s="17">
        <v>0</v>
      </c>
      <c r="E41" s="17" t="s">
        <v>64</v>
      </c>
      <c r="F41" s="18" t="s">
        <v>122</v>
      </c>
      <c r="G41" s="18">
        <v>0</v>
      </c>
      <c r="H41" s="17" t="s">
        <v>1457</v>
      </c>
      <c r="I41" s="18">
        <v>0</v>
      </c>
      <c r="J41" s="18">
        <v>1</v>
      </c>
      <c r="K41" s="11"/>
    </row>
    <row r="42" spans="1:11" collapsed="1">
      <c r="A42" s="18" t="s">
        <v>1466</v>
      </c>
      <c r="B42" s="27" t="str">
        <f t="shared" si="0"/>
        <v>0xD5A6</v>
      </c>
      <c r="C42" s="18">
        <v>2</v>
      </c>
      <c r="D42" s="17">
        <v>5</v>
      </c>
      <c r="E42" s="18" t="s">
        <v>64</v>
      </c>
      <c r="F42" s="18" t="s">
        <v>122</v>
      </c>
      <c r="G42" s="18">
        <v>0</v>
      </c>
      <c r="H42" s="18">
        <v>1</v>
      </c>
      <c r="I42" s="18">
        <v>0</v>
      </c>
      <c r="J42" s="18">
        <v>0</v>
      </c>
      <c r="K42" s="11" t="s">
        <v>1493</v>
      </c>
    </row>
    <row r="43" spans="1:11" hidden="1" outlineLevel="1">
      <c r="A43" s="18" t="s">
        <v>1543</v>
      </c>
      <c r="B43" s="27" t="str">
        <f t="shared" si="0"/>
        <v>0xD5A8</v>
      </c>
      <c r="C43" s="18">
        <v>2</v>
      </c>
      <c r="D43" s="17">
        <v>0</v>
      </c>
      <c r="E43" s="17" t="s">
        <v>64</v>
      </c>
      <c r="F43" s="18" t="s">
        <v>122</v>
      </c>
      <c r="G43" s="18">
        <v>0</v>
      </c>
      <c r="H43" s="17" t="s">
        <v>1457</v>
      </c>
      <c r="I43" s="18">
        <v>0</v>
      </c>
      <c r="J43" s="18">
        <v>0</v>
      </c>
    </row>
    <row r="44" spans="1:11" hidden="1" outlineLevel="1">
      <c r="A44" s="18" t="s">
        <v>1544</v>
      </c>
      <c r="B44" s="27" t="str">
        <f t="shared" si="0"/>
        <v>0xD5AA</v>
      </c>
      <c r="C44" s="18">
        <v>2</v>
      </c>
      <c r="D44" s="17">
        <v>0</v>
      </c>
      <c r="E44" s="17" t="s">
        <v>64</v>
      </c>
      <c r="F44" s="18" t="s">
        <v>122</v>
      </c>
      <c r="G44" s="18">
        <v>0</v>
      </c>
      <c r="H44" s="17" t="s">
        <v>1457</v>
      </c>
      <c r="I44" s="18">
        <v>0</v>
      </c>
      <c r="J44" s="18">
        <v>0</v>
      </c>
    </row>
    <row r="45" spans="1:11" hidden="1" outlineLevel="1">
      <c r="A45" s="18" t="s">
        <v>1545</v>
      </c>
      <c r="B45" s="27" t="str">
        <f t="shared" si="0"/>
        <v>0xD5AC</v>
      </c>
      <c r="C45" s="18">
        <v>2</v>
      </c>
      <c r="D45" s="17">
        <v>0</v>
      </c>
      <c r="E45" s="17" t="s">
        <v>64</v>
      </c>
      <c r="F45" s="18" t="s">
        <v>122</v>
      </c>
      <c r="G45" s="18">
        <v>0</v>
      </c>
      <c r="H45" s="17" t="s">
        <v>1457</v>
      </c>
      <c r="I45" s="18">
        <v>0</v>
      </c>
      <c r="J45" s="18">
        <v>0</v>
      </c>
    </row>
    <row r="46" spans="1:11" hidden="1" outlineLevel="1">
      <c r="A46" s="18" t="s">
        <v>1546</v>
      </c>
      <c r="B46" s="27" t="str">
        <f t="shared" si="0"/>
        <v>0xD5AE</v>
      </c>
      <c r="C46" s="18">
        <v>2</v>
      </c>
      <c r="D46" s="17">
        <v>0</v>
      </c>
      <c r="E46" s="17" t="s">
        <v>64</v>
      </c>
      <c r="F46" s="18" t="s">
        <v>122</v>
      </c>
      <c r="G46" s="18">
        <v>0</v>
      </c>
      <c r="H46" s="17" t="s">
        <v>1457</v>
      </c>
      <c r="I46" s="18">
        <v>0</v>
      </c>
      <c r="J46" s="18">
        <v>1</v>
      </c>
    </row>
    <row r="47" spans="1:11" collapsed="1">
      <c r="A47" s="18" t="s">
        <v>1467</v>
      </c>
      <c r="B47" s="27" t="str">
        <f t="shared" si="0"/>
        <v>0xD5B2</v>
      </c>
      <c r="C47" s="18">
        <v>2</v>
      </c>
      <c r="D47" s="17">
        <v>5</v>
      </c>
      <c r="E47" s="18" t="s">
        <v>64</v>
      </c>
      <c r="F47" s="18" t="s">
        <v>122</v>
      </c>
      <c r="G47" s="18">
        <v>0</v>
      </c>
      <c r="H47" s="18">
        <v>1</v>
      </c>
      <c r="I47" s="18">
        <v>0</v>
      </c>
      <c r="J47" s="18">
        <v>0</v>
      </c>
      <c r="K47" s="18" t="s">
        <v>1494</v>
      </c>
    </row>
    <row r="48" spans="1:11" hidden="1" outlineLevel="1">
      <c r="A48" s="18" t="s">
        <v>1547</v>
      </c>
      <c r="B48" s="27" t="str">
        <f t="shared" si="0"/>
        <v>0xD5B4</v>
      </c>
      <c r="C48" s="18">
        <v>2</v>
      </c>
      <c r="D48" s="17">
        <v>0</v>
      </c>
      <c r="E48" s="17" t="s">
        <v>64</v>
      </c>
      <c r="F48" s="18" t="s">
        <v>122</v>
      </c>
      <c r="G48" s="18">
        <v>0</v>
      </c>
      <c r="H48" s="17" t="s">
        <v>1457</v>
      </c>
      <c r="I48" s="18">
        <v>0</v>
      </c>
      <c r="J48" s="18">
        <v>0</v>
      </c>
    </row>
    <row r="49" spans="1:11" hidden="1" outlineLevel="1">
      <c r="A49" s="18" t="s">
        <v>1548</v>
      </c>
      <c r="B49" s="27" t="str">
        <f t="shared" si="0"/>
        <v>0xD5B6</v>
      </c>
      <c r="C49" s="18">
        <v>2</v>
      </c>
      <c r="D49" s="17">
        <v>0</v>
      </c>
      <c r="E49" s="17" t="s">
        <v>64</v>
      </c>
      <c r="F49" s="18" t="s">
        <v>122</v>
      </c>
      <c r="G49" s="18">
        <v>0</v>
      </c>
      <c r="H49" s="17" t="s">
        <v>1457</v>
      </c>
      <c r="I49" s="18">
        <v>0</v>
      </c>
      <c r="J49" s="18">
        <v>0</v>
      </c>
    </row>
    <row r="50" spans="1:11" hidden="1" outlineLevel="1">
      <c r="A50" s="18" t="s">
        <v>1549</v>
      </c>
      <c r="B50" s="27" t="str">
        <f t="shared" si="0"/>
        <v>0xD5B8</v>
      </c>
      <c r="C50" s="18">
        <v>2</v>
      </c>
      <c r="D50" s="17">
        <v>0</v>
      </c>
      <c r="E50" s="17" t="s">
        <v>64</v>
      </c>
      <c r="F50" s="18" t="s">
        <v>122</v>
      </c>
      <c r="G50" s="18">
        <v>0</v>
      </c>
      <c r="H50" s="17" t="s">
        <v>1457</v>
      </c>
      <c r="I50" s="18">
        <v>0</v>
      </c>
      <c r="J50" s="18">
        <v>0</v>
      </c>
    </row>
    <row r="51" spans="1:11" hidden="1" outlineLevel="1">
      <c r="A51" s="18" t="s">
        <v>1550</v>
      </c>
      <c r="B51" s="27" t="str">
        <f t="shared" si="0"/>
        <v>0xD5BA</v>
      </c>
      <c r="C51" s="18">
        <v>2</v>
      </c>
      <c r="D51" s="17">
        <v>0</v>
      </c>
      <c r="E51" s="17" t="s">
        <v>64</v>
      </c>
      <c r="F51" s="18" t="s">
        <v>122</v>
      </c>
      <c r="G51" s="18">
        <v>0</v>
      </c>
      <c r="H51" s="17" t="s">
        <v>1457</v>
      </c>
      <c r="I51" s="18">
        <v>0</v>
      </c>
      <c r="J51" s="18">
        <v>1</v>
      </c>
    </row>
    <row r="52" spans="1:11" collapsed="1">
      <c r="A52" s="18" t="s">
        <v>1468</v>
      </c>
      <c r="B52" s="27" t="str">
        <f t="shared" si="0"/>
        <v>0xD5BE</v>
      </c>
      <c r="C52" s="18">
        <v>2</v>
      </c>
      <c r="D52" s="17">
        <v>5</v>
      </c>
      <c r="E52" s="18" t="s">
        <v>64</v>
      </c>
      <c r="F52" s="18" t="s">
        <v>122</v>
      </c>
      <c r="G52" s="18">
        <v>0</v>
      </c>
      <c r="H52" s="18">
        <v>1</v>
      </c>
      <c r="I52" s="18">
        <v>0</v>
      </c>
      <c r="J52" s="18">
        <v>0</v>
      </c>
      <c r="K52" s="18" t="s">
        <v>1495</v>
      </c>
    </row>
    <row r="53" spans="1:11" hidden="1" outlineLevel="1">
      <c r="A53" s="18" t="s">
        <v>1551</v>
      </c>
      <c r="B53" s="27" t="str">
        <f t="shared" si="0"/>
        <v>0xD5C0</v>
      </c>
      <c r="C53" s="18">
        <v>2</v>
      </c>
      <c r="D53" s="17">
        <v>0</v>
      </c>
      <c r="E53" s="17" t="s">
        <v>64</v>
      </c>
      <c r="F53" s="18" t="s">
        <v>122</v>
      </c>
      <c r="G53" s="18">
        <v>0</v>
      </c>
      <c r="H53" s="17" t="s">
        <v>1457</v>
      </c>
      <c r="I53" s="18">
        <v>0</v>
      </c>
      <c r="J53" s="18">
        <v>0</v>
      </c>
    </row>
    <row r="54" spans="1:11" hidden="1" outlineLevel="1">
      <c r="A54" s="18" t="s">
        <v>1552</v>
      </c>
      <c r="B54" s="27" t="str">
        <f t="shared" si="0"/>
        <v>0xD5C2</v>
      </c>
      <c r="C54" s="18">
        <v>2</v>
      </c>
      <c r="D54" s="17">
        <v>0</v>
      </c>
      <c r="E54" s="17" t="s">
        <v>64</v>
      </c>
      <c r="F54" s="18" t="s">
        <v>122</v>
      </c>
      <c r="G54" s="18">
        <v>0</v>
      </c>
      <c r="H54" s="17" t="s">
        <v>1457</v>
      </c>
      <c r="I54" s="18">
        <v>0</v>
      </c>
      <c r="J54" s="18">
        <v>0</v>
      </c>
    </row>
    <row r="55" spans="1:11" hidden="1" outlineLevel="1">
      <c r="A55" s="18" t="s">
        <v>1553</v>
      </c>
      <c r="B55" s="27" t="str">
        <f t="shared" si="0"/>
        <v>0xD5C4</v>
      </c>
      <c r="C55" s="18">
        <v>2</v>
      </c>
      <c r="D55" s="17">
        <v>0</v>
      </c>
      <c r="E55" s="17" t="s">
        <v>64</v>
      </c>
      <c r="F55" s="18" t="s">
        <v>122</v>
      </c>
      <c r="G55" s="18">
        <v>0</v>
      </c>
      <c r="H55" s="17" t="s">
        <v>1457</v>
      </c>
      <c r="I55" s="18">
        <v>0</v>
      </c>
      <c r="J55" s="18">
        <v>0</v>
      </c>
    </row>
    <row r="56" spans="1:11" hidden="1" outlineLevel="1">
      <c r="A56" s="18" t="s">
        <v>1554</v>
      </c>
      <c r="B56" s="27" t="str">
        <f t="shared" si="0"/>
        <v>0xD5C6</v>
      </c>
      <c r="C56" s="18">
        <v>2</v>
      </c>
      <c r="D56" s="17">
        <v>0</v>
      </c>
      <c r="E56" s="17" t="s">
        <v>64</v>
      </c>
      <c r="F56" s="18" t="s">
        <v>122</v>
      </c>
      <c r="G56" s="18">
        <v>0</v>
      </c>
      <c r="H56" s="17" t="s">
        <v>1457</v>
      </c>
      <c r="I56" s="18">
        <v>0</v>
      </c>
      <c r="J56" s="18">
        <v>1</v>
      </c>
    </row>
    <row r="57" spans="1:11" collapsed="1">
      <c r="A57" s="18" t="s">
        <v>1469</v>
      </c>
      <c r="B57" s="27" t="str">
        <f t="shared" si="0"/>
        <v>0xD5CA</v>
      </c>
      <c r="C57" s="18">
        <v>2</v>
      </c>
      <c r="D57" s="17">
        <v>5</v>
      </c>
      <c r="E57" s="18" t="s">
        <v>64</v>
      </c>
      <c r="F57" s="18" t="s">
        <v>122</v>
      </c>
      <c r="G57" s="18">
        <v>0</v>
      </c>
      <c r="H57" s="18">
        <v>1</v>
      </c>
      <c r="I57" s="18">
        <v>0</v>
      </c>
      <c r="J57" s="18">
        <v>0</v>
      </c>
      <c r="K57" s="18" t="s">
        <v>1496</v>
      </c>
    </row>
    <row r="58" spans="1:11" hidden="1" outlineLevel="1">
      <c r="A58" s="18" t="s">
        <v>1555</v>
      </c>
      <c r="B58" s="27" t="str">
        <f t="shared" si="0"/>
        <v>0xD5CC</v>
      </c>
      <c r="C58" s="18">
        <v>2</v>
      </c>
      <c r="D58" s="17">
        <v>0</v>
      </c>
      <c r="E58" s="17" t="s">
        <v>64</v>
      </c>
      <c r="F58" s="18" t="s">
        <v>122</v>
      </c>
      <c r="G58" s="18">
        <v>0</v>
      </c>
      <c r="H58" s="17" t="s">
        <v>1457</v>
      </c>
      <c r="I58" s="18">
        <v>0</v>
      </c>
      <c r="J58" s="18">
        <v>0</v>
      </c>
    </row>
    <row r="59" spans="1:11" hidden="1" outlineLevel="1">
      <c r="A59" s="18" t="s">
        <v>1556</v>
      </c>
      <c r="B59" s="27" t="str">
        <f t="shared" si="0"/>
        <v>0xD5CE</v>
      </c>
      <c r="C59" s="18">
        <v>2</v>
      </c>
      <c r="D59" s="17">
        <v>0</v>
      </c>
      <c r="E59" s="17" t="s">
        <v>64</v>
      </c>
      <c r="F59" s="18" t="s">
        <v>122</v>
      </c>
      <c r="G59" s="18">
        <v>0</v>
      </c>
      <c r="H59" s="17" t="s">
        <v>1457</v>
      </c>
      <c r="I59" s="18">
        <v>0</v>
      </c>
      <c r="J59" s="18">
        <v>0</v>
      </c>
    </row>
    <row r="60" spans="1:11" hidden="1" outlineLevel="1">
      <c r="A60" s="18" t="s">
        <v>1557</v>
      </c>
      <c r="B60" s="27" t="str">
        <f t="shared" si="0"/>
        <v>0xD5D0</v>
      </c>
      <c r="C60" s="18">
        <v>2</v>
      </c>
      <c r="D60" s="17">
        <v>0</v>
      </c>
      <c r="E60" s="17" t="s">
        <v>64</v>
      </c>
      <c r="F60" s="18" t="s">
        <v>122</v>
      </c>
      <c r="G60" s="18">
        <v>0</v>
      </c>
      <c r="H60" s="17" t="s">
        <v>1457</v>
      </c>
      <c r="I60" s="18">
        <v>0</v>
      </c>
      <c r="J60" s="18">
        <v>0</v>
      </c>
    </row>
    <row r="61" spans="1:11" hidden="1" outlineLevel="1">
      <c r="A61" s="18" t="s">
        <v>1558</v>
      </c>
      <c r="B61" s="27" t="str">
        <f t="shared" si="0"/>
        <v>0xD5D2</v>
      </c>
      <c r="C61" s="18">
        <v>2</v>
      </c>
      <c r="D61" s="17">
        <v>0</v>
      </c>
      <c r="E61" s="17" t="s">
        <v>64</v>
      </c>
      <c r="F61" s="18" t="s">
        <v>122</v>
      </c>
      <c r="G61" s="18">
        <v>0</v>
      </c>
      <c r="H61" s="17" t="s">
        <v>1457</v>
      </c>
      <c r="I61" s="18">
        <v>0</v>
      </c>
      <c r="J61" s="18">
        <v>1</v>
      </c>
    </row>
    <row r="62" spans="1:11" collapsed="1">
      <c r="A62" s="18" t="s">
        <v>1470</v>
      </c>
      <c r="B62" s="27" t="str">
        <f t="shared" si="0"/>
        <v>0xD5D6</v>
      </c>
      <c r="C62" s="18">
        <v>2</v>
      </c>
      <c r="D62" s="17">
        <v>5</v>
      </c>
      <c r="E62" s="18" t="s">
        <v>64</v>
      </c>
      <c r="F62" s="18" t="s">
        <v>122</v>
      </c>
      <c r="G62" s="18">
        <v>0</v>
      </c>
      <c r="H62" s="18">
        <v>1</v>
      </c>
      <c r="I62" s="18">
        <v>0</v>
      </c>
      <c r="J62" s="18">
        <v>0</v>
      </c>
      <c r="K62" s="18" t="s">
        <v>1497</v>
      </c>
    </row>
    <row r="63" spans="1:11" hidden="1" outlineLevel="1">
      <c r="A63" s="18" t="s">
        <v>1559</v>
      </c>
      <c r="B63" s="27" t="str">
        <f t="shared" si="0"/>
        <v>0xD5D8</v>
      </c>
      <c r="C63" s="18">
        <v>2</v>
      </c>
      <c r="D63" s="17">
        <v>0</v>
      </c>
      <c r="E63" s="17" t="s">
        <v>64</v>
      </c>
      <c r="F63" s="18" t="s">
        <v>122</v>
      </c>
      <c r="G63" s="18">
        <v>0</v>
      </c>
      <c r="H63" s="17" t="s">
        <v>1457</v>
      </c>
      <c r="I63" s="18">
        <v>0</v>
      </c>
      <c r="J63" s="18">
        <v>0</v>
      </c>
    </row>
    <row r="64" spans="1:11" hidden="1" outlineLevel="1">
      <c r="A64" s="18" t="s">
        <v>1560</v>
      </c>
      <c r="B64" s="27" t="str">
        <f t="shared" si="0"/>
        <v>0xD5DA</v>
      </c>
      <c r="C64" s="18">
        <v>2</v>
      </c>
      <c r="D64" s="17">
        <v>0</v>
      </c>
      <c r="E64" s="17" t="s">
        <v>64</v>
      </c>
      <c r="F64" s="18" t="s">
        <v>122</v>
      </c>
      <c r="G64" s="18">
        <v>0</v>
      </c>
      <c r="H64" s="17" t="s">
        <v>1457</v>
      </c>
      <c r="I64" s="18">
        <v>0</v>
      </c>
      <c r="J64" s="18">
        <v>0</v>
      </c>
    </row>
    <row r="65" spans="1:11" hidden="1" outlineLevel="1">
      <c r="A65" s="18" t="s">
        <v>1561</v>
      </c>
      <c r="B65" s="27" t="str">
        <f t="shared" si="0"/>
        <v>0xD5DC</v>
      </c>
      <c r="C65" s="18">
        <v>2</v>
      </c>
      <c r="D65" s="17">
        <v>0</v>
      </c>
      <c r="E65" s="17" t="s">
        <v>64</v>
      </c>
      <c r="F65" s="18" t="s">
        <v>122</v>
      </c>
      <c r="G65" s="18">
        <v>0</v>
      </c>
      <c r="H65" s="17" t="s">
        <v>1457</v>
      </c>
      <c r="I65" s="18">
        <v>0</v>
      </c>
      <c r="J65" s="18">
        <v>0</v>
      </c>
    </row>
    <row r="66" spans="1:11" hidden="1" outlineLevel="1">
      <c r="A66" s="18" t="s">
        <v>1562</v>
      </c>
      <c r="B66" s="27" t="str">
        <f t="shared" si="0"/>
        <v>0xD5DE</v>
      </c>
      <c r="C66" s="18">
        <v>2</v>
      </c>
      <c r="D66" s="17">
        <v>0</v>
      </c>
      <c r="E66" s="17" t="s">
        <v>64</v>
      </c>
      <c r="F66" s="18" t="s">
        <v>122</v>
      </c>
      <c r="G66" s="18">
        <v>0</v>
      </c>
      <c r="H66" s="17" t="s">
        <v>1457</v>
      </c>
      <c r="I66" s="18">
        <v>0</v>
      </c>
      <c r="J66" s="18">
        <v>1</v>
      </c>
    </row>
    <row r="67" spans="1:11" collapsed="1">
      <c r="A67" s="18" t="s">
        <v>1471</v>
      </c>
      <c r="B67" s="27" t="str">
        <f t="shared" si="0"/>
        <v>0xD5E2</v>
      </c>
      <c r="C67" s="18">
        <v>2</v>
      </c>
      <c r="D67" s="17">
        <v>5</v>
      </c>
      <c r="E67" s="18" t="s">
        <v>64</v>
      </c>
      <c r="F67" s="18" t="s">
        <v>122</v>
      </c>
      <c r="G67" s="18">
        <v>0</v>
      </c>
      <c r="H67" s="18">
        <v>1</v>
      </c>
      <c r="I67" s="18">
        <v>0</v>
      </c>
      <c r="J67" s="18">
        <v>0</v>
      </c>
      <c r="K67" s="18" t="s">
        <v>1498</v>
      </c>
    </row>
    <row r="68" spans="1:11" hidden="1" outlineLevel="1">
      <c r="A68" s="18" t="s">
        <v>1563</v>
      </c>
      <c r="B68" s="27" t="str">
        <f t="shared" ref="B68:B131" si="1">REPLACE(REPT(0,6-LEN(DEC2HEX(HEX2DEC(REPLACE(B67,1,2,""))+C67+J67*2)))&amp;DEC2HEX(HEX2DEC(REPLACE(B67,1,2,""))+C67+J67*2),1,2,"0x")</f>
        <v>0xD5E4</v>
      </c>
      <c r="C68" s="18">
        <v>2</v>
      </c>
      <c r="D68" s="17">
        <v>0</v>
      </c>
      <c r="E68" s="17" t="s">
        <v>64</v>
      </c>
      <c r="F68" s="18" t="s">
        <v>122</v>
      </c>
      <c r="G68" s="18">
        <v>0</v>
      </c>
      <c r="H68" s="17" t="s">
        <v>1457</v>
      </c>
      <c r="I68" s="18">
        <v>0</v>
      </c>
      <c r="J68" s="18">
        <v>0</v>
      </c>
    </row>
    <row r="69" spans="1:11" hidden="1" outlineLevel="1">
      <c r="A69" s="18" t="s">
        <v>1564</v>
      </c>
      <c r="B69" s="27" t="str">
        <f t="shared" si="1"/>
        <v>0xD5E6</v>
      </c>
      <c r="C69" s="18">
        <v>2</v>
      </c>
      <c r="D69" s="17">
        <v>0</v>
      </c>
      <c r="E69" s="17" t="s">
        <v>64</v>
      </c>
      <c r="F69" s="18" t="s">
        <v>122</v>
      </c>
      <c r="G69" s="18">
        <v>0</v>
      </c>
      <c r="H69" s="17" t="s">
        <v>1457</v>
      </c>
      <c r="I69" s="18">
        <v>0</v>
      </c>
      <c r="J69" s="18">
        <v>0</v>
      </c>
    </row>
    <row r="70" spans="1:11" hidden="1" outlineLevel="1">
      <c r="A70" s="18" t="s">
        <v>1565</v>
      </c>
      <c r="B70" s="27" t="str">
        <f t="shared" si="1"/>
        <v>0xD5E8</v>
      </c>
      <c r="C70" s="18">
        <v>2</v>
      </c>
      <c r="D70" s="17">
        <v>0</v>
      </c>
      <c r="E70" s="17" t="s">
        <v>64</v>
      </c>
      <c r="F70" s="18" t="s">
        <v>122</v>
      </c>
      <c r="G70" s="18">
        <v>0</v>
      </c>
      <c r="H70" s="17" t="s">
        <v>1457</v>
      </c>
      <c r="I70" s="18">
        <v>0</v>
      </c>
      <c r="J70" s="18">
        <v>0</v>
      </c>
    </row>
    <row r="71" spans="1:11" hidden="1" outlineLevel="1">
      <c r="A71" s="18" t="s">
        <v>1566</v>
      </c>
      <c r="B71" s="27" t="str">
        <f t="shared" si="1"/>
        <v>0xD5EA</v>
      </c>
      <c r="C71" s="18">
        <v>2</v>
      </c>
      <c r="D71" s="17">
        <v>0</v>
      </c>
      <c r="E71" s="17" t="s">
        <v>64</v>
      </c>
      <c r="F71" s="18" t="s">
        <v>122</v>
      </c>
      <c r="G71" s="18">
        <v>0</v>
      </c>
      <c r="H71" s="17" t="s">
        <v>1457</v>
      </c>
      <c r="I71" s="18">
        <v>0</v>
      </c>
      <c r="J71" s="18">
        <v>1</v>
      </c>
    </row>
    <row r="72" spans="1:11" collapsed="1">
      <c r="A72" s="18" t="s">
        <v>1472</v>
      </c>
      <c r="B72" s="27" t="str">
        <f t="shared" si="1"/>
        <v>0xD5EE</v>
      </c>
      <c r="C72" s="18">
        <v>2</v>
      </c>
      <c r="D72" s="17">
        <v>5</v>
      </c>
      <c r="E72" s="18" t="s">
        <v>64</v>
      </c>
      <c r="F72" s="18" t="s">
        <v>122</v>
      </c>
      <c r="G72" s="18">
        <v>0</v>
      </c>
      <c r="H72" s="18">
        <v>1</v>
      </c>
      <c r="I72" s="18">
        <v>0</v>
      </c>
      <c r="J72" s="18">
        <v>0</v>
      </c>
      <c r="K72" s="18" t="s">
        <v>1499</v>
      </c>
    </row>
    <row r="73" spans="1:11" hidden="1" outlineLevel="1">
      <c r="A73" s="18" t="s">
        <v>1567</v>
      </c>
      <c r="B73" s="27" t="str">
        <f t="shared" si="1"/>
        <v>0xD5F0</v>
      </c>
      <c r="C73" s="18">
        <v>2</v>
      </c>
      <c r="D73" s="17">
        <v>0</v>
      </c>
      <c r="E73" s="17" t="s">
        <v>64</v>
      </c>
      <c r="F73" s="18" t="s">
        <v>122</v>
      </c>
      <c r="G73" s="18">
        <v>0</v>
      </c>
      <c r="H73" s="17" t="s">
        <v>1457</v>
      </c>
      <c r="I73" s="18">
        <v>0</v>
      </c>
      <c r="J73" s="18">
        <v>0</v>
      </c>
    </row>
    <row r="74" spans="1:11" hidden="1" outlineLevel="1">
      <c r="A74" s="18" t="s">
        <v>1568</v>
      </c>
      <c r="B74" s="27" t="str">
        <f t="shared" si="1"/>
        <v>0xD5F2</v>
      </c>
      <c r="C74" s="18">
        <v>2</v>
      </c>
      <c r="D74" s="17">
        <v>0</v>
      </c>
      <c r="E74" s="17" t="s">
        <v>64</v>
      </c>
      <c r="F74" s="18" t="s">
        <v>122</v>
      </c>
      <c r="G74" s="18">
        <v>0</v>
      </c>
      <c r="H74" s="17" t="s">
        <v>1457</v>
      </c>
      <c r="I74" s="18">
        <v>0</v>
      </c>
      <c r="J74" s="18">
        <v>0</v>
      </c>
    </row>
    <row r="75" spans="1:11" hidden="1" outlineLevel="1">
      <c r="A75" s="18" t="s">
        <v>1569</v>
      </c>
      <c r="B75" s="27" t="str">
        <f t="shared" si="1"/>
        <v>0xD5F4</v>
      </c>
      <c r="C75" s="18">
        <v>2</v>
      </c>
      <c r="D75" s="17">
        <v>0</v>
      </c>
      <c r="E75" s="17" t="s">
        <v>64</v>
      </c>
      <c r="F75" s="18" t="s">
        <v>122</v>
      </c>
      <c r="G75" s="18">
        <v>0</v>
      </c>
      <c r="H75" s="17" t="s">
        <v>1457</v>
      </c>
      <c r="I75" s="18">
        <v>0</v>
      </c>
      <c r="J75" s="18">
        <v>0</v>
      </c>
    </row>
    <row r="76" spans="1:11" hidden="1" outlineLevel="1">
      <c r="A76" s="18" t="s">
        <v>1570</v>
      </c>
      <c r="B76" s="27" t="str">
        <f t="shared" si="1"/>
        <v>0xD5F6</v>
      </c>
      <c r="C76" s="18">
        <v>2</v>
      </c>
      <c r="D76" s="17">
        <v>0</v>
      </c>
      <c r="E76" s="17" t="s">
        <v>64</v>
      </c>
      <c r="F76" s="18" t="s">
        <v>122</v>
      </c>
      <c r="G76" s="18">
        <v>0</v>
      </c>
      <c r="H76" s="17" t="s">
        <v>1457</v>
      </c>
      <c r="I76" s="18">
        <v>0</v>
      </c>
      <c r="J76" s="18">
        <v>1</v>
      </c>
    </row>
    <row r="77" spans="1:11" collapsed="1">
      <c r="A77" s="18" t="s">
        <v>1473</v>
      </c>
      <c r="B77" s="27" t="str">
        <f t="shared" si="1"/>
        <v>0xD5FA</v>
      </c>
      <c r="C77" s="18">
        <v>2</v>
      </c>
      <c r="D77" s="17">
        <v>5</v>
      </c>
      <c r="E77" s="18" t="s">
        <v>64</v>
      </c>
      <c r="F77" s="18" t="s">
        <v>122</v>
      </c>
      <c r="G77" s="18">
        <v>0</v>
      </c>
      <c r="H77" s="18">
        <v>1</v>
      </c>
      <c r="I77" s="18">
        <v>0</v>
      </c>
      <c r="J77" s="18">
        <v>0</v>
      </c>
      <c r="K77" s="18" t="s">
        <v>1500</v>
      </c>
    </row>
    <row r="78" spans="1:11" hidden="1" outlineLevel="1">
      <c r="A78" s="18" t="s">
        <v>1571</v>
      </c>
      <c r="B78" s="27" t="str">
        <f t="shared" si="1"/>
        <v>0xD5FC</v>
      </c>
      <c r="C78" s="18">
        <v>2</v>
      </c>
      <c r="D78" s="17">
        <v>0</v>
      </c>
      <c r="E78" s="17" t="s">
        <v>64</v>
      </c>
      <c r="F78" s="18" t="s">
        <v>122</v>
      </c>
      <c r="G78" s="18">
        <v>0</v>
      </c>
      <c r="H78" s="17" t="s">
        <v>1457</v>
      </c>
      <c r="I78" s="18">
        <v>0</v>
      </c>
      <c r="J78" s="18">
        <v>0</v>
      </c>
    </row>
    <row r="79" spans="1:11" hidden="1" outlineLevel="1">
      <c r="A79" s="18" t="s">
        <v>1572</v>
      </c>
      <c r="B79" s="27" t="str">
        <f t="shared" si="1"/>
        <v>0xD5FE</v>
      </c>
      <c r="C79" s="18">
        <v>2</v>
      </c>
      <c r="D79" s="17">
        <v>0</v>
      </c>
      <c r="E79" s="17" t="s">
        <v>64</v>
      </c>
      <c r="F79" s="18" t="s">
        <v>122</v>
      </c>
      <c r="G79" s="18">
        <v>0</v>
      </c>
      <c r="H79" s="17" t="s">
        <v>1457</v>
      </c>
      <c r="I79" s="18">
        <v>0</v>
      </c>
      <c r="J79" s="18">
        <v>0</v>
      </c>
    </row>
    <row r="80" spans="1:11" hidden="1" outlineLevel="1">
      <c r="A80" s="18" t="s">
        <v>1573</v>
      </c>
      <c r="B80" s="27" t="str">
        <f t="shared" si="1"/>
        <v>0xD600</v>
      </c>
      <c r="C80" s="18">
        <v>2</v>
      </c>
      <c r="D80" s="17">
        <v>0</v>
      </c>
      <c r="E80" s="17" t="s">
        <v>64</v>
      </c>
      <c r="F80" s="18" t="s">
        <v>122</v>
      </c>
      <c r="G80" s="18">
        <v>0</v>
      </c>
      <c r="H80" s="17" t="s">
        <v>1457</v>
      </c>
      <c r="I80" s="18">
        <v>0</v>
      </c>
      <c r="J80" s="18">
        <v>0</v>
      </c>
    </row>
    <row r="81" spans="1:11" hidden="1" outlineLevel="1">
      <c r="A81" s="18" t="s">
        <v>1574</v>
      </c>
      <c r="B81" s="27" t="str">
        <f t="shared" si="1"/>
        <v>0xD602</v>
      </c>
      <c r="C81" s="18">
        <v>2</v>
      </c>
      <c r="D81" s="17">
        <v>0</v>
      </c>
      <c r="E81" s="17" t="s">
        <v>64</v>
      </c>
      <c r="F81" s="18" t="s">
        <v>122</v>
      </c>
      <c r="G81" s="18">
        <v>0</v>
      </c>
      <c r="H81" s="17" t="s">
        <v>1457</v>
      </c>
      <c r="I81" s="18">
        <v>0</v>
      </c>
      <c r="J81" s="18">
        <v>1</v>
      </c>
    </row>
    <row r="82" spans="1:11" collapsed="1">
      <c r="A82" s="18" t="s">
        <v>1474</v>
      </c>
      <c r="B82" s="27" t="str">
        <f t="shared" si="1"/>
        <v>0xD606</v>
      </c>
      <c r="C82" s="18">
        <v>2</v>
      </c>
      <c r="D82" s="17">
        <v>5</v>
      </c>
      <c r="E82" s="18" t="s">
        <v>64</v>
      </c>
      <c r="F82" s="18" t="s">
        <v>122</v>
      </c>
      <c r="G82" s="18">
        <v>0</v>
      </c>
      <c r="H82" s="18">
        <v>1</v>
      </c>
      <c r="I82" s="18">
        <v>0</v>
      </c>
      <c r="J82" s="18">
        <v>0</v>
      </c>
      <c r="K82" s="18" t="s">
        <v>1501</v>
      </c>
    </row>
    <row r="83" spans="1:11" hidden="1" outlineLevel="1">
      <c r="A83" s="18" t="s">
        <v>1575</v>
      </c>
      <c r="B83" s="27" t="str">
        <f t="shared" si="1"/>
        <v>0xD608</v>
      </c>
      <c r="C83" s="18">
        <v>2</v>
      </c>
      <c r="D83" s="17">
        <v>0</v>
      </c>
      <c r="E83" s="17" t="s">
        <v>64</v>
      </c>
      <c r="F83" s="18" t="s">
        <v>122</v>
      </c>
      <c r="G83" s="18">
        <v>0</v>
      </c>
      <c r="H83" s="17" t="s">
        <v>1457</v>
      </c>
      <c r="I83" s="18">
        <v>0</v>
      </c>
      <c r="J83" s="18">
        <v>0</v>
      </c>
    </row>
    <row r="84" spans="1:11" hidden="1" outlineLevel="1">
      <c r="A84" s="18" t="s">
        <v>1576</v>
      </c>
      <c r="B84" s="27" t="str">
        <f t="shared" si="1"/>
        <v>0xD60A</v>
      </c>
      <c r="C84" s="18">
        <v>2</v>
      </c>
      <c r="D84" s="17">
        <v>0</v>
      </c>
      <c r="E84" s="17" t="s">
        <v>64</v>
      </c>
      <c r="F84" s="18" t="s">
        <v>122</v>
      </c>
      <c r="G84" s="18">
        <v>0</v>
      </c>
      <c r="H84" s="17" t="s">
        <v>1457</v>
      </c>
      <c r="I84" s="18">
        <v>0</v>
      </c>
      <c r="J84" s="18">
        <v>0</v>
      </c>
    </row>
    <row r="85" spans="1:11" hidden="1" outlineLevel="1">
      <c r="A85" s="18" t="s">
        <v>1577</v>
      </c>
      <c r="B85" s="27" t="str">
        <f t="shared" si="1"/>
        <v>0xD60C</v>
      </c>
      <c r="C85" s="18">
        <v>2</v>
      </c>
      <c r="D85" s="17">
        <v>0</v>
      </c>
      <c r="E85" s="17" t="s">
        <v>64</v>
      </c>
      <c r="F85" s="18" t="s">
        <v>122</v>
      </c>
      <c r="G85" s="18">
        <v>0</v>
      </c>
      <c r="H85" s="17" t="s">
        <v>1457</v>
      </c>
      <c r="I85" s="18">
        <v>0</v>
      </c>
      <c r="J85" s="18">
        <v>0</v>
      </c>
    </row>
    <row r="86" spans="1:11" hidden="1" outlineLevel="1">
      <c r="A86" s="18" t="s">
        <v>1578</v>
      </c>
      <c r="B86" s="27" t="str">
        <f t="shared" si="1"/>
        <v>0xD60E</v>
      </c>
      <c r="C86" s="18">
        <v>2</v>
      </c>
      <c r="D86" s="17">
        <v>0</v>
      </c>
      <c r="E86" s="17" t="s">
        <v>64</v>
      </c>
      <c r="F86" s="18" t="s">
        <v>122</v>
      </c>
      <c r="G86" s="18">
        <v>0</v>
      </c>
      <c r="H86" s="17" t="s">
        <v>1457</v>
      </c>
      <c r="I86" s="18">
        <v>0</v>
      </c>
      <c r="J86" s="18">
        <v>1</v>
      </c>
    </row>
    <row r="87" spans="1:11" collapsed="1">
      <c r="A87" s="18" t="s">
        <v>1475</v>
      </c>
      <c r="B87" s="27" t="str">
        <f t="shared" si="1"/>
        <v>0xD612</v>
      </c>
      <c r="C87" s="18">
        <v>2</v>
      </c>
      <c r="D87" s="17">
        <v>5</v>
      </c>
      <c r="E87" s="18" t="s">
        <v>64</v>
      </c>
      <c r="F87" s="18" t="s">
        <v>122</v>
      </c>
      <c r="G87" s="18">
        <v>0</v>
      </c>
      <c r="H87" s="18">
        <v>1</v>
      </c>
      <c r="I87" s="18">
        <v>0</v>
      </c>
      <c r="J87" s="18">
        <v>0</v>
      </c>
      <c r="K87" s="18" t="s">
        <v>1502</v>
      </c>
    </row>
    <row r="88" spans="1:11" hidden="1" outlineLevel="1">
      <c r="A88" s="18" t="s">
        <v>1579</v>
      </c>
      <c r="B88" s="27" t="str">
        <f t="shared" si="1"/>
        <v>0xD614</v>
      </c>
      <c r="C88" s="18">
        <v>2</v>
      </c>
      <c r="D88" s="17">
        <v>0</v>
      </c>
      <c r="E88" s="17" t="s">
        <v>64</v>
      </c>
      <c r="F88" s="18" t="s">
        <v>122</v>
      </c>
      <c r="G88" s="18">
        <v>0</v>
      </c>
      <c r="H88" s="17" t="s">
        <v>1457</v>
      </c>
      <c r="I88" s="18">
        <v>0</v>
      </c>
      <c r="J88" s="18">
        <v>0</v>
      </c>
    </row>
    <row r="89" spans="1:11" hidden="1" outlineLevel="1">
      <c r="A89" s="18" t="s">
        <v>1580</v>
      </c>
      <c r="B89" s="27" t="str">
        <f t="shared" si="1"/>
        <v>0xD616</v>
      </c>
      <c r="C89" s="18">
        <v>2</v>
      </c>
      <c r="D89" s="17">
        <v>0</v>
      </c>
      <c r="E89" s="17" t="s">
        <v>64</v>
      </c>
      <c r="F89" s="18" t="s">
        <v>122</v>
      </c>
      <c r="G89" s="18">
        <v>0</v>
      </c>
      <c r="H89" s="17" t="s">
        <v>1457</v>
      </c>
      <c r="I89" s="18">
        <v>0</v>
      </c>
      <c r="J89" s="18">
        <v>0</v>
      </c>
    </row>
    <row r="90" spans="1:11" hidden="1" outlineLevel="1">
      <c r="A90" s="18" t="s">
        <v>1581</v>
      </c>
      <c r="B90" s="27" t="str">
        <f t="shared" si="1"/>
        <v>0xD618</v>
      </c>
      <c r="C90" s="18">
        <v>2</v>
      </c>
      <c r="D90" s="17">
        <v>0</v>
      </c>
      <c r="E90" s="17" t="s">
        <v>64</v>
      </c>
      <c r="F90" s="18" t="s">
        <v>122</v>
      </c>
      <c r="G90" s="18">
        <v>0</v>
      </c>
      <c r="H90" s="17" t="s">
        <v>1457</v>
      </c>
      <c r="I90" s="18">
        <v>0</v>
      </c>
      <c r="J90" s="18">
        <v>0</v>
      </c>
    </row>
    <row r="91" spans="1:11" hidden="1" outlineLevel="1">
      <c r="A91" s="18" t="s">
        <v>1582</v>
      </c>
      <c r="B91" s="27" t="str">
        <f t="shared" si="1"/>
        <v>0xD61A</v>
      </c>
      <c r="C91" s="18">
        <v>2</v>
      </c>
      <c r="D91" s="17">
        <v>0</v>
      </c>
      <c r="E91" s="17" t="s">
        <v>64</v>
      </c>
      <c r="F91" s="18" t="s">
        <v>122</v>
      </c>
      <c r="G91" s="18">
        <v>0</v>
      </c>
      <c r="H91" s="17" t="s">
        <v>1457</v>
      </c>
      <c r="I91" s="18">
        <v>0</v>
      </c>
      <c r="J91" s="18">
        <v>1</v>
      </c>
    </row>
    <row r="92" spans="1:11" collapsed="1">
      <c r="A92" s="18" t="s">
        <v>1476</v>
      </c>
      <c r="B92" s="27" t="str">
        <f t="shared" si="1"/>
        <v>0xD61E</v>
      </c>
      <c r="C92" s="18">
        <v>2</v>
      </c>
      <c r="D92" s="17">
        <v>5</v>
      </c>
      <c r="E92" s="18" t="s">
        <v>64</v>
      </c>
      <c r="F92" s="18" t="s">
        <v>122</v>
      </c>
      <c r="G92" s="18">
        <v>0</v>
      </c>
      <c r="H92" s="18">
        <v>1</v>
      </c>
      <c r="I92" s="18">
        <v>0</v>
      </c>
      <c r="J92" s="18">
        <v>0</v>
      </c>
      <c r="K92" s="18" t="s">
        <v>1503</v>
      </c>
    </row>
    <row r="93" spans="1:11" hidden="1" outlineLevel="1">
      <c r="A93" s="18" t="s">
        <v>1583</v>
      </c>
      <c r="B93" s="27" t="str">
        <f t="shared" si="1"/>
        <v>0xD620</v>
      </c>
      <c r="C93" s="18">
        <v>2</v>
      </c>
      <c r="D93" s="17">
        <v>0</v>
      </c>
      <c r="E93" s="17" t="s">
        <v>64</v>
      </c>
      <c r="F93" s="18" t="s">
        <v>122</v>
      </c>
      <c r="G93" s="18">
        <v>0</v>
      </c>
      <c r="H93" s="17" t="s">
        <v>1457</v>
      </c>
      <c r="I93" s="18">
        <v>0</v>
      </c>
      <c r="J93" s="18">
        <v>0</v>
      </c>
    </row>
    <row r="94" spans="1:11" hidden="1" outlineLevel="1">
      <c r="A94" s="18" t="s">
        <v>1584</v>
      </c>
      <c r="B94" s="27" t="str">
        <f t="shared" si="1"/>
        <v>0xD622</v>
      </c>
      <c r="C94" s="18">
        <v>2</v>
      </c>
      <c r="D94" s="17">
        <v>0</v>
      </c>
      <c r="E94" s="17" t="s">
        <v>64</v>
      </c>
      <c r="F94" s="18" t="s">
        <v>122</v>
      </c>
      <c r="G94" s="18">
        <v>0</v>
      </c>
      <c r="H94" s="17" t="s">
        <v>1457</v>
      </c>
      <c r="I94" s="18">
        <v>0</v>
      </c>
      <c r="J94" s="18">
        <v>0</v>
      </c>
    </row>
    <row r="95" spans="1:11" hidden="1" outlineLevel="1">
      <c r="A95" s="18" t="s">
        <v>1585</v>
      </c>
      <c r="B95" s="27" t="str">
        <f t="shared" si="1"/>
        <v>0xD624</v>
      </c>
      <c r="C95" s="18">
        <v>2</v>
      </c>
      <c r="D95" s="17">
        <v>0</v>
      </c>
      <c r="E95" s="17" t="s">
        <v>64</v>
      </c>
      <c r="F95" s="18" t="s">
        <v>122</v>
      </c>
      <c r="G95" s="18">
        <v>0</v>
      </c>
      <c r="H95" s="17" t="s">
        <v>1457</v>
      </c>
      <c r="I95" s="18">
        <v>0</v>
      </c>
      <c r="J95" s="18">
        <v>0</v>
      </c>
    </row>
    <row r="96" spans="1:11" hidden="1" outlineLevel="1">
      <c r="A96" s="18" t="s">
        <v>1586</v>
      </c>
      <c r="B96" s="27" t="str">
        <f t="shared" si="1"/>
        <v>0xD626</v>
      </c>
      <c r="C96" s="18">
        <v>2</v>
      </c>
      <c r="D96" s="17">
        <v>0</v>
      </c>
      <c r="E96" s="17" t="s">
        <v>64</v>
      </c>
      <c r="F96" s="18" t="s">
        <v>122</v>
      </c>
      <c r="G96" s="18">
        <v>0</v>
      </c>
      <c r="H96" s="17" t="s">
        <v>1457</v>
      </c>
      <c r="I96" s="18">
        <v>0</v>
      </c>
      <c r="J96" s="18">
        <v>1</v>
      </c>
    </row>
    <row r="97" spans="1:11" collapsed="1">
      <c r="A97" s="18" t="s">
        <v>1477</v>
      </c>
      <c r="B97" s="27" t="str">
        <f t="shared" si="1"/>
        <v>0xD62A</v>
      </c>
      <c r="C97" s="18">
        <v>2</v>
      </c>
      <c r="D97" s="17">
        <v>5</v>
      </c>
      <c r="E97" s="18" t="s">
        <v>64</v>
      </c>
      <c r="F97" s="18" t="s">
        <v>122</v>
      </c>
      <c r="G97" s="18">
        <v>0</v>
      </c>
      <c r="H97" s="18">
        <v>1</v>
      </c>
      <c r="I97" s="18">
        <v>0</v>
      </c>
      <c r="J97" s="18">
        <v>0</v>
      </c>
      <c r="K97" s="18" t="s">
        <v>1504</v>
      </c>
    </row>
    <row r="98" spans="1:11" hidden="1" outlineLevel="1">
      <c r="A98" s="18" t="s">
        <v>1587</v>
      </c>
      <c r="B98" s="27" t="str">
        <f t="shared" si="1"/>
        <v>0xD62C</v>
      </c>
      <c r="C98" s="18">
        <v>2</v>
      </c>
      <c r="D98" s="17">
        <v>0</v>
      </c>
      <c r="E98" s="17" t="s">
        <v>64</v>
      </c>
      <c r="F98" s="18" t="s">
        <v>122</v>
      </c>
      <c r="G98" s="18">
        <v>0</v>
      </c>
      <c r="H98" s="17" t="s">
        <v>1457</v>
      </c>
      <c r="I98" s="18">
        <v>0</v>
      </c>
      <c r="J98" s="18">
        <v>0</v>
      </c>
    </row>
    <row r="99" spans="1:11" hidden="1" outlineLevel="1">
      <c r="A99" s="18" t="s">
        <v>1588</v>
      </c>
      <c r="B99" s="27" t="str">
        <f t="shared" si="1"/>
        <v>0xD62E</v>
      </c>
      <c r="C99" s="18">
        <v>2</v>
      </c>
      <c r="D99" s="17">
        <v>0</v>
      </c>
      <c r="E99" s="17" t="s">
        <v>64</v>
      </c>
      <c r="F99" s="18" t="s">
        <v>122</v>
      </c>
      <c r="G99" s="18">
        <v>0</v>
      </c>
      <c r="H99" s="17" t="s">
        <v>1457</v>
      </c>
      <c r="I99" s="18">
        <v>0</v>
      </c>
      <c r="J99" s="18">
        <v>0</v>
      </c>
    </row>
    <row r="100" spans="1:11" hidden="1" outlineLevel="1">
      <c r="A100" s="18" t="s">
        <v>1589</v>
      </c>
      <c r="B100" s="27" t="str">
        <f t="shared" si="1"/>
        <v>0xD630</v>
      </c>
      <c r="C100" s="18">
        <v>2</v>
      </c>
      <c r="D100" s="17">
        <v>0</v>
      </c>
      <c r="E100" s="17" t="s">
        <v>64</v>
      </c>
      <c r="F100" s="18" t="s">
        <v>122</v>
      </c>
      <c r="G100" s="18">
        <v>0</v>
      </c>
      <c r="H100" s="17" t="s">
        <v>1457</v>
      </c>
      <c r="I100" s="18">
        <v>0</v>
      </c>
      <c r="J100" s="18">
        <v>0</v>
      </c>
    </row>
    <row r="101" spans="1:11" hidden="1" outlineLevel="1">
      <c r="A101" s="18" t="s">
        <v>1590</v>
      </c>
      <c r="B101" s="27" t="str">
        <f t="shared" si="1"/>
        <v>0xD632</v>
      </c>
      <c r="C101" s="18">
        <v>2</v>
      </c>
      <c r="D101" s="17">
        <v>0</v>
      </c>
      <c r="E101" s="17" t="s">
        <v>64</v>
      </c>
      <c r="F101" s="18" t="s">
        <v>122</v>
      </c>
      <c r="G101" s="18">
        <v>0</v>
      </c>
      <c r="H101" s="17" t="s">
        <v>1457</v>
      </c>
      <c r="I101" s="18">
        <v>0</v>
      </c>
      <c r="J101" s="18">
        <v>1</v>
      </c>
    </row>
    <row r="102" spans="1:11" collapsed="1">
      <c r="A102" s="18" t="s">
        <v>1478</v>
      </c>
      <c r="B102" s="27" t="str">
        <f t="shared" si="1"/>
        <v>0xD636</v>
      </c>
      <c r="C102" s="18">
        <v>2</v>
      </c>
      <c r="D102" s="17">
        <v>5</v>
      </c>
      <c r="E102" s="18" t="s">
        <v>64</v>
      </c>
      <c r="F102" s="18" t="s">
        <v>122</v>
      </c>
      <c r="G102" s="18">
        <v>0</v>
      </c>
      <c r="H102" s="18">
        <v>1</v>
      </c>
      <c r="I102" s="18">
        <v>0</v>
      </c>
      <c r="J102" s="18">
        <v>0</v>
      </c>
      <c r="K102" s="18" t="s">
        <v>1505</v>
      </c>
    </row>
    <row r="103" spans="1:11" hidden="1" outlineLevel="1">
      <c r="A103" s="18" t="s">
        <v>1591</v>
      </c>
      <c r="B103" s="27" t="str">
        <f t="shared" si="1"/>
        <v>0xD638</v>
      </c>
      <c r="C103" s="18">
        <v>2</v>
      </c>
      <c r="D103" s="17">
        <v>0</v>
      </c>
      <c r="E103" s="17" t="s">
        <v>64</v>
      </c>
      <c r="F103" s="18" t="s">
        <v>122</v>
      </c>
      <c r="G103" s="18">
        <v>0</v>
      </c>
      <c r="H103" s="17" t="s">
        <v>1457</v>
      </c>
      <c r="I103" s="18">
        <v>0</v>
      </c>
      <c r="J103" s="18">
        <v>0</v>
      </c>
    </row>
    <row r="104" spans="1:11" hidden="1" outlineLevel="1">
      <c r="A104" s="18" t="s">
        <v>1592</v>
      </c>
      <c r="B104" s="27" t="str">
        <f t="shared" si="1"/>
        <v>0xD63A</v>
      </c>
      <c r="C104" s="18">
        <v>2</v>
      </c>
      <c r="D104" s="17">
        <v>0</v>
      </c>
      <c r="E104" s="17" t="s">
        <v>64</v>
      </c>
      <c r="F104" s="18" t="s">
        <v>122</v>
      </c>
      <c r="G104" s="18">
        <v>0</v>
      </c>
      <c r="H104" s="17" t="s">
        <v>1457</v>
      </c>
      <c r="I104" s="18">
        <v>0</v>
      </c>
      <c r="J104" s="18">
        <v>0</v>
      </c>
    </row>
    <row r="105" spans="1:11" hidden="1" outlineLevel="1">
      <c r="A105" s="18" t="s">
        <v>1593</v>
      </c>
      <c r="B105" s="27" t="str">
        <f t="shared" si="1"/>
        <v>0xD63C</v>
      </c>
      <c r="C105" s="18">
        <v>2</v>
      </c>
      <c r="D105" s="17">
        <v>0</v>
      </c>
      <c r="E105" s="17" t="s">
        <v>64</v>
      </c>
      <c r="F105" s="18" t="s">
        <v>122</v>
      </c>
      <c r="G105" s="18">
        <v>0</v>
      </c>
      <c r="H105" s="17" t="s">
        <v>1457</v>
      </c>
      <c r="I105" s="18">
        <v>0</v>
      </c>
      <c r="J105" s="18">
        <v>0</v>
      </c>
    </row>
    <row r="106" spans="1:11" hidden="1" outlineLevel="1">
      <c r="A106" s="18" t="s">
        <v>1594</v>
      </c>
      <c r="B106" s="27" t="str">
        <f t="shared" si="1"/>
        <v>0xD63E</v>
      </c>
      <c r="C106" s="18">
        <v>2</v>
      </c>
      <c r="D106" s="17">
        <v>0</v>
      </c>
      <c r="E106" s="17" t="s">
        <v>64</v>
      </c>
      <c r="F106" s="18" t="s">
        <v>122</v>
      </c>
      <c r="G106" s="18">
        <v>0</v>
      </c>
      <c r="H106" s="17" t="s">
        <v>1457</v>
      </c>
      <c r="I106" s="18">
        <v>0</v>
      </c>
      <c r="J106" s="18">
        <v>1</v>
      </c>
    </row>
    <row r="107" spans="1:11" collapsed="1">
      <c r="A107" s="18" t="s">
        <v>1479</v>
      </c>
      <c r="B107" s="27" t="str">
        <f t="shared" si="1"/>
        <v>0xD642</v>
      </c>
      <c r="C107" s="18">
        <v>2</v>
      </c>
      <c r="D107" s="17">
        <v>5</v>
      </c>
      <c r="E107" s="18" t="s">
        <v>64</v>
      </c>
      <c r="F107" s="18" t="s">
        <v>122</v>
      </c>
      <c r="G107" s="18">
        <v>0</v>
      </c>
      <c r="H107" s="18">
        <v>1</v>
      </c>
      <c r="I107" s="18">
        <v>0</v>
      </c>
      <c r="J107" s="18">
        <v>0</v>
      </c>
      <c r="K107" s="18" t="s">
        <v>1506</v>
      </c>
    </row>
    <row r="108" spans="1:11" hidden="1" outlineLevel="1">
      <c r="A108" s="18" t="s">
        <v>1595</v>
      </c>
      <c r="B108" s="27" t="str">
        <f t="shared" si="1"/>
        <v>0xD644</v>
      </c>
      <c r="C108" s="18">
        <v>2</v>
      </c>
      <c r="D108" s="17">
        <v>0</v>
      </c>
      <c r="E108" s="17" t="s">
        <v>64</v>
      </c>
      <c r="F108" s="18" t="s">
        <v>122</v>
      </c>
      <c r="G108" s="18">
        <v>0</v>
      </c>
      <c r="H108" s="17" t="s">
        <v>1457</v>
      </c>
      <c r="I108" s="18">
        <v>0</v>
      </c>
      <c r="J108" s="18">
        <v>0</v>
      </c>
    </row>
    <row r="109" spans="1:11" hidden="1" outlineLevel="1">
      <c r="A109" s="18" t="s">
        <v>1596</v>
      </c>
      <c r="B109" s="27" t="str">
        <f t="shared" si="1"/>
        <v>0xD646</v>
      </c>
      <c r="C109" s="18">
        <v>2</v>
      </c>
      <c r="D109" s="17">
        <v>0</v>
      </c>
      <c r="E109" s="17" t="s">
        <v>64</v>
      </c>
      <c r="F109" s="18" t="s">
        <v>122</v>
      </c>
      <c r="G109" s="18">
        <v>0</v>
      </c>
      <c r="H109" s="17" t="s">
        <v>1457</v>
      </c>
      <c r="I109" s="18">
        <v>0</v>
      </c>
      <c r="J109" s="18">
        <v>0</v>
      </c>
    </row>
    <row r="110" spans="1:11" hidden="1" outlineLevel="1">
      <c r="A110" s="18" t="s">
        <v>1597</v>
      </c>
      <c r="B110" s="27" t="str">
        <f t="shared" si="1"/>
        <v>0xD648</v>
      </c>
      <c r="C110" s="18">
        <v>2</v>
      </c>
      <c r="D110" s="17">
        <v>0</v>
      </c>
      <c r="E110" s="17" t="s">
        <v>64</v>
      </c>
      <c r="F110" s="18" t="s">
        <v>122</v>
      </c>
      <c r="G110" s="18">
        <v>0</v>
      </c>
      <c r="H110" s="17" t="s">
        <v>1457</v>
      </c>
      <c r="I110" s="18">
        <v>0</v>
      </c>
      <c r="J110" s="18">
        <v>0</v>
      </c>
    </row>
    <row r="111" spans="1:11" hidden="1" outlineLevel="1">
      <c r="A111" s="18" t="s">
        <v>1598</v>
      </c>
      <c r="B111" s="27" t="str">
        <f t="shared" si="1"/>
        <v>0xD64A</v>
      </c>
      <c r="C111" s="18">
        <v>2</v>
      </c>
      <c r="D111" s="17">
        <v>0</v>
      </c>
      <c r="E111" s="17" t="s">
        <v>64</v>
      </c>
      <c r="F111" s="18" t="s">
        <v>122</v>
      </c>
      <c r="G111" s="18">
        <v>0</v>
      </c>
      <c r="H111" s="17" t="s">
        <v>1457</v>
      </c>
      <c r="I111" s="18">
        <v>0</v>
      </c>
      <c r="J111" s="18">
        <v>1</v>
      </c>
    </row>
    <row r="112" spans="1:11" collapsed="1">
      <c r="A112" s="18" t="s">
        <v>1480</v>
      </c>
      <c r="B112" s="27" t="str">
        <f t="shared" si="1"/>
        <v>0xD64E</v>
      </c>
      <c r="C112" s="18">
        <v>2</v>
      </c>
      <c r="D112" s="17">
        <v>5</v>
      </c>
      <c r="E112" s="18" t="s">
        <v>64</v>
      </c>
      <c r="F112" s="18" t="s">
        <v>122</v>
      </c>
      <c r="G112" s="18">
        <v>0</v>
      </c>
      <c r="H112" s="18">
        <v>1</v>
      </c>
      <c r="I112" s="18">
        <v>0</v>
      </c>
      <c r="J112" s="18">
        <v>0</v>
      </c>
      <c r="K112" s="18" t="s">
        <v>1507</v>
      </c>
    </row>
    <row r="113" spans="1:11" hidden="1" outlineLevel="1">
      <c r="A113" s="18" t="s">
        <v>1599</v>
      </c>
      <c r="B113" s="27" t="str">
        <f t="shared" si="1"/>
        <v>0xD650</v>
      </c>
      <c r="C113" s="18">
        <v>2</v>
      </c>
      <c r="D113" s="17">
        <v>0</v>
      </c>
      <c r="E113" s="17" t="s">
        <v>64</v>
      </c>
      <c r="F113" s="18" t="s">
        <v>122</v>
      </c>
      <c r="G113" s="18">
        <v>0</v>
      </c>
      <c r="H113" s="17" t="s">
        <v>1457</v>
      </c>
      <c r="I113" s="18">
        <v>0</v>
      </c>
      <c r="J113" s="18">
        <v>0</v>
      </c>
    </row>
    <row r="114" spans="1:11" hidden="1" outlineLevel="1">
      <c r="A114" s="18" t="s">
        <v>1600</v>
      </c>
      <c r="B114" s="27" t="str">
        <f t="shared" si="1"/>
        <v>0xD652</v>
      </c>
      <c r="C114" s="18">
        <v>2</v>
      </c>
      <c r="D114" s="17">
        <v>0</v>
      </c>
      <c r="E114" s="17" t="s">
        <v>64</v>
      </c>
      <c r="F114" s="18" t="s">
        <v>122</v>
      </c>
      <c r="G114" s="18">
        <v>0</v>
      </c>
      <c r="H114" s="17" t="s">
        <v>1457</v>
      </c>
      <c r="I114" s="18">
        <v>0</v>
      </c>
      <c r="J114" s="18">
        <v>0</v>
      </c>
    </row>
    <row r="115" spans="1:11" hidden="1" outlineLevel="1">
      <c r="A115" s="18" t="s">
        <v>1601</v>
      </c>
      <c r="B115" s="27" t="str">
        <f t="shared" si="1"/>
        <v>0xD654</v>
      </c>
      <c r="C115" s="18">
        <v>2</v>
      </c>
      <c r="D115" s="17">
        <v>0</v>
      </c>
      <c r="E115" s="17" t="s">
        <v>64</v>
      </c>
      <c r="F115" s="18" t="s">
        <v>122</v>
      </c>
      <c r="G115" s="18">
        <v>0</v>
      </c>
      <c r="H115" s="17" t="s">
        <v>1457</v>
      </c>
      <c r="I115" s="18">
        <v>0</v>
      </c>
      <c r="J115" s="18">
        <v>0</v>
      </c>
    </row>
    <row r="116" spans="1:11" hidden="1" outlineLevel="1">
      <c r="A116" s="18" t="s">
        <v>1602</v>
      </c>
      <c r="B116" s="27" t="str">
        <f t="shared" si="1"/>
        <v>0xD656</v>
      </c>
      <c r="C116" s="18">
        <v>2</v>
      </c>
      <c r="D116" s="17">
        <v>0</v>
      </c>
      <c r="E116" s="17" t="s">
        <v>64</v>
      </c>
      <c r="F116" s="18" t="s">
        <v>122</v>
      </c>
      <c r="G116" s="18">
        <v>0</v>
      </c>
      <c r="H116" s="17" t="s">
        <v>1457</v>
      </c>
      <c r="I116" s="18">
        <v>0</v>
      </c>
      <c r="J116" s="18">
        <v>1</v>
      </c>
    </row>
    <row r="117" spans="1:11" collapsed="1">
      <c r="A117" s="18" t="s">
        <v>1481</v>
      </c>
      <c r="B117" s="27" t="str">
        <f t="shared" si="1"/>
        <v>0xD65A</v>
      </c>
      <c r="C117" s="18">
        <v>2</v>
      </c>
      <c r="D117" s="17">
        <v>5</v>
      </c>
      <c r="E117" s="18" t="s">
        <v>64</v>
      </c>
      <c r="F117" s="18" t="s">
        <v>122</v>
      </c>
      <c r="G117" s="18">
        <v>0</v>
      </c>
      <c r="H117" s="18">
        <v>1</v>
      </c>
      <c r="I117" s="18">
        <v>0</v>
      </c>
      <c r="J117" s="18">
        <v>0</v>
      </c>
      <c r="K117" s="18" t="s">
        <v>1508</v>
      </c>
    </row>
    <row r="118" spans="1:11" hidden="1" outlineLevel="1">
      <c r="A118" s="18" t="s">
        <v>1603</v>
      </c>
      <c r="B118" s="27" t="str">
        <f t="shared" si="1"/>
        <v>0xD65C</v>
      </c>
      <c r="C118" s="18">
        <v>2</v>
      </c>
      <c r="D118" s="17">
        <v>0</v>
      </c>
      <c r="E118" s="17" t="s">
        <v>64</v>
      </c>
      <c r="F118" s="18" t="s">
        <v>122</v>
      </c>
      <c r="G118" s="18">
        <v>0</v>
      </c>
      <c r="H118" s="17" t="s">
        <v>1457</v>
      </c>
      <c r="I118" s="18">
        <v>0</v>
      </c>
      <c r="J118" s="18">
        <v>0</v>
      </c>
    </row>
    <row r="119" spans="1:11" hidden="1" outlineLevel="1">
      <c r="A119" s="18" t="s">
        <v>1604</v>
      </c>
      <c r="B119" s="27" t="str">
        <f t="shared" si="1"/>
        <v>0xD65E</v>
      </c>
      <c r="C119" s="18">
        <v>2</v>
      </c>
      <c r="D119" s="17">
        <v>0</v>
      </c>
      <c r="E119" s="17" t="s">
        <v>64</v>
      </c>
      <c r="F119" s="18" t="s">
        <v>122</v>
      </c>
      <c r="G119" s="18">
        <v>0</v>
      </c>
      <c r="H119" s="17" t="s">
        <v>1457</v>
      </c>
      <c r="I119" s="18">
        <v>0</v>
      </c>
      <c r="J119" s="18">
        <v>0</v>
      </c>
    </row>
    <row r="120" spans="1:11" hidden="1" outlineLevel="1">
      <c r="A120" s="18" t="s">
        <v>1605</v>
      </c>
      <c r="B120" s="27" t="str">
        <f t="shared" si="1"/>
        <v>0xD660</v>
      </c>
      <c r="C120" s="18">
        <v>2</v>
      </c>
      <c r="D120" s="17">
        <v>0</v>
      </c>
      <c r="E120" s="17" t="s">
        <v>64</v>
      </c>
      <c r="F120" s="18" t="s">
        <v>122</v>
      </c>
      <c r="G120" s="18">
        <v>0</v>
      </c>
      <c r="H120" s="17" t="s">
        <v>1457</v>
      </c>
      <c r="I120" s="18">
        <v>0</v>
      </c>
      <c r="J120" s="18">
        <v>0</v>
      </c>
    </row>
    <row r="121" spans="1:11" hidden="1" outlineLevel="1">
      <c r="A121" s="18" t="s">
        <v>1606</v>
      </c>
      <c r="B121" s="27" t="str">
        <f t="shared" si="1"/>
        <v>0xD662</v>
      </c>
      <c r="C121" s="18">
        <v>2</v>
      </c>
      <c r="D121" s="17">
        <v>0</v>
      </c>
      <c r="E121" s="17" t="s">
        <v>64</v>
      </c>
      <c r="F121" s="18" t="s">
        <v>122</v>
      </c>
      <c r="G121" s="18">
        <v>0</v>
      </c>
      <c r="H121" s="17" t="s">
        <v>1457</v>
      </c>
      <c r="I121" s="18">
        <v>0</v>
      </c>
      <c r="J121" s="18">
        <v>1</v>
      </c>
    </row>
    <row r="122" spans="1:11" collapsed="1">
      <c r="A122" s="18" t="s">
        <v>1482</v>
      </c>
      <c r="B122" s="27" t="str">
        <f t="shared" si="1"/>
        <v>0xD666</v>
      </c>
      <c r="C122" s="18">
        <v>2</v>
      </c>
      <c r="D122" s="17">
        <v>5</v>
      </c>
      <c r="E122" s="18" t="s">
        <v>64</v>
      </c>
      <c r="F122" s="18" t="s">
        <v>122</v>
      </c>
      <c r="G122" s="18">
        <v>0</v>
      </c>
      <c r="H122" s="18">
        <v>1</v>
      </c>
      <c r="I122" s="18">
        <v>0</v>
      </c>
      <c r="J122" s="18">
        <v>0</v>
      </c>
      <c r="K122" s="18" t="s">
        <v>1509</v>
      </c>
    </row>
    <row r="123" spans="1:11" hidden="1" outlineLevel="1">
      <c r="A123" s="18" t="s">
        <v>1607</v>
      </c>
      <c r="B123" s="27" t="str">
        <f t="shared" si="1"/>
        <v>0xD668</v>
      </c>
      <c r="C123" s="18">
        <v>2</v>
      </c>
      <c r="D123" s="17">
        <v>0</v>
      </c>
      <c r="E123" s="17" t="s">
        <v>64</v>
      </c>
      <c r="F123" s="18" t="s">
        <v>122</v>
      </c>
      <c r="G123" s="18">
        <v>0</v>
      </c>
      <c r="H123" s="17" t="s">
        <v>1457</v>
      </c>
      <c r="I123" s="18">
        <v>0</v>
      </c>
      <c r="J123" s="18">
        <v>0</v>
      </c>
    </row>
    <row r="124" spans="1:11" hidden="1" outlineLevel="1">
      <c r="A124" s="18" t="s">
        <v>1608</v>
      </c>
      <c r="B124" s="27" t="str">
        <f t="shared" si="1"/>
        <v>0xD66A</v>
      </c>
      <c r="C124" s="18">
        <v>2</v>
      </c>
      <c r="D124" s="17">
        <v>0</v>
      </c>
      <c r="E124" s="17" t="s">
        <v>64</v>
      </c>
      <c r="F124" s="18" t="s">
        <v>122</v>
      </c>
      <c r="G124" s="18">
        <v>0</v>
      </c>
      <c r="H124" s="17" t="s">
        <v>1457</v>
      </c>
      <c r="I124" s="18">
        <v>0</v>
      </c>
      <c r="J124" s="18">
        <v>0</v>
      </c>
    </row>
    <row r="125" spans="1:11" hidden="1" outlineLevel="1">
      <c r="A125" s="18" t="s">
        <v>1609</v>
      </c>
      <c r="B125" s="27" t="str">
        <f t="shared" si="1"/>
        <v>0xD66C</v>
      </c>
      <c r="C125" s="18">
        <v>2</v>
      </c>
      <c r="D125" s="17">
        <v>0</v>
      </c>
      <c r="E125" s="17" t="s">
        <v>64</v>
      </c>
      <c r="F125" s="18" t="s">
        <v>122</v>
      </c>
      <c r="G125" s="18">
        <v>0</v>
      </c>
      <c r="H125" s="17" t="s">
        <v>1457</v>
      </c>
      <c r="I125" s="18">
        <v>0</v>
      </c>
      <c r="J125" s="18">
        <v>0</v>
      </c>
    </row>
    <row r="126" spans="1:11" hidden="1" outlineLevel="1">
      <c r="A126" s="18" t="s">
        <v>1610</v>
      </c>
      <c r="B126" s="27" t="str">
        <f t="shared" si="1"/>
        <v>0xD66E</v>
      </c>
      <c r="C126" s="18">
        <v>2</v>
      </c>
      <c r="D126" s="17">
        <v>0</v>
      </c>
      <c r="E126" s="17" t="s">
        <v>64</v>
      </c>
      <c r="F126" s="18" t="s">
        <v>122</v>
      </c>
      <c r="G126" s="18">
        <v>0</v>
      </c>
      <c r="H126" s="17" t="s">
        <v>1457</v>
      </c>
      <c r="I126" s="18">
        <v>0</v>
      </c>
      <c r="J126" s="18">
        <v>1</v>
      </c>
    </row>
    <row r="127" spans="1:11" collapsed="1">
      <c r="A127" s="18" t="s">
        <v>1483</v>
      </c>
      <c r="B127" s="27" t="str">
        <f t="shared" si="1"/>
        <v>0xD672</v>
      </c>
      <c r="C127" s="18">
        <v>2</v>
      </c>
      <c r="D127" s="17">
        <v>5</v>
      </c>
      <c r="E127" s="18" t="s">
        <v>64</v>
      </c>
      <c r="F127" s="18" t="s">
        <v>122</v>
      </c>
      <c r="G127" s="18">
        <v>0</v>
      </c>
      <c r="H127" s="18">
        <v>1</v>
      </c>
      <c r="I127" s="18">
        <v>0</v>
      </c>
      <c r="J127" s="18">
        <v>0</v>
      </c>
      <c r="K127" s="18" t="s">
        <v>1510</v>
      </c>
    </row>
    <row r="128" spans="1:11" outlineLevel="1">
      <c r="A128" s="18" t="s">
        <v>1611</v>
      </c>
      <c r="B128" s="27" t="str">
        <f t="shared" si="1"/>
        <v>0xD674</v>
      </c>
      <c r="C128" s="18">
        <v>2</v>
      </c>
      <c r="D128" s="17">
        <v>0</v>
      </c>
      <c r="E128" s="17" t="s">
        <v>64</v>
      </c>
      <c r="F128" s="18" t="s">
        <v>122</v>
      </c>
      <c r="G128" s="18">
        <v>0</v>
      </c>
      <c r="H128" s="17" t="s">
        <v>1457</v>
      </c>
      <c r="I128" s="18">
        <v>0</v>
      </c>
      <c r="J128" s="18">
        <v>0</v>
      </c>
    </row>
    <row r="129" spans="1:11" outlineLevel="1">
      <c r="A129" s="18" t="s">
        <v>1612</v>
      </c>
      <c r="B129" s="27" t="str">
        <f t="shared" si="1"/>
        <v>0xD676</v>
      </c>
      <c r="C129" s="18">
        <v>2</v>
      </c>
      <c r="D129" s="17">
        <v>0</v>
      </c>
      <c r="E129" s="17" t="s">
        <v>64</v>
      </c>
      <c r="F129" s="18" t="s">
        <v>122</v>
      </c>
      <c r="G129" s="18">
        <v>0</v>
      </c>
      <c r="H129" s="17" t="s">
        <v>1457</v>
      </c>
      <c r="I129" s="18">
        <v>0</v>
      </c>
      <c r="J129" s="18">
        <v>0</v>
      </c>
    </row>
    <row r="130" spans="1:11" outlineLevel="1">
      <c r="A130" s="18" t="s">
        <v>1613</v>
      </c>
      <c r="B130" s="27" t="str">
        <f t="shared" si="1"/>
        <v>0xD678</v>
      </c>
      <c r="C130" s="18">
        <v>2</v>
      </c>
      <c r="D130" s="17">
        <v>0</v>
      </c>
      <c r="E130" s="17" t="s">
        <v>64</v>
      </c>
      <c r="F130" s="18" t="s">
        <v>122</v>
      </c>
      <c r="G130" s="18">
        <v>0</v>
      </c>
      <c r="H130" s="17" t="s">
        <v>1457</v>
      </c>
      <c r="I130" s="18">
        <v>0</v>
      </c>
      <c r="J130" s="18">
        <v>0</v>
      </c>
    </row>
    <row r="131" spans="1:11" outlineLevel="1">
      <c r="A131" s="18" t="s">
        <v>1614</v>
      </c>
      <c r="B131" s="27" t="str">
        <f t="shared" si="1"/>
        <v>0xD67A</v>
      </c>
      <c r="C131" s="18">
        <v>2</v>
      </c>
      <c r="D131" s="17">
        <v>0</v>
      </c>
      <c r="E131" s="17" t="s">
        <v>64</v>
      </c>
      <c r="F131" s="18" t="s">
        <v>122</v>
      </c>
      <c r="G131" s="18">
        <v>0</v>
      </c>
      <c r="H131" s="17" t="s">
        <v>1457</v>
      </c>
      <c r="I131" s="18">
        <v>0</v>
      </c>
      <c r="J131" s="18">
        <v>1</v>
      </c>
    </row>
    <row r="132" spans="1:11">
      <c r="A132" s="17" t="s">
        <v>4171</v>
      </c>
      <c r="B132" s="27" t="str">
        <f t="shared" ref="B132" si="2">REPLACE(REPT(0,6-LEN(DEC2HEX(HEX2DEC(REPLACE(B131,1,2,""))+C131+J131*2)))&amp;DEC2HEX(HEX2DEC(REPLACE(B131,1,2,""))+C131+J131*2),1,2,"0x")</f>
        <v>0xD67E</v>
      </c>
      <c r="C132" s="18">
        <v>200</v>
      </c>
      <c r="D132" s="18">
        <v>1</v>
      </c>
      <c r="E132" s="17" t="s">
        <v>120</v>
      </c>
      <c r="F132" s="18" t="s">
        <v>122</v>
      </c>
      <c r="G132" s="18">
        <v>0</v>
      </c>
      <c r="H132" s="18" t="s">
        <v>454</v>
      </c>
      <c r="I132" s="18">
        <v>0</v>
      </c>
      <c r="J132" s="18">
        <v>1</v>
      </c>
      <c r="K132" s="14" t="s">
        <v>4178</v>
      </c>
    </row>
  </sheetData>
  <sortState ref="A2:K129">
    <sortCondition ref="B14"/>
  </sortState>
  <phoneticPr fontId="3" type="noConversion"/>
  <dataValidations count="4">
    <dataValidation type="list" allowBlank="1" showInputMessage="1" showErrorMessage="1" sqref="E1:E1048576">
      <formula1>file_format_index</formula1>
    </dataValidation>
    <dataValidation type="list" allowBlank="1" showInputMessage="1" showErrorMessage="1" sqref="N3 N7:N9">
      <formula1>"0,1"</formula1>
    </dataValidation>
    <dataValidation type="list" allowBlank="1" showInputMessage="1" showErrorMessage="1" sqref="F1:F1048576">
      <formula1>notify_index</formula1>
    </dataValidation>
    <dataValidation type="list" allowBlank="1" showInputMessage="1" showErrorMessage="1" sqref="J132">
      <formula1>data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  <outlinePr summaryBelow="0"/>
  </sheetPr>
  <dimension ref="A1:N132"/>
  <sheetViews>
    <sheetView workbookViewId="0">
      <selection activeCell="M20" sqref="M20"/>
    </sheetView>
  </sheetViews>
  <sheetFormatPr defaultColWidth="9" defaultRowHeight="13.5" outlineLevelRow="1"/>
  <cols>
    <col min="1" max="1" width="9" style="3"/>
    <col min="2" max="2" width="11.875" style="18" bestFit="1" customWidth="1"/>
    <col min="3" max="3" width="9" style="3"/>
    <col min="4" max="5" width="10.5" style="3" bestFit="1" customWidth="1"/>
    <col min="6" max="6" width="18.625" style="3" bestFit="1" customWidth="1"/>
    <col min="7" max="7" width="15.875" style="3" bestFit="1" customWidth="1"/>
    <col min="8" max="9" width="11.875" style="3" bestFit="1" customWidth="1"/>
    <col min="10" max="10" width="9" style="3"/>
    <col min="11" max="11" width="36.25" style="3" customWidth="1"/>
    <col min="12" max="16384" width="9" style="3"/>
  </cols>
  <sheetData>
    <row r="1" spans="1:14">
      <c r="A1" s="9" t="s">
        <v>0</v>
      </c>
      <c r="B1" s="13" t="s">
        <v>378</v>
      </c>
      <c r="C1" s="9" t="s">
        <v>1</v>
      </c>
      <c r="D1" s="9" t="s">
        <v>57</v>
      </c>
      <c r="E1" s="9" t="s">
        <v>2</v>
      </c>
      <c r="F1" s="9" t="s">
        <v>60</v>
      </c>
      <c r="G1" s="9" t="s">
        <v>150</v>
      </c>
      <c r="H1" s="9" t="s">
        <v>61</v>
      </c>
      <c r="I1" s="9" t="s">
        <v>62</v>
      </c>
      <c r="J1" s="9" t="s">
        <v>63</v>
      </c>
      <c r="K1" s="26" t="s">
        <v>151</v>
      </c>
      <c r="L1" s="10"/>
      <c r="M1" s="5" t="s">
        <v>165</v>
      </c>
      <c r="N1" s="10"/>
    </row>
    <row r="2" spans="1:14">
      <c r="A2" s="18" t="s">
        <v>1615</v>
      </c>
      <c r="B2" s="18" t="str">
        <f>item_energy_powoff_save_tab!N5</f>
        <v>0xD748</v>
      </c>
      <c r="C2" s="17">
        <v>4</v>
      </c>
      <c r="D2" s="17">
        <v>5</v>
      </c>
      <c r="E2" s="17" t="s">
        <v>64</v>
      </c>
      <c r="F2" s="18" t="s">
        <v>122</v>
      </c>
      <c r="G2" s="18">
        <v>0</v>
      </c>
      <c r="H2" s="18">
        <v>1</v>
      </c>
      <c r="I2" s="18">
        <v>0</v>
      </c>
      <c r="J2" s="18">
        <v>0</v>
      </c>
      <c r="K2" s="18" t="s">
        <v>1509</v>
      </c>
      <c r="M2" s="4" t="s">
        <v>3</v>
      </c>
      <c r="N2" s="10">
        <f>SUM(C:C)+2*SUM(J:J)</f>
        <v>774</v>
      </c>
    </row>
    <row r="3" spans="1:14" outlineLevel="1">
      <c r="A3" s="18" t="s">
        <v>1641</v>
      </c>
      <c r="B3" s="18" t="str">
        <f>REPLACE(REPT(0,6-LEN(DEC2HEX(HEX2DEC(REPLACE(B2,1,2,""))+C2+J2*2)))&amp;DEC2HEX(HEX2DEC(REPLACE(B2,1,2,""))+C2+J2*2),1,2,"0x")</f>
        <v>0xD74C</v>
      </c>
      <c r="C3" s="17">
        <v>4</v>
      </c>
      <c r="D3" s="17">
        <v>0</v>
      </c>
      <c r="E3" s="17" t="s">
        <v>64</v>
      </c>
      <c r="F3" s="18" t="s">
        <v>122</v>
      </c>
      <c r="G3" s="18">
        <v>0</v>
      </c>
      <c r="H3" s="17" t="s">
        <v>1457</v>
      </c>
      <c r="I3" s="18">
        <v>0</v>
      </c>
      <c r="J3" s="18">
        <v>0</v>
      </c>
      <c r="K3" s="10"/>
      <c r="M3" s="8" t="s">
        <v>455</v>
      </c>
      <c r="N3" s="10">
        <v>1</v>
      </c>
    </row>
    <row r="4" spans="1:14" outlineLevel="1">
      <c r="A4" s="18" t="s">
        <v>1642</v>
      </c>
      <c r="B4" s="18" t="str">
        <f t="shared" ref="B4:B67" si="0">REPLACE(REPT(0,6-LEN(DEC2HEX(HEX2DEC(REPLACE(B3,1,2,""))+C3+J3*2)))&amp;DEC2HEX(HEX2DEC(REPLACE(B3,1,2,""))+C3+J3*2),1,2,"0x")</f>
        <v>0xD750</v>
      </c>
      <c r="C4" s="17">
        <v>4</v>
      </c>
      <c r="D4" s="17">
        <v>0</v>
      </c>
      <c r="E4" s="17" t="s">
        <v>64</v>
      </c>
      <c r="F4" s="18" t="s">
        <v>122</v>
      </c>
      <c r="G4" s="18">
        <v>0</v>
      </c>
      <c r="H4" s="17" t="s">
        <v>1457</v>
      </c>
      <c r="I4" s="18">
        <v>0</v>
      </c>
      <c r="J4" s="18">
        <v>0</v>
      </c>
      <c r="K4" s="10"/>
      <c r="M4" s="4" t="s">
        <v>46</v>
      </c>
      <c r="N4" s="10" t="str">
        <f>REPLACEB((REPT(0,6-LEN(DEC2HEX(N2*N3)))&amp;DEC2HEX(N2*N3)),1,2,"0x")</f>
        <v>0x0306</v>
      </c>
    </row>
    <row r="5" spans="1:14" outlineLevel="1">
      <c r="A5" s="18" t="s">
        <v>1643</v>
      </c>
      <c r="B5" s="18" t="str">
        <f t="shared" si="0"/>
        <v>0xD754</v>
      </c>
      <c r="C5" s="17">
        <v>4</v>
      </c>
      <c r="D5" s="17">
        <v>0</v>
      </c>
      <c r="E5" s="17" t="s">
        <v>64</v>
      </c>
      <c r="F5" s="18" t="s">
        <v>122</v>
      </c>
      <c r="G5" s="18">
        <v>0</v>
      </c>
      <c r="H5" s="17" t="s">
        <v>1457</v>
      </c>
      <c r="I5" s="18">
        <v>0</v>
      </c>
      <c r="J5" s="18">
        <v>0</v>
      </c>
      <c r="K5" s="10"/>
      <c r="M5" s="8" t="s">
        <v>456</v>
      </c>
      <c r="N5" s="10" t="str">
        <f>REPLACE(REPT(0,6-LEN(DEC2HEX(HEX2DEC(REPLACE((item_energy_powoff_save_tab!N5),1,2,""))+(N2)+N3*(N2))))&amp;DEC2HEX(HEX2DEC(REPLACE((item_energy_powoff_save_tab!N5),1,2,""))+(N2)+N3*(N2)),1,2,"0x")</f>
        <v>0xDD54</v>
      </c>
    </row>
    <row r="6" spans="1:14" outlineLevel="1">
      <c r="A6" s="18" t="s">
        <v>1644</v>
      </c>
      <c r="B6" s="18" t="str">
        <f t="shared" si="0"/>
        <v>0xD758</v>
      </c>
      <c r="C6" s="17">
        <v>4</v>
      </c>
      <c r="D6" s="17">
        <v>0</v>
      </c>
      <c r="E6" s="17" t="s">
        <v>64</v>
      </c>
      <c r="F6" s="18" t="s">
        <v>122</v>
      </c>
      <c r="G6" s="18">
        <v>0</v>
      </c>
      <c r="H6" s="17" t="s">
        <v>1457</v>
      </c>
      <c r="I6" s="18">
        <v>0</v>
      </c>
      <c r="J6" s="18">
        <v>1</v>
      </c>
      <c r="K6" s="10"/>
      <c r="M6" s="5"/>
      <c r="N6" s="10"/>
    </row>
    <row r="7" spans="1:14">
      <c r="A7" s="18" t="s">
        <v>1616</v>
      </c>
      <c r="B7" s="18" t="str">
        <f t="shared" si="0"/>
        <v>0xD75E</v>
      </c>
      <c r="C7" s="17">
        <v>4</v>
      </c>
      <c r="D7" s="17">
        <v>5</v>
      </c>
      <c r="E7" s="17" t="s">
        <v>64</v>
      </c>
      <c r="F7" s="18" t="s">
        <v>122</v>
      </c>
      <c r="G7" s="18">
        <v>0</v>
      </c>
      <c r="H7" s="18">
        <v>1</v>
      </c>
      <c r="I7" s="18">
        <v>0</v>
      </c>
      <c r="J7" s="18">
        <v>0</v>
      </c>
      <c r="K7" s="18" t="s">
        <v>1510</v>
      </c>
    </row>
    <row r="8" spans="1:14" outlineLevel="1">
      <c r="A8" s="18" t="s">
        <v>1645</v>
      </c>
      <c r="B8" s="18" t="str">
        <f t="shared" si="0"/>
        <v>0xD762</v>
      </c>
      <c r="C8" s="17">
        <v>4</v>
      </c>
      <c r="D8" s="17">
        <v>0</v>
      </c>
      <c r="E8" s="17" t="s">
        <v>64</v>
      </c>
      <c r="F8" s="18" t="s">
        <v>122</v>
      </c>
      <c r="G8" s="18">
        <v>0</v>
      </c>
      <c r="H8" s="17" t="s">
        <v>1457</v>
      </c>
      <c r="I8" s="18">
        <v>0</v>
      </c>
      <c r="J8" s="18">
        <v>0</v>
      </c>
      <c r="K8" s="10"/>
    </row>
    <row r="9" spans="1:14" outlineLevel="1">
      <c r="A9" s="18" t="s">
        <v>1646</v>
      </c>
      <c r="B9" s="18" t="str">
        <f t="shared" si="0"/>
        <v>0xD766</v>
      </c>
      <c r="C9" s="17">
        <v>4</v>
      </c>
      <c r="D9" s="17">
        <v>0</v>
      </c>
      <c r="E9" s="17" t="s">
        <v>64</v>
      </c>
      <c r="F9" s="18" t="s">
        <v>122</v>
      </c>
      <c r="G9" s="18">
        <v>0</v>
      </c>
      <c r="H9" s="17" t="s">
        <v>1457</v>
      </c>
      <c r="I9" s="18">
        <v>0</v>
      </c>
      <c r="J9" s="18">
        <v>0</v>
      </c>
      <c r="K9" s="10"/>
    </row>
    <row r="10" spans="1:14" outlineLevel="1">
      <c r="A10" s="18" t="s">
        <v>1647</v>
      </c>
      <c r="B10" s="18" t="str">
        <f t="shared" si="0"/>
        <v>0xD76A</v>
      </c>
      <c r="C10" s="17">
        <v>4</v>
      </c>
      <c r="D10" s="17">
        <v>0</v>
      </c>
      <c r="E10" s="17" t="s">
        <v>64</v>
      </c>
      <c r="F10" s="18" t="s">
        <v>122</v>
      </c>
      <c r="G10" s="18">
        <v>0</v>
      </c>
      <c r="H10" s="17" t="s">
        <v>1457</v>
      </c>
      <c r="I10" s="18">
        <v>0</v>
      </c>
      <c r="J10" s="18">
        <v>0</v>
      </c>
      <c r="K10" s="10"/>
    </row>
    <row r="11" spans="1:14" outlineLevel="1">
      <c r="A11" s="18" t="s">
        <v>1648</v>
      </c>
      <c r="B11" s="18" t="str">
        <f t="shared" si="0"/>
        <v>0xD76E</v>
      </c>
      <c r="C11" s="17">
        <v>4</v>
      </c>
      <c r="D11" s="17">
        <v>0</v>
      </c>
      <c r="E11" s="17" t="s">
        <v>64</v>
      </c>
      <c r="F11" s="18" t="s">
        <v>122</v>
      </c>
      <c r="G11" s="18">
        <v>0</v>
      </c>
      <c r="H11" s="17" t="s">
        <v>1457</v>
      </c>
      <c r="I11" s="18">
        <v>0</v>
      </c>
      <c r="J11" s="18">
        <v>1</v>
      </c>
      <c r="K11" s="10"/>
      <c r="N11" s="18"/>
    </row>
    <row r="12" spans="1:14">
      <c r="A12" s="18" t="s">
        <v>1617</v>
      </c>
      <c r="B12" s="18" t="str">
        <f t="shared" si="0"/>
        <v>0xD774</v>
      </c>
      <c r="C12" s="17">
        <v>4</v>
      </c>
      <c r="D12" s="17">
        <v>5</v>
      </c>
      <c r="E12" s="17" t="s">
        <v>64</v>
      </c>
      <c r="F12" s="18" t="s">
        <v>122</v>
      </c>
      <c r="G12" s="18">
        <v>0</v>
      </c>
      <c r="H12" s="18">
        <v>1</v>
      </c>
      <c r="I12" s="18">
        <v>0</v>
      </c>
      <c r="J12" s="18">
        <v>0</v>
      </c>
      <c r="K12" s="18" t="s">
        <v>1485</v>
      </c>
      <c r="N12" s="18"/>
    </row>
    <row r="13" spans="1:14" outlineLevel="1">
      <c r="A13" s="18" t="s">
        <v>1649</v>
      </c>
      <c r="B13" s="18" t="str">
        <f t="shared" si="0"/>
        <v>0xD778</v>
      </c>
      <c r="C13" s="17">
        <v>4</v>
      </c>
      <c r="D13" s="17">
        <v>0</v>
      </c>
      <c r="E13" s="17" t="s">
        <v>64</v>
      </c>
      <c r="F13" s="18" t="s">
        <v>122</v>
      </c>
      <c r="G13" s="18">
        <v>0</v>
      </c>
      <c r="H13" s="17" t="s">
        <v>1457</v>
      </c>
      <c r="I13" s="18">
        <v>0</v>
      </c>
      <c r="J13" s="18">
        <v>0</v>
      </c>
      <c r="K13" s="10"/>
      <c r="N13" s="18"/>
    </row>
    <row r="14" spans="1:14" outlineLevel="1">
      <c r="A14" s="18" t="s">
        <v>1650</v>
      </c>
      <c r="B14" s="18" t="str">
        <f t="shared" si="0"/>
        <v>0xD77C</v>
      </c>
      <c r="C14" s="17">
        <v>4</v>
      </c>
      <c r="D14" s="17">
        <v>0</v>
      </c>
      <c r="E14" s="17" t="s">
        <v>64</v>
      </c>
      <c r="F14" s="18" t="s">
        <v>122</v>
      </c>
      <c r="G14" s="18">
        <v>0</v>
      </c>
      <c r="H14" s="17" t="s">
        <v>1457</v>
      </c>
      <c r="I14" s="18">
        <v>0</v>
      </c>
      <c r="J14" s="18">
        <v>0</v>
      </c>
      <c r="K14" s="10"/>
      <c r="N14" s="18"/>
    </row>
    <row r="15" spans="1:14" outlineLevel="1">
      <c r="A15" s="18" t="s">
        <v>1651</v>
      </c>
      <c r="B15" s="18" t="str">
        <f t="shared" si="0"/>
        <v>0xD780</v>
      </c>
      <c r="C15" s="17">
        <v>4</v>
      </c>
      <c r="D15" s="17">
        <v>0</v>
      </c>
      <c r="E15" s="17" t="s">
        <v>64</v>
      </c>
      <c r="F15" s="18" t="s">
        <v>122</v>
      </c>
      <c r="G15" s="18">
        <v>0</v>
      </c>
      <c r="H15" s="17" t="s">
        <v>1457</v>
      </c>
      <c r="I15" s="18">
        <v>0</v>
      </c>
      <c r="J15" s="18">
        <v>0</v>
      </c>
      <c r="K15" s="10"/>
      <c r="N15" s="18"/>
    </row>
    <row r="16" spans="1:14" outlineLevel="1">
      <c r="A16" s="18" t="s">
        <v>1652</v>
      </c>
      <c r="B16" s="18" t="str">
        <f t="shared" si="0"/>
        <v>0xD784</v>
      </c>
      <c r="C16" s="17">
        <v>4</v>
      </c>
      <c r="D16" s="17">
        <v>0</v>
      </c>
      <c r="E16" s="17" t="s">
        <v>64</v>
      </c>
      <c r="F16" s="18" t="s">
        <v>122</v>
      </c>
      <c r="G16" s="18">
        <v>0</v>
      </c>
      <c r="H16" s="17" t="s">
        <v>1457</v>
      </c>
      <c r="I16" s="18">
        <v>0</v>
      </c>
      <c r="J16" s="18">
        <v>1</v>
      </c>
      <c r="K16" s="10"/>
      <c r="N16" s="18"/>
    </row>
    <row r="17" spans="1:14">
      <c r="A17" s="18" t="s">
        <v>1618</v>
      </c>
      <c r="B17" s="18" t="str">
        <f t="shared" si="0"/>
        <v>0xD78A</v>
      </c>
      <c r="C17" s="17">
        <v>4</v>
      </c>
      <c r="D17" s="17">
        <v>5</v>
      </c>
      <c r="E17" s="17" t="s">
        <v>64</v>
      </c>
      <c r="F17" s="18" t="s">
        <v>122</v>
      </c>
      <c r="G17" s="18">
        <v>0</v>
      </c>
      <c r="H17" s="18">
        <v>1</v>
      </c>
      <c r="I17" s="18">
        <v>0</v>
      </c>
      <c r="J17" s="18">
        <v>0</v>
      </c>
      <c r="K17" s="18" t="s">
        <v>1486</v>
      </c>
      <c r="N17" s="18"/>
    </row>
    <row r="18" spans="1:14" outlineLevel="1">
      <c r="A18" s="18" t="s">
        <v>1653</v>
      </c>
      <c r="B18" s="18" t="str">
        <f t="shared" si="0"/>
        <v>0xD78E</v>
      </c>
      <c r="C18" s="17">
        <v>4</v>
      </c>
      <c r="D18" s="17">
        <v>0</v>
      </c>
      <c r="E18" s="17" t="s">
        <v>64</v>
      </c>
      <c r="F18" s="18" t="s">
        <v>122</v>
      </c>
      <c r="G18" s="18">
        <v>0</v>
      </c>
      <c r="H18" s="17" t="s">
        <v>1457</v>
      </c>
      <c r="I18" s="18">
        <v>0</v>
      </c>
      <c r="J18" s="18">
        <v>0</v>
      </c>
      <c r="K18" s="10"/>
      <c r="N18" s="18"/>
    </row>
    <row r="19" spans="1:14" outlineLevel="1">
      <c r="A19" s="18" t="s">
        <v>1654</v>
      </c>
      <c r="B19" s="18" t="str">
        <f t="shared" si="0"/>
        <v>0xD792</v>
      </c>
      <c r="C19" s="17">
        <v>4</v>
      </c>
      <c r="D19" s="17">
        <v>0</v>
      </c>
      <c r="E19" s="17" t="s">
        <v>64</v>
      </c>
      <c r="F19" s="18" t="s">
        <v>122</v>
      </c>
      <c r="G19" s="18">
        <v>0</v>
      </c>
      <c r="H19" s="17" t="s">
        <v>1457</v>
      </c>
      <c r="I19" s="18">
        <v>0</v>
      </c>
      <c r="J19" s="18">
        <v>0</v>
      </c>
      <c r="K19" s="10"/>
      <c r="N19" s="18"/>
    </row>
    <row r="20" spans="1:14" outlineLevel="1">
      <c r="A20" s="18" t="s">
        <v>1655</v>
      </c>
      <c r="B20" s="18" t="str">
        <f t="shared" si="0"/>
        <v>0xD796</v>
      </c>
      <c r="C20" s="17">
        <v>4</v>
      </c>
      <c r="D20" s="17">
        <v>0</v>
      </c>
      <c r="E20" s="17" t="s">
        <v>64</v>
      </c>
      <c r="F20" s="18" t="s">
        <v>122</v>
      </c>
      <c r="G20" s="18">
        <v>0</v>
      </c>
      <c r="H20" s="17" t="s">
        <v>1457</v>
      </c>
      <c r="I20" s="18">
        <v>0</v>
      </c>
      <c r="J20" s="18">
        <v>0</v>
      </c>
      <c r="K20" s="10"/>
      <c r="N20" s="18"/>
    </row>
    <row r="21" spans="1:14" outlineLevel="1">
      <c r="A21" s="18" t="s">
        <v>1656</v>
      </c>
      <c r="B21" s="18" t="str">
        <f t="shared" si="0"/>
        <v>0xD79A</v>
      </c>
      <c r="C21" s="17">
        <v>4</v>
      </c>
      <c r="D21" s="17">
        <v>0</v>
      </c>
      <c r="E21" s="17" t="s">
        <v>64</v>
      </c>
      <c r="F21" s="18" t="s">
        <v>122</v>
      </c>
      <c r="G21" s="18">
        <v>0</v>
      </c>
      <c r="H21" s="17" t="s">
        <v>1457</v>
      </c>
      <c r="I21" s="18">
        <v>0</v>
      </c>
      <c r="J21" s="18">
        <v>1</v>
      </c>
      <c r="K21" s="10"/>
      <c r="N21" s="18"/>
    </row>
    <row r="22" spans="1:14">
      <c r="A22" s="18" t="s">
        <v>1619</v>
      </c>
      <c r="B22" s="18" t="str">
        <f t="shared" si="0"/>
        <v>0xD7A0</v>
      </c>
      <c r="C22" s="17">
        <v>4</v>
      </c>
      <c r="D22" s="17">
        <v>5</v>
      </c>
      <c r="E22" s="17" t="s">
        <v>64</v>
      </c>
      <c r="F22" s="18" t="s">
        <v>122</v>
      </c>
      <c r="G22" s="18">
        <v>0</v>
      </c>
      <c r="H22" s="18">
        <v>1</v>
      </c>
      <c r="I22" s="18">
        <v>0</v>
      </c>
      <c r="J22" s="18">
        <v>0</v>
      </c>
      <c r="K22" s="18" t="s">
        <v>1487</v>
      </c>
      <c r="N22" s="18"/>
    </row>
    <row r="23" spans="1:14" outlineLevel="1">
      <c r="A23" s="18" t="s">
        <v>1657</v>
      </c>
      <c r="B23" s="18" t="str">
        <f t="shared" si="0"/>
        <v>0xD7A4</v>
      </c>
      <c r="C23" s="17">
        <v>4</v>
      </c>
      <c r="D23" s="17">
        <v>0</v>
      </c>
      <c r="E23" s="17" t="s">
        <v>64</v>
      </c>
      <c r="F23" s="18" t="s">
        <v>122</v>
      </c>
      <c r="G23" s="18">
        <v>0</v>
      </c>
      <c r="H23" s="17" t="s">
        <v>1457</v>
      </c>
      <c r="I23" s="18">
        <v>0</v>
      </c>
      <c r="J23" s="18">
        <v>0</v>
      </c>
      <c r="K23" s="10"/>
      <c r="N23" s="18"/>
    </row>
    <row r="24" spans="1:14" outlineLevel="1">
      <c r="A24" s="18" t="s">
        <v>1658</v>
      </c>
      <c r="B24" s="18" t="str">
        <f t="shared" si="0"/>
        <v>0xD7A8</v>
      </c>
      <c r="C24" s="17">
        <v>4</v>
      </c>
      <c r="D24" s="17">
        <v>0</v>
      </c>
      <c r="E24" s="17" t="s">
        <v>64</v>
      </c>
      <c r="F24" s="18" t="s">
        <v>122</v>
      </c>
      <c r="G24" s="18">
        <v>0</v>
      </c>
      <c r="H24" s="17" t="s">
        <v>1457</v>
      </c>
      <c r="I24" s="18">
        <v>0</v>
      </c>
      <c r="J24" s="18">
        <v>0</v>
      </c>
      <c r="K24" s="10"/>
      <c r="N24" s="18"/>
    </row>
    <row r="25" spans="1:14" outlineLevel="1">
      <c r="A25" s="18" t="s">
        <v>1659</v>
      </c>
      <c r="B25" s="18" t="str">
        <f t="shared" si="0"/>
        <v>0xD7AC</v>
      </c>
      <c r="C25" s="17">
        <v>4</v>
      </c>
      <c r="D25" s="17">
        <v>0</v>
      </c>
      <c r="E25" s="17" t="s">
        <v>64</v>
      </c>
      <c r="F25" s="18" t="s">
        <v>122</v>
      </c>
      <c r="G25" s="18">
        <v>0</v>
      </c>
      <c r="H25" s="17" t="s">
        <v>1457</v>
      </c>
      <c r="I25" s="18">
        <v>0</v>
      </c>
      <c r="J25" s="18">
        <v>0</v>
      </c>
      <c r="K25" s="10"/>
      <c r="N25" s="18"/>
    </row>
    <row r="26" spans="1:14" outlineLevel="1">
      <c r="A26" s="18" t="s">
        <v>1660</v>
      </c>
      <c r="B26" s="18" t="str">
        <f t="shared" si="0"/>
        <v>0xD7B0</v>
      </c>
      <c r="C26" s="17">
        <v>4</v>
      </c>
      <c r="D26" s="17">
        <v>0</v>
      </c>
      <c r="E26" s="17" t="s">
        <v>64</v>
      </c>
      <c r="F26" s="18" t="s">
        <v>122</v>
      </c>
      <c r="G26" s="18">
        <v>0</v>
      </c>
      <c r="H26" s="17" t="s">
        <v>1457</v>
      </c>
      <c r="I26" s="18">
        <v>0</v>
      </c>
      <c r="J26" s="18">
        <v>1</v>
      </c>
      <c r="K26" s="10"/>
      <c r="N26" s="18"/>
    </row>
    <row r="27" spans="1:14">
      <c r="A27" s="18" t="s">
        <v>1620</v>
      </c>
      <c r="B27" s="18" t="str">
        <f t="shared" si="0"/>
        <v>0xD7B6</v>
      </c>
      <c r="C27" s="17">
        <v>4</v>
      </c>
      <c r="D27" s="17">
        <v>5</v>
      </c>
      <c r="E27" s="17" t="s">
        <v>64</v>
      </c>
      <c r="F27" s="18" t="s">
        <v>122</v>
      </c>
      <c r="G27" s="18">
        <v>0</v>
      </c>
      <c r="H27" s="18">
        <v>1</v>
      </c>
      <c r="I27" s="18">
        <v>0</v>
      </c>
      <c r="J27" s="18">
        <v>0</v>
      </c>
      <c r="K27" s="18" t="s">
        <v>1488</v>
      </c>
      <c r="N27" s="18"/>
    </row>
    <row r="28" spans="1:14" outlineLevel="1">
      <c r="A28" s="18" t="s">
        <v>1661</v>
      </c>
      <c r="B28" s="18" t="str">
        <f t="shared" si="0"/>
        <v>0xD7BA</v>
      </c>
      <c r="C28" s="17">
        <v>4</v>
      </c>
      <c r="D28" s="17">
        <v>0</v>
      </c>
      <c r="E28" s="17" t="s">
        <v>64</v>
      </c>
      <c r="F28" s="18" t="s">
        <v>122</v>
      </c>
      <c r="G28" s="18">
        <v>0</v>
      </c>
      <c r="H28" s="17" t="s">
        <v>1457</v>
      </c>
      <c r="I28" s="18">
        <v>0</v>
      </c>
      <c r="J28" s="18">
        <v>0</v>
      </c>
      <c r="N28" s="18"/>
    </row>
    <row r="29" spans="1:14" outlineLevel="1">
      <c r="A29" s="18" t="s">
        <v>1662</v>
      </c>
      <c r="B29" s="18" t="str">
        <f t="shared" si="0"/>
        <v>0xD7BE</v>
      </c>
      <c r="C29" s="17">
        <v>4</v>
      </c>
      <c r="D29" s="17">
        <v>0</v>
      </c>
      <c r="E29" s="17" t="s">
        <v>64</v>
      </c>
      <c r="F29" s="18" t="s">
        <v>122</v>
      </c>
      <c r="G29" s="18">
        <v>0</v>
      </c>
      <c r="H29" s="17" t="s">
        <v>1457</v>
      </c>
      <c r="I29" s="18">
        <v>0</v>
      </c>
      <c r="J29" s="18">
        <v>0</v>
      </c>
      <c r="N29" s="18"/>
    </row>
    <row r="30" spans="1:14" outlineLevel="1">
      <c r="A30" s="18" t="s">
        <v>1663</v>
      </c>
      <c r="B30" s="18" t="str">
        <f t="shared" si="0"/>
        <v>0xD7C2</v>
      </c>
      <c r="C30" s="17">
        <v>4</v>
      </c>
      <c r="D30" s="17">
        <v>0</v>
      </c>
      <c r="E30" s="17" t="s">
        <v>64</v>
      </c>
      <c r="F30" s="18" t="s">
        <v>122</v>
      </c>
      <c r="G30" s="18">
        <v>0</v>
      </c>
      <c r="H30" s="17" t="s">
        <v>1457</v>
      </c>
      <c r="I30" s="18">
        <v>0</v>
      </c>
      <c r="J30" s="18">
        <v>0</v>
      </c>
      <c r="N30" s="18"/>
    </row>
    <row r="31" spans="1:14" outlineLevel="1">
      <c r="A31" s="18" t="s">
        <v>1664</v>
      </c>
      <c r="B31" s="18" t="str">
        <f t="shared" si="0"/>
        <v>0xD7C6</v>
      </c>
      <c r="C31" s="17">
        <v>4</v>
      </c>
      <c r="D31" s="17">
        <v>0</v>
      </c>
      <c r="E31" s="17" t="s">
        <v>64</v>
      </c>
      <c r="F31" s="18" t="s">
        <v>122</v>
      </c>
      <c r="G31" s="18">
        <v>0</v>
      </c>
      <c r="H31" s="17" t="s">
        <v>1457</v>
      </c>
      <c r="I31" s="18">
        <v>0</v>
      </c>
      <c r="J31" s="18">
        <v>1</v>
      </c>
      <c r="N31" s="18"/>
    </row>
    <row r="32" spans="1:14">
      <c r="A32" s="18" t="s">
        <v>1621</v>
      </c>
      <c r="B32" s="18" t="str">
        <f t="shared" si="0"/>
        <v>0xD7CC</v>
      </c>
      <c r="C32" s="17">
        <v>4</v>
      </c>
      <c r="D32" s="17">
        <v>5</v>
      </c>
      <c r="E32" s="17" t="s">
        <v>64</v>
      </c>
      <c r="F32" s="18" t="s">
        <v>122</v>
      </c>
      <c r="G32" s="18">
        <v>0</v>
      </c>
      <c r="H32" s="18">
        <v>1</v>
      </c>
      <c r="I32" s="18">
        <v>0</v>
      </c>
      <c r="J32" s="18">
        <v>0</v>
      </c>
      <c r="K32" s="18" t="s">
        <v>1489</v>
      </c>
      <c r="N32" s="18"/>
    </row>
    <row r="33" spans="1:14" outlineLevel="1">
      <c r="A33" s="18" t="s">
        <v>1665</v>
      </c>
      <c r="B33" s="18" t="str">
        <f t="shared" si="0"/>
        <v>0xD7D0</v>
      </c>
      <c r="C33" s="17">
        <v>4</v>
      </c>
      <c r="D33" s="17">
        <v>0</v>
      </c>
      <c r="E33" s="17" t="s">
        <v>64</v>
      </c>
      <c r="F33" s="18" t="s">
        <v>122</v>
      </c>
      <c r="G33" s="18">
        <v>0</v>
      </c>
      <c r="H33" s="17" t="s">
        <v>1457</v>
      </c>
      <c r="I33" s="18">
        <v>0</v>
      </c>
      <c r="J33" s="18">
        <v>0</v>
      </c>
      <c r="N33" s="18"/>
    </row>
    <row r="34" spans="1:14" outlineLevel="1">
      <c r="A34" s="18" t="s">
        <v>1666</v>
      </c>
      <c r="B34" s="18" t="str">
        <f t="shared" si="0"/>
        <v>0xD7D4</v>
      </c>
      <c r="C34" s="17">
        <v>4</v>
      </c>
      <c r="D34" s="17">
        <v>0</v>
      </c>
      <c r="E34" s="17" t="s">
        <v>64</v>
      </c>
      <c r="F34" s="18" t="s">
        <v>122</v>
      </c>
      <c r="G34" s="18">
        <v>0</v>
      </c>
      <c r="H34" s="17" t="s">
        <v>1457</v>
      </c>
      <c r="I34" s="18">
        <v>0</v>
      </c>
      <c r="J34" s="18">
        <v>0</v>
      </c>
      <c r="N34" s="18"/>
    </row>
    <row r="35" spans="1:14" outlineLevel="1">
      <c r="A35" s="18" t="s">
        <v>1667</v>
      </c>
      <c r="B35" s="18" t="str">
        <f t="shared" si="0"/>
        <v>0xD7D8</v>
      </c>
      <c r="C35" s="17">
        <v>4</v>
      </c>
      <c r="D35" s="17">
        <v>0</v>
      </c>
      <c r="E35" s="17" t="s">
        <v>64</v>
      </c>
      <c r="F35" s="18" t="s">
        <v>122</v>
      </c>
      <c r="G35" s="18">
        <v>0</v>
      </c>
      <c r="H35" s="17" t="s">
        <v>1457</v>
      </c>
      <c r="I35" s="18">
        <v>0</v>
      </c>
      <c r="J35" s="18">
        <v>0</v>
      </c>
      <c r="N35" s="18"/>
    </row>
    <row r="36" spans="1:14" outlineLevel="1">
      <c r="A36" s="18" t="s">
        <v>1668</v>
      </c>
      <c r="B36" s="18" t="str">
        <f t="shared" si="0"/>
        <v>0xD7DC</v>
      </c>
      <c r="C36" s="17">
        <v>4</v>
      </c>
      <c r="D36" s="17">
        <v>0</v>
      </c>
      <c r="E36" s="17" t="s">
        <v>64</v>
      </c>
      <c r="F36" s="18" t="s">
        <v>122</v>
      </c>
      <c r="G36" s="18">
        <v>0</v>
      </c>
      <c r="H36" s="17" t="s">
        <v>1457</v>
      </c>
      <c r="I36" s="18">
        <v>0</v>
      </c>
      <c r="J36" s="18">
        <v>1</v>
      </c>
    </row>
    <row r="37" spans="1:14">
      <c r="A37" s="18" t="s">
        <v>1622</v>
      </c>
      <c r="B37" s="18" t="str">
        <f t="shared" si="0"/>
        <v>0xD7E2</v>
      </c>
      <c r="C37" s="17">
        <v>4</v>
      </c>
      <c r="D37" s="17">
        <v>5</v>
      </c>
      <c r="E37" s="17" t="s">
        <v>64</v>
      </c>
      <c r="F37" s="18" t="s">
        <v>122</v>
      </c>
      <c r="G37" s="18">
        <v>0</v>
      </c>
      <c r="H37" s="18">
        <v>1</v>
      </c>
      <c r="I37" s="18">
        <v>0</v>
      </c>
      <c r="J37" s="18">
        <v>0</v>
      </c>
      <c r="K37" s="18" t="s">
        <v>1490</v>
      </c>
    </row>
    <row r="38" spans="1:14" outlineLevel="1">
      <c r="A38" s="18" t="s">
        <v>1669</v>
      </c>
      <c r="B38" s="18" t="str">
        <f t="shared" si="0"/>
        <v>0xD7E6</v>
      </c>
      <c r="C38" s="17">
        <v>4</v>
      </c>
      <c r="D38" s="17">
        <v>0</v>
      </c>
      <c r="E38" s="17" t="s">
        <v>64</v>
      </c>
      <c r="F38" s="18" t="s">
        <v>122</v>
      </c>
      <c r="G38" s="18">
        <v>0</v>
      </c>
      <c r="H38" s="17" t="s">
        <v>1457</v>
      </c>
      <c r="I38" s="18">
        <v>0</v>
      </c>
      <c r="J38" s="18">
        <v>0</v>
      </c>
    </row>
    <row r="39" spans="1:14" outlineLevel="1">
      <c r="A39" s="18" t="s">
        <v>1670</v>
      </c>
      <c r="B39" s="18" t="str">
        <f t="shared" si="0"/>
        <v>0xD7EA</v>
      </c>
      <c r="C39" s="17">
        <v>4</v>
      </c>
      <c r="D39" s="17">
        <v>0</v>
      </c>
      <c r="E39" s="17" t="s">
        <v>64</v>
      </c>
      <c r="F39" s="18" t="s">
        <v>122</v>
      </c>
      <c r="G39" s="18">
        <v>0</v>
      </c>
      <c r="H39" s="17" t="s">
        <v>1457</v>
      </c>
      <c r="I39" s="18">
        <v>0</v>
      </c>
      <c r="J39" s="18">
        <v>0</v>
      </c>
    </row>
    <row r="40" spans="1:14" outlineLevel="1">
      <c r="A40" s="18" t="s">
        <v>1671</v>
      </c>
      <c r="B40" s="18" t="str">
        <f t="shared" si="0"/>
        <v>0xD7EE</v>
      </c>
      <c r="C40" s="17">
        <v>4</v>
      </c>
      <c r="D40" s="17">
        <v>0</v>
      </c>
      <c r="E40" s="17" t="s">
        <v>64</v>
      </c>
      <c r="F40" s="18" t="s">
        <v>122</v>
      </c>
      <c r="G40" s="18">
        <v>0</v>
      </c>
      <c r="H40" s="17" t="s">
        <v>1457</v>
      </c>
      <c r="I40" s="18">
        <v>0</v>
      </c>
      <c r="J40" s="18">
        <v>0</v>
      </c>
    </row>
    <row r="41" spans="1:14" outlineLevel="1">
      <c r="A41" s="18" t="s">
        <v>1672</v>
      </c>
      <c r="B41" s="18" t="str">
        <f t="shared" si="0"/>
        <v>0xD7F2</v>
      </c>
      <c r="C41" s="17">
        <v>4</v>
      </c>
      <c r="D41" s="17">
        <v>0</v>
      </c>
      <c r="E41" s="17" t="s">
        <v>64</v>
      </c>
      <c r="F41" s="18" t="s">
        <v>122</v>
      </c>
      <c r="G41" s="18">
        <v>0</v>
      </c>
      <c r="H41" s="17" t="s">
        <v>1457</v>
      </c>
      <c r="I41" s="18">
        <v>0</v>
      </c>
      <c r="J41" s="18">
        <v>1</v>
      </c>
    </row>
    <row r="42" spans="1:14">
      <c r="A42" s="18" t="s">
        <v>1623</v>
      </c>
      <c r="B42" s="18" t="str">
        <f t="shared" si="0"/>
        <v>0xD7F8</v>
      </c>
      <c r="C42" s="17">
        <v>4</v>
      </c>
      <c r="D42" s="17">
        <v>5</v>
      </c>
      <c r="E42" s="17" t="s">
        <v>64</v>
      </c>
      <c r="F42" s="18" t="s">
        <v>122</v>
      </c>
      <c r="G42" s="18">
        <v>0</v>
      </c>
      <c r="H42" s="18">
        <v>1</v>
      </c>
      <c r="I42" s="18">
        <v>0</v>
      </c>
      <c r="J42" s="18">
        <v>0</v>
      </c>
      <c r="K42" s="18" t="s">
        <v>1491</v>
      </c>
    </row>
    <row r="43" spans="1:14" outlineLevel="1">
      <c r="A43" s="18" t="s">
        <v>1673</v>
      </c>
      <c r="B43" s="18" t="str">
        <f t="shared" si="0"/>
        <v>0xD7FC</v>
      </c>
      <c r="C43" s="17">
        <v>4</v>
      </c>
      <c r="D43" s="17">
        <v>0</v>
      </c>
      <c r="E43" s="17" t="s">
        <v>64</v>
      </c>
      <c r="F43" s="18" t="s">
        <v>122</v>
      </c>
      <c r="G43" s="18">
        <v>0</v>
      </c>
      <c r="H43" s="17" t="s">
        <v>1457</v>
      </c>
      <c r="I43" s="18">
        <v>0</v>
      </c>
      <c r="J43" s="18">
        <v>0</v>
      </c>
    </row>
    <row r="44" spans="1:14" outlineLevel="1">
      <c r="A44" s="18" t="s">
        <v>1674</v>
      </c>
      <c r="B44" s="18" t="str">
        <f t="shared" si="0"/>
        <v>0xD800</v>
      </c>
      <c r="C44" s="17">
        <v>4</v>
      </c>
      <c r="D44" s="17">
        <v>0</v>
      </c>
      <c r="E44" s="17" t="s">
        <v>64</v>
      </c>
      <c r="F44" s="18" t="s">
        <v>122</v>
      </c>
      <c r="G44" s="18">
        <v>0</v>
      </c>
      <c r="H44" s="17" t="s">
        <v>1457</v>
      </c>
      <c r="I44" s="18">
        <v>0</v>
      </c>
      <c r="J44" s="18">
        <v>0</v>
      </c>
    </row>
    <row r="45" spans="1:14" outlineLevel="1">
      <c r="A45" s="18" t="s">
        <v>1675</v>
      </c>
      <c r="B45" s="18" t="str">
        <f t="shared" si="0"/>
        <v>0xD804</v>
      </c>
      <c r="C45" s="17">
        <v>4</v>
      </c>
      <c r="D45" s="17">
        <v>0</v>
      </c>
      <c r="E45" s="17" t="s">
        <v>64</v>
      </c>
      <c r="F45" s="18" t="s">
        <v>122</v>
      </c>
      <c r="G45" s="18">
        <v>0</v>
      </c>
      <c r="H45" s="17" t="s">
        <v>1457</v>
      </c>
      <c r="I45" s="18">
        <v>0</v>
      </c>
      <c r="J45" s="18">
        <v>0</v>
      </c>
    </row>
    <row r="46" spans="1:14" outlineLevel="1">
      <c r="A46" s="18" t="s">
        <v>1676</v>
      </c>
      <c r="B46" s="18" t="str">
        <f t="shared" si="0"/>
        <v>0xD808</v>
      </c>
      <c r="C46" s="17">
        <v>4</v>
      </c>
      <c r="D46" s="17">
        <v>0</v>
      </c>
      <c r="E46" s="17" t="s">
        <v>64</v>
      </c>
      <c r="F46" s="18" t="s">
        <v>122</v>
      </c>
      <c r="G46" s="18">
        <v>0</v>
      </c>
      <c r="H46" s="17" t="s">
        <v>1457</v>
      </c>
      <c r="I46" s="18">
        <v>0</v>
      </c>
      <c r="J46" s="18">
        <v>1</v>
      </c>
    </row>
    <row r="47" spans="1:14">
      <c r="A47" s="18" t="s">
        <v>1624</v>
      </c>
      <c r="B47" s="18" t="str">
        <f t="shared" si="0"/>
        <v>0xD80E</v>
      </c>
      <c r="C47" s="17">
        <v>4</v>
      </c>
      <c r="D47" s="17">
        <v>5</v>
      </c>
      <c r="E47" s="17" t="s">
        <v>64</v>
      </c>
      <c r="F47" s="18" t="s">
        <v>122</v>
      </c>
      <c r="G47" s="18">
        <v>0</v>
      </c>
      <c r="H47" s="18">
        <v>1</v>
      </c>
      <c r="I47" s="18">
        <v>0</v>
      </c>
      <c r="J47" s="18">
        <v>0</v>
      </c>
      <c r="K47" s="18" t="s">
        <v>1492</v>
      </c>
    </row>
    <row r="48" spans="1:14" outlineLevel="1">
      <c r="A48" s="18" t="s">
        <v>1677</v>
      </c>
      <c r="B48" s="18" t="str">
        <f t="shared" si="0"/>
        <v>0xD812</v>
      </c>
      <c r="C48" s="17">
        <v>4</v>
      </c>
      <c r="D48" s="17">
        <v>0</v>
      </c>
      <c r="E48" s="17" t="s">
        <v>64</v>
      </c>
      <c r="F48" s="18" t="s">
        <v>122</v>
      </c>
      <c r="G48" s="18">
        <v>0</v>
      </c>
      <c r="H48" s="17" t="s">
        <v>1457</v>
      </c>
      <c r="I48" s="18">
        <v>0</v>
      </c>
      <c r="J48" s="18">
        <v>0</v>
      </c>
    </row>
    <row r="49" spans="1:11" outlineLevel="1">
      <c r="A49" s="18" t="s">
        <v>1678</v>
      </c>
      <c r="B49" s="18" t="str">
        <f t="shared" si="0"/>
        <v>0xD816</v>
      </c>
      <c r="C49" s="17">
        <v>4</v>
      </c>
      <c r="D49" s="17">
        <v>0</v>
      </c>
      <c r="E49" s="17" t="s">
        <v>64</v>
      </c>
      <c r="F49" s="18" t="s">
        <v>122</v>
      </c>
      <c r="G49" s="18">
        <v>0</v>
      </c>
      <c r="H49" s="17" t="s">
        <v>1457</v>
      </c>
      <c r="I49" s="18">
        <v>0</v>
      </c>
      <c r="J49" s="18">
        <v>0</v>
      </c>
    </row>
    <row r="50" spans="1:11" outlineLevel="1">
      <c r="A50" s="18" t="s">
        <v>1679</v>
      </c>
      <c r="B50" s="18" t="str">
        <f t="shared" si="0"/>
        <v>0xD81A</v>
      </c>
      <c r="C50" s="17">
        <v>4</v>
      </c>
      <c r="D50" s="17">
        <v>0</v>
      </c>
      <c r="E50" s="17" t="s">
        <v>64</v>
      </c>
      <c r="F50" s="18" t="s">
        <v>122</v>
      </c>
      <c r="G50" s="18">
        <v>0</v>
      </c>
      <c r="H50" s="17" t="s">
        <v>1457</v>
      </c>
      <c r="I50" s="18">
        <v>0</v>
      </c>
      <c r="J50" s="18">
        <v>0</v>
      </c>
    </row>
    <row r="51" spans="1:11" outlineLevel="1">
      <c r="A51" s="18" t="s">
        <v>1680</v>
      </c>
      <c r="B51" s="18" t="str">
        <f t="shared" si="0"/>
        <v>0xD81E</v>
      </c>
      <c r="C51" s="17">
        <v>4</v>
      </c>
      <c r="D51" s="17">
        <v>0</v>
      </c>
      <c r="E51" s="17" t="s">
        <v>64</v>
      </c>
      <c r="F51" s="18" t="s">
        <v>122</v>
      </c>
      <c r="G51" s="18">
        <v>0</v>
      </c>
      <c r="H51" s="17" t="s">
        <v>1457</v>
      </c>
      <c r="I51" s="18">
        <v>0</v>
      </c>
      <c r="J51" s="18">
        <v>1</v>
      </c>
    </row>
    <row r="52" spans="1:11">
      <c r="A52" s="18" t="s">
        <v>1625</v>
      </c>
      <c r="B52" s="18" t="str">
        <f t="shared" si="0"/>
        <v>0xD824</v>
      </c>
      <c r="C52" s="17">
        <v>4</v>
      </c>
      <c r="D52" s="17">
        <v>5</v>
      </c>
      <c r="E52" s="17" t="s">
        <v>64</v>
      </c>
      <c r="F52" s="18" t="s">
        <v>122</v>
      </c>
      <c r="G52" s="18">
        <v>0</v>
      </c>
      <c r="H52" s="18">
        <v>1</v>
      </c>
      <c r="I52" s="18">
        <v>0</v>
      </c>
      <c r="J52" s="18">
        <v>0</v>
      </c>
      <c r="K52" s="18" t="s">
        <v>1493</v>
      </c>
    </row>
    <row r="53" spans="1:11" outlineLevel="1">
      <c r="A53" s="18" t="s">
        <v>1681</v>
      </c>
      <c r="B53" s="18" t="str">
        <f t="shared" si="0"/>
        <v>0xD828</v>
      </c>
      <c r="C53" s="17">
        <v>4</v>
      </c>
      <c r="D53" s="17">
        <v>0</v>
      </c>
      <c r="E53" s="17" t="s">
        <v>64</v>
      </c>
      <c r="F53" s="18" t="s">
        <v>122</v>
      </c>
      <c r="G53" s="18">
        <v>0</v>
      </c>
      <c r="H53" s="17" t="s">
        <v>1457</v>
      </c>
      <c r="I53" s="18">
        <v>0</v>
      </c>
      <c r="J53" s="18">
        <v>0</v>
      </c>
    </row>
    <row r="54" spans="1:11" outlineLevel="1">
      <c r="A54" s="18" t="s">
        <v>1682</v>
      </c>
      <c r="B54" s="18" t="str">
        <f t="shared" si="0"/>
        <v>0xD82C</v>
      </c>
      <c r="C54" s="17">
        <v>4</v>
      </c>
      <c r="D54" s="17">
        <v>0</v>
      </c>
      <c r="E54" s="17" t="s">
        <v>64</v>
      </c>
      <c r="F54" s="18" t="s">
        <v>122</v>
      </c>
      <c r="G54" s="18">
        <v>0</v>
      </c>
      <c r="H54" s="17" t="s">
        <v>1457</v>
      </c>
      <c r="I54" s="18">
        <v>0</v>
      </c>
      <c r="J54" s="18">
        <v>0</v>
      </c>
    </row>
    <row r="55" spans="1:11" outlineLevel="1">
      <c r="A55" s="18" t="s">
        <v>1683</v>
      </c>
      <c r="B55" s="18" t="str">
        <f t="shared" si="0"/>
        <v>0xD830</v>
      </c>
      <c r="C55" s="17">
        <v>4</v>
      </c>
      <c r="D55" s="17">
        <v>0</v>
      </c>
      <c r="E55" s="17" t="s">
        <v>64</v>
      </c>
      <c r="F55" s="18" t="s">
        <v>122</v>
      </c>
      <c r="G55" s="18">
        <v>0</v>
      </c>
      <c r="H55" s="17" t="s">
        <v>1457</v>
      </c>
      <c r="I55" s="18">
        <v>0</v>
      </c>
      <c r="J55" s="18">
        <v>0</v>
      </c>
    </row>
    <row r="56" spans="1:11" outlineLevel="1">
      <c r="A56" s="18" t="s">
        <v>1684</v>
      </c>
      <c r="B56" s="18" t="str">
        <f t="shared" si="0"/>
        <v>0xD834</v>
      </c>
      <c r="C56" s="17">
        <v>4</v>
      </c>
      <c r="D56" s="17">
        <v>0</v>
      </c>
      <c r="E56" s="17" t="s">
        <v>64</v>
      </c>
      <c r="F56" s="18" t="s">
        <v>122</v>
      </c>
      <c r="G56" s="18">
        <v>0</v>
      </c>
      <c r="H56" s="17" t="s">
        <v>1457</v>
      </c>
      <c r="I56" s="18">
        <v>0</v>
      </c>
      <c r="J56" s="18">
        <v>1</v>
      </c>
    </row>
    <row r="57" spans="1:11">
      <c r="A57" s="18" t="s">
        <v>1626</v>
      </c>
      <c r="B57" s="18" t="str">
        <f t="shared" si="0"/>
        <v>0xD83A</v>
      </c>
      <c r="C57" s="17">
        <v>4</v>
      </c>
      <c r="D57" s="17">
        <v>5</v>
      </c>
      <c r="E57" s="17" t="s">
        <v>64</v>
      </c>
      <c r="F57" s="18" t="s">
        <v>122</v>
      </c>
      <c r="G57" s="18">
        <v>0</v>
      </c>
      <c r="H57" s="18">
        <v>1</v>
      </c>
      <c r="I57" s="18">
        <v>0</v>
      </c>
      <c r="J57" s="18">
        <v>0</v>
      </c>
      <c r="K57" s="18" t="s">
        <v>1494</v>
      </c>
    </row>
    <row r="58" spans="1:11" outlineLevel="1">
      <c r="A58" s="18" t="s">
        <v>1685</v>
      </c>
      <c r="B58" s="18" t="str">
        <f t="shared" si="0"/>
        <v>0xD83E</v>
      </c>
      <c r="C58" s="17">
        <v>4</v>
      </c>
      <c r="D58" s="17">
        <v>0</v>
      </c>
      <c r="E58" s="17" t="s">
        <v>64</v>
      </c>
      <c r="F58" s="18" t="s">
        <v>122</v>
      </c>
      <c r="G58" s="18">
        <v>0</v>
      </c>
      <c r="H58" s="17" t="s">
        <v>1457</v>
      </c>
      <c r="I58" s="18">
        <v>0</v>
      </c>
      <c r="J58" s="18">
        <v>0</v>
      </c>
    </row>
    <row r="59" spans="1:11" outlineLevel="1">
      <c r="A59" s="18" t="s">
        <v>1686</v>
      </c>
      <c r="B59" s="18" t="str">
        <f t="shared" si="0"/>
        <v>0xD842</v>
      </c>
      <c r="C59" s="17">
        <v>4</v>
      </c>
      <c r="D59" s="17">
        <v>0</v>
      </c>
      <c r="E59" s="17" t="s">
        <v>64</v>
      </c>
      <c r="F59" s="18" t="s">
        <v>122</v>
      </c>
      <c r="G59" s="18">
        <v>0</v>
      </c>
      <c r="H59" s="17" t="s">
        <v>1457</v>
      </c>
      <c r="I59" s="18">
        <v>0</v>
      </c>
      <c r="J59" s="18">
        <v>0</v>
      </c>
    </row>
    <row r="60" spans="1:11" outlineLevel="1">
      <c r="A60" s="18" t="s">
        <v>1687</v>
      </c>
      <c r="B60" s="18" t="str">
        <f t="shared" si="0"/>
        <v>0xD846</v>
      </c>
      <c r="C60" s="17">
        <v>4</v>
      </c>
      <c r="D60" s="17">
        <v>0</v>
      </c>
      <c r="E60" s="17" t="s">
        <v>64</v>
      </c>
      <c r="F60" s="18" t="s">
        <v>122</v>
      </c>
      <c r="G60" s="18">
        <v>0</v>
      </c>
      <c r="H60" s="17" t="s">
        <v>1457</v>
      </c>
      <c r="I60" s="18">
        <v>0</v>
      </c>
      <c r="J60" s="18">
        <v>0</v>
      </c>
    </row>
    <row r="61" spans="1:11" outlineLevel="1">
      <c r="A61" s="18" t="s">
        <v>1688</v>
      </c>
      <c r="B61" s="18" t="str">
        <f t="shared" si="0"/>
        <v>0xD84A</v>
      </c>
      <c r="C61" s="17">
        <v>4</v>
      </c>
      <c r="D61" s="17">
        <v>0</v>
      </c>
      <c r="E61" s="17" t="s">
        <v>64</v>
      </c>
      <c r="F61" s="18" t="s">
        <v>122</v>
      </c>
      <c r="G61" s="18">
        <v>0</v>
      </c>
      <c r="H61" s="17" t="s">
        <v>1457</v>
      </c>
      <c r="I61" s="18">
        <v>0</v>
      </c>
      <c r="J61" s="18">
        <v>1</v>
      </c>
    </row>
    <row r="62" spans="1:11">
      <c r="A62" s="18" t="s">
        <v>1627</v>
      </c>
      <c r="B62" s="18" t="str">
        <f t="shared" si="0"/>
        <v>0xD850</v>
      </c>
      <c r="C62" s="17">
        <v>4</v>
      </c>
      <c r="D62" s="17">
        <v>5</v>
      </c>
      <c r="E62" s="17" t="s">
        <v>64</v>
      </c>
      <c r="F62" s="18" t="s">
        <v>122</v>
      </c>
      <c r="G62" s="18">
        <v>0</v>
      </c>
      <c r="H62" s="18">
        <v>1</v>
      </c>
      <c r="I62" s="18">
        <v>0</v>
      </c>
      <c r="J62" s="18">
        <v>0</v>
      </c>
      <c r="K62" s="18" t="s">
        <v>1495</v>
      </c>
    </row>
    <row r="63" spans="1:11" outlineLevel="1">
      <c r="A63" s="18" t="s">
        <v>1689</v>
      </c>
      <c r="B63" s="18" t="str">
        <f t="shared" si="0"/>
        <v>0xD854</v>
      </c>
      <c r="C63" s="17">
        <v>4</v>
      </c>
      <c r="D63" s="17">
        <v>0</v>
      </c>
      <c r="E63" s="17" t="s">
        <v>64</v>
      </c>
      <c r="F63" s="18" t="s">
        <v>122</v>
      </c>
      <c r="G63" s="18">
        <v>0</v>
      </c>
      <c r="H63" s="17" t="s">
        <v>1457</v>
      </c>
      <c r="I63" s="18">
        <v>0</v>
      </c>
      <c r="J63" s="18">
        <v>0</v>
      </c>
    </row>
    <row r="64" spans="1:11" outlineLevel="1">
      <c r="A64" s="18" t="s">
        <v>1690</v>
      </c>
      <c r="B64" s="18" t="str">
        <f t="shared" si="0"/>
        <v>0xD858</v>
      </c>
      <c r="C64" s="17">
        <v>4</v>
      </c>
      <c r="D64" s="17">
        <v>0</v>
      </c>
      <c r="E64" s="17" t="s">
        <v>64</v>
      </c>
      <c r="F64" s="18" t="s">
        <v>122</v>
      </c>
      <c r="G64" s="18">
        <v>0</v>
      </c>
      <c r="H64" s="17" t="s">
        <v>1457</v>
      </c>
      <c r="I64" s="18">
        <v>0</v>
      </c>
      <c r="J64" s="18">
        <v>0</v>
      </c>
    </row>
    <row r="65" spans="1:11" outlineLevel="1">
      <c r="A65" s="18" t="s">
        <v>1691</v>
      </c>
      <c r="B65" s="18" t="str">
        <f t="shared" si="0"/>
        <v>0xD85C</v>
      </c>
      <c r="C65" s="17">
        <v>4</v>
      </c>
      <c r="D65" s="17">
        <v>0</v>
      </c>
      <c r="E65" s="17" t="s">
        <v>64</v>
      </c>
      <c r="F65" s="18" t="s">
        <v>122</v>
      </c>
      <c r="G65" s="18">
        <v>0</v>
      </c>
      <c r="H65" s="17" t="s">
        <v>1457</v>
      </c>
      <c r="I65" s="18">
        <v>0</v>
      </c>
      <c r="J65" s="18">
        <v>0</v>
      </c>
    </row>
    <row r="66" spans="1:11" outlineLevel="1">
      <c r="A66" s="18" t="s">
        <v>1692</v>
      </c>
      <c r="B66" s="18" t="str">
        <f t="shared" si="0"/>
        <v>0xD860</v>
      </c>
      <c r="C66" s="17">
        <v>4</v>
      </c>
      <c r="D66" s="17">
        <v>0</v>
      </c>
      <c r="E66" s="17" t="s">
        <v>64</v>
      </c>
      <c r="F66" s="18" t="s">
        <v>122</v>
      </c>
      <c r="G66" s="18">
        <v>0</v>
      </c>
      <c r="H66" s="17" t="s">
        <v>1457</v>
      </c>
      <c r="I66" s="18">
        <v>0</v>
      </c>
      <c r="J66" s="18">
        <v>1</v>
      </c>
    </row>
    <row r="67" spans="1:11">
      <c r="A67" s="18" t="s">
        <v>1628</v>
      </c>
      <c r="B67" s="18" t="str">
        <f t="shared" si="0"/>
        <v>0xD866</v>
      </c>
      <c r="C67" s="17">
        <v>4</v>
      </c>
      <c r="D67" s="17">
        <v>5</v>
      </c>
      <c r="E67" s="17" t="s">
        <v>64</v>
      </c>
      <c r="F67" s="18" t="s">
        <v>122</v>
      </c>
      <c r="G67" s="18">
        <v>0</v>
      </c>
      <c r="H67" s="18">
        <v>1</v>
      </c>
      <c r="I67" s="18">
        <v>0</v>
      </c>
      <c r="J67" s="18">
        <v>0</v>
      </c>
      <c r="K67" s="18" t="s">
        <v>1496</v>
      </c>
    </row>
    <row r="68" spans="1:11" outlineLevel="1">
      <c r="A68" s="18" t="s">
        <v>1693</v>
      </c>
      <c r="B68" s="18" t="str">
        <f t="shared" ref="B68:B131" si="1">REPLACE(REPT(0,6-LEN(DEC2HEX(HEX2DEC(REPLACE(B67,1,2,""))+C67+J67*2)))&amp;DEC2HEX(HEX2DEC(REPLACE(B67,1,2,""))+C67+J67*2),1,2,"0x")</f>
        <v>0xD86A</v>
      </c>
      <c r="C68" s="17">
        <v>4</v>
      </c>
      <c r="D68" s="17">
        <v>0</v>
      </c>
      <c r="E68" s="17" t="s">
        <v>64</v>
      </c>
      <c r="F68" s="18" t="s">
        <v>122</v>
      </c>
      <c r="G68" s="18">
        <v>0</v>
      </c>
      <c r="H68" s="17" t="s">
        <v>1457</v>
      </c>
      <c r="I68" s="18">
        <v>0</v>
      </c>
      <c r="J68" s="18">
        <v>0</v>
      </c>
    </row>
    <row r="69" spans="1:11" outlineLevel="1">
      <c r="A69" s="18" t="s">
        <v>1694</v>
      </c>
      <c r="B69" s="18" t="str">
        <f t="shared" si="1"/>
        <v>0xD86E</v>
      </c>
      <c r="C69" s="17">
        <v>4</v>
      </c>
      <c r="D69" s="17">
        <v>0</v>
      </c>
      <c r="E69" s="17" t="s">
        <v>64</v>
      </c>
      <c r="F69" s="18" t="s">
        <v>122</v>
      </c>
      <c r="G69" s="18">
        <v>0</v>
      </c>
      <c r="H69" s="17" t="s">
        <v>1457</v>
      </c>
      <c r="I69" s="18">
        <v>0</v>
      </c>
      <c r="J69" s="18">
        <v>0</v>
      </c>
    </row>
    <row r="70" spans="1:11" outlineLevel="1">
      <c r="A70" s="18" t="s">
        <v>1695</v>
      </c>
      <c r="B70" s="18" t="str">
        <f t="shared" si="1"/>
        <v>0xD872</v>
      </c>
      <c r="C70" s="17">
        <v>4</v>
      </c>
      <c r="D70" s="17">
        <v>0</v>
      </c>
      <c r="E70" s="17" t="s">
        <v>64</v>
      </c>
      <c r="F70" s="18" t="s">
        <v>122</v>
      </c>
      <c r="G70" s="18">
        <v>0</v>
      </c>
      <c r="H70" s="17" t="s">
        <v>1457</v>
      </c>
      <c r="I70" s="18">
        <v>0</v>
      </c>
      <c r="J70" s="18">
        <v>0</v>
      </c>
    </row>
    <row r="71" spans="1:11" outlineLevel="1">
      <c r="A71" s="18" t="s">
        <v>1696</v>
      </c>
      <c r="B71" s="18" t="str">
        <f t="shared" si="1"/>
        <v>0xD876</v>
      </c>
      <c r="C71" s="17">
        <v>4</v>
      </c>
      <c r="D71" s="17">
        <v>0</v>
      </c>
      <c r="E71" s="17" t="s">
        <v>64</v>
      </c>
      <c r="F71" s="18" t="s">
        <v>122</v>
      </c>
      <c r="G71" s="18">
        <v>0</v>
      </c>
      <c r="H71" s="17" t="s">
        <v>1457</v>
      </c>
      <c r="I71" s="18">
        <v>0</v>
      </c>
      <c r="J71" s="18">
        <v>1</v>
      </c>
    </row>
    <row r="72" spans="1:11">
      <c r="A72" s="18" t="s">
        <v>1629</v>
      </c>
      <c r="B72" s="18" t="str">
        <f t="shared" si="1"/>
        <v>0xD87C</v>
      </c>
      <c r="C72" s="17">
        <v>4</v>
      </c>
      <c r="D72" s="17">
        <v>5</v>
      </c>
      <c r="E72" s="17" t="s">
        <v>64</v>
      </c>
      <c r="F72" s="18" t="s">
        <v>122</v>
      </c>
      <c r="G72" s="18">
        <v>0</v>
      </c>
      <c r="H72" s="18">
        <v>1</v>
      </c>
      <c r="I72" s="18">
        <v>0</v>
      </c>
      <c r="J72" s="18">
        <v>0</v>
      </c>
      <c r="K72" s="18" t="s">
        <v>1497</v>
      </c>
    </row>
    <row r="73" spans="1:11" outlineLevel="1">
      <c r="A73" s="18" t="s">
        <v>1697</v>
      </c>
      <c r="B73" s="18" t="str">
        <f t="shared" si="1"/>
        <v>0xD880</v>
      </c>
      <c r="C73" s="17">
        <v>4</v>
      </c>
      <c r="D73" s="17">
        <v>0</v>
      </c>
      <c r="E73" s="17" t="s">
        <v>64</v>
      </c>
      <c r="F73" s="18" t="s">
        <v>122</v>
      </c>
      <c r="G73" s="18">
        <v>0</v>
      </c>
      <c r="H73" s="17" t="s">
        <v>1457</v>
      </c>
      <c r="I73" s="18">
        <v>0</v>
      </c>
      <c r="J73" s="18">
        <v>0</v>
      </c>
    </row>
    <row r="74" spans="1:11" outlineLevel="1">
      <c r="A74" s="18" t="s">
        <v>1698</v>
      </c>
      <c r="B74" s="18" t="str">
        <f t="shared" si="1"/>
        <v>0xD884</v>
      </c>
      <c r="C74" s="17">
        <v>4</v>
      </c>
      <c r="D74" s="17">
        <v>0</v>
      </c>
      <c r="E74" s="17" t="s">
        <v>64</v>
      </c>
      <c r="F74" s="18" t="s">
        <v>122</v>
      </c>
      <c r="G74" s="18">
        <v>0</v>
      </c>
      <c r="H74" s="17" t="s">
        <v>1457</v>
      </c>
      <c r="I74" s="18">
        <v>0</v>
      </c>
      <c r="J74" s="18">
        <v>0</v>
      </c>
    </row>
    <row r="75" spans="1:11" outlineLevel="1">
      <c r="A75" s="18" t="s">
        <v>1699</v>
      </c>
      <c r="B75" s="18" t="str">
        <f t="shared" si="1"/>
        <v>0xD888</v>
      </c>
      <c r="C75" s="17">
        <v>4</v>
      </c>
      <c r="D75" s="17">
        <v>0</v>
      </c>
      <c r="E75" s="17" t="s">
        <v>64</v>
      </c>
      <c r="F75" s="18" t="s">
        <v>122</v>
      </c>
      <c r="G75" s="18">
        <v>0</v>
      </c>
      <c r="H75" s="17" t="s">
        <v>1457</v>
      </c>
      <c r="I75" s="18">
        <v>0</v>
      </c>
      <c r="J75" s="18">
        <v>0</v>
      </c>
    </row>
    <row r="76" spans="1:11" outlineLevel="1">
      <c r="A76" s="18" t="s">
        <v>1700</v>
      </c>
      <c r="B76" s="18" t="str">
        <f t="shared" si="1"/>
        <v>0xD88C</v>
      </c>
      <c r="C76" s="17">
        <v>4</v>
      </c>
      <c r="D76" s="17">
        <v>0</v>
      </c>
      <c r="E76" s="17" t="s">
        <v>64</v>
      </c>
      <c r="F76" s="18" t="s">
        <v>122</v>
      </c>
      <c r="G76" s="18">
        <v>0</v>
      </c>
      <c r="H76" s="17" t="s">
        <v>1457</v>
      </c>
      <c r="I76" s="18">
        <v>0</v>
      </c>
      <c r="J76" s="18">
        <v>1</v>
      </c>
    </row>
    <row r="77" spans="1:11">
      <c r="A77" s="18" t="s">
        <v>1630</v>
      </c>
      <c r="B77" s="18" t="str">
        <f t="shared" si="1"/>
        <v>0xD892</v>
      </c>
      <c r="C77" s="17">
        <v>4</v>
      </c>
      <c r="D77" s="17">
        <v>5</v>
      </c>
      <c r="E77" s="17" t="s">
        <v>64</v>
      </c>
      <c r="F77" s="18" t="s">
        <v>122</v>
      </c>
      <c r="G77" s="18">
        <v>0</v>
      </c>
      <c r="H77" s="18">
        <v>1</v>
      </c>
      <c r="I77" s="18">
        <v>0</v>
      </c>
      <c r="J77" s="18">
        <v>0</v>
      </c>
      <c r="K77" s="18" t="s">
        <v>1498</v>
      </c>
    </row>
    <row r="78" spans="1:11" outlineLevel="1">
      <c r="A78" s="18" t="s">
        <v>1701</v>
      </c>
      <c r="B78" s="18" t="str">
        <f t="shared" si="1"/>
        <v>0xD896</v>
      </c>
      <c r="C78" s="17">
        <v>4</v>
      </c>
      <c r="D78" s="17">
        <v>0</v>
      </c>
      <c r="E78" s="17" t="s">
        <v>64</v>
      </c>
      <c r="F78" s="18" t="s">
        <v>122</v>
      </c>
      <c r="G78" s="18">
        <v>0</v>
      </c>
      <c r="H78" s="17" t="s">
        <v>1457</v>
      </c>
      <c r="I78" s="18">
        <v>0</v>
      </c>
      <c r="J78" s="18">
        <v>0</v>
      </c>
    </row>
    <row r="79" spans="1:11" outlineLevel="1">
      <c r="A79" s="18" t="s">
        <v>1702</v>
      </c>
      <c r="B79" s="18" t="str">
        <f t="shared" si="1"/>
        <v>0xD89A</v>
      </c>
      <c r="C79" s="17">
        <v>4</v>
      </c>
      <c r="D79" s="17">
        <v>0</v>
      </c>
      <c r="E79" s="17" t="s">
        <v>64</v>
      </c>
      <c r="F79" s="18" t="s">
        <v>122</v>
      </c>
      <c r="G79" s="18">
        <v>0</v>
      </c>
      <c r="H79" s="17" t="s">
        <v>1457</v>
      </c>
      <c r="I79" s="18">
        <v>0</v>
      </c>
      <c r="J79" s="18">
        <v>0</v>
      </c>
    </row>
    <row r="80" spans="1:11" outlineLevel="1">
      <c r="A80" s="18" t="s">
        <v>1703</v>
      </c>
      <c r="B80" s="18" t="str">
        <f t="shared" si="1"/>
        <v>0xD89E</v>
      </c>
      <c r="C80" s="17">
        <v>4</v>
      </c>
      <c r="D80" s="17">
        <v>0</v>
      </c>
      <c r="E80" s="17" t="s">
        <v>64</v>
      </c>
      <c r="F80" s="18" t="s">
        <v>122</v>
      </c>
      <c r="G80" s="18">
        <v>0</v>
      </c>
      <c r="H80" s="17" t="s">
        <v>1457</v>
      </c>
      <c r="I80" s="18">
        <v>0</v>
      </c>
      <c r="J80" s="18">
        <v>0</v>
      </c>
    </row>
    <row r="81" spans="1:11" outlineLevel="1">
      <c r="A81" s="18" t="s">
        <v>1704</v>
      </c>
      <c r="B81" s="18" t="str">
        <f t="shared" si="1"/>
        <v>0xD8A2</v>
      </c>
      <c r="C81" s="17">
        <v>4</v>
      </c>
      <c r="D81" s="17">
        <v>0</v>
      </c>
      <c r="E81" s="17" t="s">
        <v>64</v>
      </c>
      <c r="F81" s="18" t="s">
        <v>122</v>
      </c>
      <c r="G81" s="18">
        <v>0</v>
      </c>
      <c r="H81" s="17" t="s">
        <v>1457</v>
      </c>
      <c r="I81" s="18">
        <v>0</v>
      </c>
      <c r="J81" s="18">
        <v>1</v>
      </c>
    </row>
    <row r="82" spans="1:11">
      <c r="A82" s="18" t="s">
        <v>1631</v>
      </c>
      <c r="B82" s="18" t="str">
        <f t="shared" si="1"/>
        <v>0xD8A8</v>
      </c>
      <c r="C82" s="17">
        <v>4</v>
      </c>
      <c r="D82" s="17">
        <v>5</v>
      </c>
      <c r="E82" s="17" t="s">
        <v>64</v>
      </c>
      <c r="F82" s="18" t="s">
        <v>122</v>
      </c>
      <c r="G82" s="18">
        <v>0</v>
      </c>
      <c r="H82" s="18">
        <v>1</v>
      </c>
      <c r="I82" s="18">
        <v>0</v>
      </c>
      <c r="J82" s="18">
        <v>0</v>
      </c>
      <c r="K82" s="18" t="s">
        <v>1499</v>
      </c>
    </row>
    <row r="83" spans="1:11" outlineLevel="1">
      <c r="A83" s="18" t="s">
        <v>1705</v>
      </c>
      <c r="B83" s="18" t="str">
        <f t="shared" si="1"/>
        <v>0xD8AC</v>
      </c>
      <c r="C83" s="17">
        <v>4</v>
      </c>
      <c r="D83" s="17">
        <v>0</v>
      </c>
      <c r="E83" s="17" t="s">
        <v>64</v>
      </c>
      <c r="F83" s="18" t="s">
        <v>122</v>
      </c>
      <c r="G83" s="18">
        <v>0</v>
      </c>
      <c r="H83" s="17" t="s">
        <v>1457</v>
      </c>
      <c r="I83" s="18">
        <v>0</v>
      </c>
      <c r="J83" s="18">
        <v>0</v>
      </c>
    </row>
    <row r="84" spans="1:11" outlineLevel="1">
      <c r="A84" s="18" t="s">
        <v>1706</v>
      </c>
      <c r="B84" s="18" t="str">
        <f t="shared" si="1"/>
        <v>0xD8B0</v>
      </c>
      <c r="C84" s="17">
        <v>4</v>
      </c>
      <c r="D84" s="17">
        <v>0</v>
      </c>
      <c r="E84" s="17" t="s">
        <v>64</v>
      </c>
      <c r="F84" s="18" t="s">
        <v>122</v>
      </c>
      <c r="G84" s="18">
        <v>0</v>
      </c>
      <c r="H84" s="17" t="s">
        <v>1457</v>
      </c>
      <c r="I84" s="18">
        <v>0</v>
      </c>
      <c r="J84" s="18">
        <v>0</v>
      </c>
    </row>
    <row r="85" spans="1:11" outlineLevel="1">
      <c r="A85" s="18" t="s">
        <v>1707</v>
      </c>
      <c r="B85" s="18" t="str">
        <f t="shared" si="1"/>
        <v>0xD8B4</v>
      </c>
      <c r="C85" s="17">
        <v>4</v>
      </c>
      <c r="D85" s="17">
        <v>0</v>
      </c>
      <c r="E85" s="17" t="s">
        <v>64</v>
      </c>
      <c r="F85" s="18" t="s">
        <v>122</v>
      </c>
      <c r="G85" s="18">
        <v>0</v>
      </c>
      <c r="H85" s="17" t="s">
        <v>1457</v>
      </c>
      <c r="I85" s="18">
        <v>0</v>
      </c>
      <c r="J85" s="18">
        <v>0</v>
      </c>
    </row>
    <row r="86" spans="1:11" outlineLevel="1">
      <c r="A86" s="18" t="s">
        <v>1708</v>
      </c>
      <c r="B86" s="18" t="str">
        <f t="shared" si="1"/>
        <v>0xD8B8</v>
      </c>
      <c r="C86" s="17">
        <v>4</v>
      </c>
      <c r="D86" s="17">
        <v>0</v>
      </c>
      <c r="E86" s="17" t="s">
        <v>64</v>
      </c>
      <c r="F86" s="18" t="s">
        <v>122</v>
      </c>
      <c r="G86" s="18">
        <v>0</v>
      </c>
      <c r="H86" s="17" t="s">
        <v>1457</v>
      </c>
      <c r="I86" s="18">
        <v>0</v>
      </c>
      <c r="J86" s="18">
        <v>1</v>
      </c>
    </row>
    <row r="87" spans="1:11">
      <c r="A87" s="18" t="s">
        <v>1632</v>
      </c>
      <c r="B87" s="18" t="str">
        <f t="shared" si="1"/>
        <v>0xD8BE</v>
      </c>
      <c r="C87" s="17">
        <v>4</v>
      </c>
      <c r="D87" s="17">
        <v>5</v>
      </c>
      <c r="E87" s="17" t="s">
        <v>64</v>
      </c>
      <c r="F87" s="18" t="s">
        <v>122</v>
      </c>
      <c r="G87" s="18">
        <v>0</v>
      </c>
      <c r="H87" s="18">
        <v>1</v>
      </c>
      <c r="I87" s="18">
        <v>0</v>
      </c>
      <c r="J87" s="18">
        <v>0</v>
      </c>
      <c r="K87" s="18" t="s">
        <v>1500</v>
      </c>
    </row>
    <row r="88" spans="1:11" outlineLevel="1">
      <c r="A88" s="18" t="s">
        <v>1709</v>
      </c>
      <c r="B88" s="18" t="str">
        <f t="shared" si="1"/>
        <v>0xD8C2</v>
      </c>
      <c r="C88" s="17">
        <v>4</v>
      </c>
      <c r="D88" s="17">
        <v>0</v>
      </c>
      <c r="E88" s="17" t="s">
        <v>64</v>
      </c>
      <c r="F88" s="18" t="s">
        <v>122</v>
      </c>
      <c r="G88" s="18">
        <v>0</v>
      </c>
      <c r="H88" s="17" t="s">
        <v>1457</v>
      </c>
      <c r="I88" s="18">
        <v>0</v>
      </c>
      <c r="J88" s="18">
        <v>0</v>
      </c>
    </row>
    <row r="89" spans="1:11" outlineLevel="1">
      <c r="A89" s="18" t="s">
        <v>1710</v>
      </c>
      <c r="B89" s="18" t="str">
        <f t="shared" si="1"/>
        <v>0xD8C6</v>
      </c>
      <c r="C89" s="17">
        <v>4</v>
      </c>
      <c r="D89" s="17">
        <v>0</v>
      </c>
      <c r="E89" s="17" t="s">
        <v>64</v>
      </c>
      <c r="F89" s="18" t="s">
        <v>122</v>
      </c>
      <c r="G89" s="18">
        <v>0</v>
      </c>
      <c r="H89" s="17" t="s">
        <v>1457</v>
      </c>
      <c r="I89" s="18">
        <v>0</v>
      </c>
      <c r="J89" s="18">
        <v>0</v>
      </c>
    </row>
    <row r="90" spans="1:11" outlineLevel="1">
      <c r="A90" s="18" t="s">
        <v>1711</v>
      </c>
      <c r="B90" s="18" t="str">
        <f t="shared" si="1"/>
        <v>0xD8CA</v>
      </c>
      <c r="C90" s="17">
        <v>4</v>
      </c>
      <c r="D90" s="17">
        <v>0</v>
      </c>
      <c r="E90" s="17" t="s">
        <v>64</v>
      </c>
      <c r="F90" s="18" t="s">
        <v>122</v>
      </c>
      <c r="G90" s="18">
        <v>0</v>
      </c>
      <c r="H90" s="17" t="s">
        <v>1457</v>
      </c>
      <c r="I90" s="18">
        <v>0</v>
      </c>
      <c r="J90" s="18">
        <v>0</v>
      </c>
    </row>
    <row r="91" spans="1:11" outlineLevel="1">
      <c r="A91" s="18" t="s">
        <v>1712</v>
      </c>
      <c r="B91" s="18" t="str">
        <f t="shared" si="1"/>
        <v>0xD8CE</v>
      </c>
      <c r="C91" s="17">
        <v>4</v>
      </c>
      <c r="D91" s="17">
        <v>0</v>
      </c>
      <c r="E91" s="17" t="s">
        <v>64</v>
      </c>
      <c r="F91" s="18" t="s">
        <v>122</v>
      </c>
      <c r="G91" s="18">
        <v>0</v>
      </c>
      <c r="H91" s="17" t="s">
        <v>1457</v>
      </c>
      <c r="I91" s="18">
        <v>0</v>
      </c>
      <c r="J91" s="18">
        <v>1</v>
      </c>
    </row>
    <row r="92" spans="1:11">
      <c r="A92" s="18" t="s">
        <v>1633</v>
      </c>
      <c r="B92" s="18" t="str">
        <f t="shared" si="1"/>
        <v>0xD8D4</v>
      </c>
      <c r="C92" s="17">
        <v>4</v>
      </c>
      <c r="D92" s="17">
        <v>5</v>
      </c>
      <c r="E92" s="17" t="s">
        <v>64</v>
      </c>
      <c r="F92" s="18" t="s">
        <v>122</v>
      </c>
      <c r="G92" s="18">
        <v>0</v>
      </c>
      <c r="H92" s="18">
        <v>1</v>
      </c>
      <c r="I92" s="18">
        <v>0</v>
      </c>
      <c r="J92" s="18">
        <v>0</v>
      </c>
      <c r="K92" s="18" t="s">
        <v>1501</v>
      </c>
    </row>
    <row r="93" spans="1:11" outlineLevel="1">
      <c r="A93" s="18" t="s">
        <v>1713</v>
      </c>
      <c r="B93" s="18" t="str">
        <f t="shared" si="1"/>
        <v>0xD8D8</v>
      </c>
      <c r="C93" s="17">
        <v>4</v>
      </c>
      <c r="D93" s="17">
        <v>0</v>
      </c>
      <c r="E93" s="17" t="s">
        <v>64</v>
      </c>
      <c r="F93" s="18" t="s">
        <v>122</v>
      </c>
      <c r="G93" s="18">
        <v>0</v>
      </c>
      <c r="H93" s="17" t="s">
        <v>1457</v>
      </c>
      <c r="I93" s="18">
        <v>0</v>
      </c>
      <c r="J93" s="18">
        <v>0</v>
      </c>
    </row>
    <row r="94" spans="1:11" outlineLevel="1">
      <c r="A94" s="18" t="s">
        <v>1714</v>
      </c>
      <c r="B94" s="18" t="str">
        <f t="shared" si="1"/>
        <v>0xD8DC</v>
      </c>
      <c r="C94" s="17">
        <v>4</v>
      </c>
      <c r="D94" s="17">
        <v>0</v>
      </c>
      <c r="E94" s="17" t="s">
        <v>64</v>
      </c>
      <c r="F94" s="18" t="s">
        <v>122</v>
      </c>
      <c r="G94" s="18">
        <v>0</v>
      </c>
      <c r="H94" s="17" t="s">
        <v>1457</v>
      </c>
      <c r="I94" s="18">
        <v>0</v>
      </c>
      <c r="J94" s="18">
        <v>0</v>
      </c>
    </row>
    <row r="95" spans="1:11" outlineLevel="1">
      <c r="A95" s="18" t="s">
        <v>1715</v>
      </c>
      <c r="B95" s="18" t="str">
        <f t="shared" si="1"/>
        <v>0xD8E0</v>
      </c>
      <c r="C95" s="17">
        <v>4</v>
      </c>
      <c r="D95" s="17">
        <v>0</v>
      </c>
      <c r="E95" s="17" t="s">
        <v>64</v>
      </c>
      <c r="F95" s="18" t="s">
        <v>122</v>
      </c>
      <c r="G95" s="18">
        <v>0</v>
      </c>
      <c r="H95" s="17" t="s">
        <v>1457</v>
      </c>
      <c r="I95" s="18">
        <v>0</v>
      </c>
      <c r="J95" s="18">
        <v>0</v>
      </c>
    </row>
    <row r="96" spans="1:11" outlineLevel="1">
      <c r="A96" s="18" t="s">
        <v>1716</v>
      </c>
      <c r="B96" s="18" t="str">
        <f t="shared" si="1"/>
        <v>0xD8E4</v>
      </c>
      <c r="C96" s="17">
        <v>4</v>
      </c>
      <c r="D96" s="17">
        <v>0</v>
      </c>
      <c r="E96" s="17" t="s">
        <v>64</v>
      </c>
      <c r="F96" s="18" t="s">
        <v>122</v>
      </c>
      <c r="G96" s="18">
        <v>0</v>
      </c>
      <c r="H96" s="17" t="s">
        <v>1457</v>
      </c>
      <c r="I96" s="18">
        <v>0</v>
      </c>
      <c r="J96" s="18">
        <v>1</v>
      </c>
    </row>
    <row r="97" spans="1:11">
      <c r="A97" s="18" t="s">
        <v>1634</v>
      </c>
      <c r="B97" s="18" t="str">
        <f t="shared" si="1"/>
        <v>0xD8EA</v>
      </c>
      <c r="C97" s="17">
        <v>4</v>
      </c>
      <c r="D97" s="17">
        <v>5</v>
      </c>
      <c r="E97" s="17" t="s">
        <v>64</v>
      </c>
      <c r="F97" s="18" t="s">
        <v>122</v>
      </c>
      <c r="G97" s="18">
        <v>0</v>
      </c>
      <c r="H97" s="18">
        <v>1</v>
      </c>
      <c r="I97" s="18">
        <v>0</v>
      </c>
      <c r="J97" s="18">
        <v>0</v>
      </c>
      <c r="K97" s="18" t="s">
        <v>1502</v>
      </c>
    </row>
    <row r="98" spans="1:11" outlineLevel="1">
      <c r="A98" s="18" t="s">
        <v>1717</v>
      </c>
      <c r="B98" s="18" t="str">
        <f t="shared" si="1"/>
        <v>0xD8EE</v>
      </c>
      <c r="C98" s="17">
        <v>4</v>
      </c>
      <c r="D98" s="17">
        <v>0</v>
      </c>
      <c r="E98" s="17" t="s">
        <v>64</v>
      </c>
      <c r="F98" s="18" t="s">
        <v>122</v>
      </c>
      <c r="G98" s="18">
        <v>0</v>
      </c>
      <c r="H98" s="17" t="s">
        <v>1457</v>
      </c>
      <c r="I98" s="18">
        <v>0</v>
      </c>
      <c r="J98" s="18">
        <v>0</v>
      </c>
    </row>
    <row r="99" spans="1:11" outlineLevel="1">
      <c r="A99" s="18" t="s">
        <v>1718</v>
      </c>
      <c r="B99" s="18" t="str">
        <f t="shared" si="1"/>
        <v>0xD8F2</v>
      </c>
      <c r="C99" s="17">
        <v>4</v>
      </c>
      <c r="D99" s="17">
        <v>0</v>
      </c>
      <c r="E99" s="17" t="s">
        <v>64</v>
      </c>
      <c r="F99" s="18" t="s">
        <v>122</v>
      </c>
      <c r="G99" s="18">
        <v>0</v>
      </c>
      <c r="H99" s="17" t="s">
        <v>1457</v>
      </c>
      <c r="I99" s="18">
        <v>0</v>
      </c>
      <c r="J99" s="18">
        <v>0</v>
      </c>
    </row>
    <row r="100" spans="1:11" outlineLevel="1">
      <c r="A100" s="18" t="s">
        <v>1719</v>
      </c>
      <c r="B100" s="18" t="str">
        <f t="shared" si="1"/>
        <v>0xD8F6</v>
      </c>
      <c r="C100" s="17">
        <v>4</v>
      </c>
      <c r="D100" s="17">
        <v>0</v>
      </c>
      <c r="E100" s="17" t="s">
        <v>64</v>
      </c>
      <c r="F100" s="18" t="s">
        <v>122</v>
      </c>
      <c r="G100" s="18">
        <v>0</v>
      </c>
      <c r="H100" s="17" t="s">
        <v>1457</v>
      </c>
      <c r="I100" s="18">
        <v>0</v>
      </c>
      <c r="J100" s="18">
        <v>0</v>
      </c>
    </row>
    <row r="101" spans="1:11" outlineLevel="1">
      <c r="A101" s="18" t="s">
        <v>1720</v>
      </c>
      <c r="B101" s="18" t="str">
        <f t="shared" si="1"/>
        <v>0xD8FA</v>
      </c>
      <c r="C101" s="17">
        <v>4</v>
      </c>
      <c r="D101" s="17">
        <v>0</v>
      </c>
      <c r="E101" s="17" t="s">
        <v>64</v>
      </c>
      <c r="F101" s="18" t="s">
        <v>122</v>
      </c>
      <c r="G101" s="18">
        <v>0</v>
      </c>
      <c r="H101" s="17" t="s">
        <v>1457</v>
      </c>
      <c r="I101" s="18">
        <v>0</v>
      </c>
      <c r="J101" s="18">
        <v>1</v>
      </c>
    </row>
    <row r="102" spans="1:11">
      <c r="A102" s="18" t="s">
        <v>1635</v>
      </c>
      <c r="B102" s="18" t="str">
        <f t="shared" si="1"/>
        <v>0xD900</v>
      </c>
      <c r="C102" s="17">
        <v>4</v>
      </c>
      <c r="D102" s="17">
        <v>5</v>
      </c>
      <c r="E102" s="17" t="s">
        <v>64</v>
      </c>
      <c r="F102" s="18" t="s">
        <v>122</v>
      </c>
      <c r="G102" s="18">
        <v>0</v>
      </c>
      <c r="H102" s="18">
        <v>1</v>
      </c>
      <c r="I102" s="18">
        <v>0</v>
      </c>
      <c r="J102" s="18">
        <v>0</v>
      </c>
      <c r="K102" s="18" t="s">
        <v>1503</v>
      </c>
    </row>
    <row r="103" spans="1:11" outlineLevel="1">
      <c r="A103" s="18" t="s">
        <v>1721</v>
      </c>
      <c r="B103" s="18" t="str">
        <f t="shared" si="1"/>
        <v>0xD904</v>
      </c>
      <c r="C103" s="17">
        <v>4</v>
      </c>
      <c r="D103" s="17">
        <v>0</v>
      </c>
      <c r="E103" s="17" t="s">
        <v>64</v>
      </c>
      <c r="F103" s="18" t="s">
        <v>122</v>
      </c>
      <c r="G103" s="18">
        <v>0</v>
      </c>
      <c r="H103" s="17" t="s">
        <v>1457</v>
      </c>
      <c r="I103" s="18">
        <v>0</v>
      </c>
      <c r="J103" s="18">
        <v>0</v>
      </c>
    </row>
    <row r="104" spans="1:11" outlineLevel="1">
      <c r="A104" s="18" t="s">
        <v>1722</v>
      </c>
      <c r="B104" s="18" t="str">
        <f t="shared" si="1"/>
        <v>0xD908</v>
      </c>
      <c r="C104" s="17">
        <v>4</v>
      </c>
      <c r="D104" s="17">
        <v>0</v>
      </c>
      <c r="E104" s="17" t="s">
        <v>64</v>
      </c>
      <c r="F104" s="18" t="s">
        <v>122</v>
      </c>
      <c r="G104" s="18">
        <v>0</v>
      </c>
      <c r="H104" s="17" t="s">
        <v>1457</v>
      </c>
      <c r="I104" s="18">
        <v>0</v>
      </c>
      <c r="J104" s="18">
        <v>0</v>
      </c>
    </row>
    <row r="105" spans="1:11" outlineLevel="1">
      <c r="A105" s="18" t="s">
        <v>1723</v>
      </c>
      <c r="B105" s="18" t="str">
        <f t="shared" si="1"/>
        <v>0xD90C</v>
      </c>
      <c r="C105" s="17">
        <v>4</v>
      </c>
      <c r="D105" s="17">
        <v>0</v>
      </c>
      <c r="E105" s="17" t="s">
        <v>64</v>
      </c>
      <c r="F105" s="18" t="s">
        <v>122</v>
      </c>
      <c r="G105" s="18">
        <v>0</v>
      </c>
      <c r="H105" s="17" t="s">
        <v>1457</v>
      </c>
      <c r="I105" s="18">
        <v>0</v>
      </c>
      <c r="J105" s="18">
        <v>0</v>
      </c>
    </row>
    <row r="106" spans="1:11" outlineLevel="1">
      <c r="A106" s="18" t="s">
        <v>1724</v>
      </c>
      <c r="B106" s="18" t="str">
        <f t="shared" si="1"/>
        <v>0xD910</v>
      </c>
      <c r="C106" s="17">
        <v>4</v>
      </c>
      <c r="D106" s="17">
        <v>0</v>
      </c>
      <c r="E106" s="17" t="s">
        <v>64</v>
      </c>
      <c r="F106" s="18" t="s">
        <v>122</v>
      </c>
      <c r="G106" s="18">
        <v>0</v>
      </c>
      <c r="H106" s="17" t="s">
        <v>1457</v>
      </c>
      <c r="I106" s="18">
        <v>0</v>
      </c>
      <c r="J106" s="18">
        <v>1</v>
      </c>
    </row>
    <row r="107" spans="1:11">
      <c r="A107" s="18" t="s">
        <v>1636</v>
      </c>
      <c r="B107" s="18" t="str">
        <f t="shared" si="1"/>
        <v>0xD916</v>
      </c>
      <c r="C107" s="17">
        <v>4</v>
      </c>
      <c r="D107" s="17">
        <v>5</v>
      </c>
      <c r="E107" s="17" t="s">
        <v>64</v>
      </c>
      <c r="F107" s="18" t="s">
        <v>122</v>
      </c>
      <c r="G107" s="18">
        <v>0</v>
      </c>
      <c r="H107" s="18">
        <v>1</v>
      </c>
      <c r="I107" s="18">
        <v>0</v>
      </c>
      <c r="J107" s="18">
        <v>0</v>
      </c>
      <c r="K107" s="18" t="s">
        <v>1504</v>
      </c>
    </row>
    <row r="108" spans="1:11" outlineLevel="1">
      <c r="A108" s="18" t="s">
        <v>1725</v>
      </c>
      <c r="B108" s="18" t="str">
        <f t="shared" si="1"/>
        <v>0xD91A</v>
      </c>
      <c r="C108" s="17">
        <v>4</v>
      </c>
      <c r="D108" s="17">
        <v>0</v>
      </c>
      <c r="E108" s="17" t="s">
        <v>64</v>
      </c>
      <c r="F108" s="18" t="s">
        <v>122</v>
      </c>
      <c r="G108" s="18">
        <v>0</v>
      </c>
      <c r="H108" s="17" t="s">
        <v>1457</v>
      </c>
      <c r="I108" s="18">
        <v>0</v>
      </c>
      <c r="J108" s="18">
        <v>0</v>
      </c>
    </row>
    <row r="109" spans="1:11" outlineLevel="1">
      <c r="A109" s="18" t="s">
        <v>1726</v>
      </c>
      <c r="B109" s="18" t="str">
        <f t="shared" si="1"/>
        <v>0xD91E</v>
      </c>
      <c r="C109" s="17">
        <v>4</v>
      </c>
      <c r="D109" s="17">
        <v>0</v>
      </c>
      <c r="E109" s="17" t="s">
        <v>64</v>
      </c>
      <c r="F109" s="18" t="s">
        <v>122</v>
      </c>
      <c r="G109" s="18">
        <v>0</v>
      </c>
      <c r="H109" s="17" t="s">
        <v>1457</v>
      </c>
      <c r="I109" s="18">
        <v>0</v>
      </c>
      <c r="J109" s="18">
        <v>0</v>
      </c>
    </row>
    <row r="110" spans="1:11" outlineLevel="1">
      <c r="A110" s="18" t="s">
        <v>1727</v>
      </c>
      <c r="B110" s="18" t="str">
        <f t="shared" si="1"/>
        <v>0xD922</v>
      </c>
      <c r="C110" s="17">
        <v>4</v>
      </c>
      <c r="D110" s="17">
        <v>0</v>
      </c>
      <c r="E110" s="17" t="s">
        <v>64</v>
      </c>
      <c r="F110" s="18" t="s">
        <v>122</v>
      </c>
      <c r="G110" s="18">
        <v>0</v>
      </c>
      <c r="H110" s="17" t="s">
        <v>1457</v>
      </c>
      <c r="I110" s="18">
        <v>0</v>
      </c>
      <c r="J110" s="18">
        <v>0</v>
      </c>
    </row>
    <row r="111" spans="1:11" outlineLevel="1">
      <c r="A111" s="18" t="s">
        <v>1728</v>
      </c>
      <c r="B111" s="18" t="str">
        <f t="shared" si="1"/>
        <v>0xD926</v>
      </c>
      <c r="C111" s="17">
        <v>4</v>
      </c>
      <c r="D111" s="17">
        <v>0</v>
      </c>
      <c r="E111" s="17" t="s">
        <v>64</v>
      </c>
      <c r="F111" s="18" t="s">
        <v>122</v>
      </c>
      <c r="G111" s="18">
        <v>0</v>
      </c>
      <c r="H111" s="17" t="s">
        <v>1457</v>
      </c>
      <c r="I111" s="18">
        <v>0</v>
      </c>
      <c r="J111" s="18">
        <v>1</v>
      </c>
    </row>
    <row r="112" spans="1:11">
      <c r="A112" s="18" t="s">
        <v>1637</v>
      </c>
      <c r="B112" s="18" t="str">
        <f t="shared" si="1"/>
        <v>0xD92C</v>
      </c>
      <c r="C112" s="17">
        <v>4</v>
      </c>
      <c r="D112" s="17">
        <v>5</v>
      </c>
      <c r="E112" s="17" t="s">
        <v>64</v>
      </c>
      <c r="F112" s="18" t="s">
        <v>122</v>
      </c>
      <c r="G112" s="18">
        <v>0</v>
      </c>
      <c r="H112" s="18">
        <v>1</v>
      </c>
      <c r="I112" s="18">
        <v>0</v>
      </c>
      <c r="J112" s="18">
        <v>0</v>
      </c>
      <c r="K112" s="18" t="s">
        <v>1505</v>
      </c>
    </row>
    <row r="113" spans="1:11" outlineLevel="1">
      <c r="A113" s="18" t="s">
        <v>1729</v>
      </c>
      <c r="B113" s="18" t="str">
        <f t="shared" si="1"/>
        <v>0xD930</v>
      </c>
      <c r="C113" s="17">
        <v>4</v>
      </c>
      <c r="D113" s="17">
        <v>0</v>
      </c>
      <c r="E113" s="17" t="s">
        <v>64</v>
      </c>
      <c r="F113" s="18" t="s">
        <v>122</v>
      </c>
      <c r="G113" s="18">
        <v>0</v>
      </c>
      <c r="H113" s="17" t="s">
        <v>1457</v>
      </c>
      <c r="I113" s="18">
        <v>0</v>
      </c>
      <c r="J113" s="18">
        <v>0</v>
      </c>
    </row>
    <row r="114" spans="1:11" outlineLevel="1">
      <c r="A114" s="18" t="s">
        <v>1730</v>
      </c>
      <c r="B114" s="18" t="str">
        <f t="shared" si="1"/>
        <v>0xD934</v>
      </c>
      <c r="C114" s="17">
        <v>4</v>
      </c>
      <c r="D114" s="17">
        <v>0</v>
      </c>
      <c r="E114" s="17" t="s">
        <v>64</v>
      </c>
      <c r="F114" s="18" t="s">
        <v>122</v>
      </c>
      <c r="G114" s="18">
        <v>0</v>
      </c>
      <c r="H114" s="17" t="s">
        <v>1457</v>
      </c>
      <c r="I114" s="18">
        <v>0</v>
      </c>
      <c r="J114" s="18">
        <v>0</v>
      </c>
    </row>
    <row r="115" spans="1:11" outlineLevel="1">
      <c r="A115" s="18" t="s">
        <v>1731</v>
      </c>
      <c r="B115" s="18" t="str">
        <f t="shared" si="1"/>
        <v>0xD938</v>
      </c>
      <c r="C115" s="17">
        <v>4</v>
      </c>
      <c r="D115" s="17">
        <v>0</v>
      </c>
      <c r="E115" s="17" t="s">
        <v>64</v>
      </c>
      <c r="F115" s="18" t="s">
        <v>122</v>
      </c>
      <c r="G115" s="18">
        <v>0</v>
      </c>
      <c r="H115" s="17" t="s">
        <v>1457</v>
      </c>
      <c r="I115" s="18">
        <v>0</v>
      </c>
      <c r="J115" s="18">
        <v>0</v>
      </c>
    </row>
    <row r="116" spans="1:11" outlineLevel="1">
      <c r="A116" s="18" t="s">
        <v>1732</v>
      </c>
      <c r="B116" s="18" t="str">
        <f t="shared" si="1"/>
        <v>0xD93C</v>
      </c>
      <c r="C116" s="17">
        <v>4</v>
      </c>
      <c r="D116" s="17">
        <v>0</v>
      </c>
      <c r="E116" s="17" t="s">
        <v>64</v>
      </c>
      <c r="F116" s="18" t="s">
        <v>122</v>
      </c>
      <c r="G116" s="18">
        <v>0</v>
      </c>
      <c r="H116" s="17" t="s">
        <v>1457</v>
      </c>
      <c r="I116" s="18">
        <v>0</v>
      </c>
      <c r="J116" s="18">
        <v>1</v>
      </c>
    </row>
    <row r="117" spans="1:11">
      <c r="A117" s="18" t="s">
        <v>1638</v>
      </c>
      <c r="B117" s="18" t="str">
        <f t="shared" si="1"/>
        <v>0xD942</v>
      </c>
      <c r="C117" s="17">
        <v>4</v>
      </c>
      <c r="D117" s="17">
        <v>5</v>
      </c>
      <c r="E117" s="17" t="s">
        <v>64</v>
      </c>
      <c r="F117" s="18" t="s">
        <v>122</v>
      </c>
      <c r="G117" s="18">
        <v>0</v>
      </c>
      <c r="H117" s="18">
        <v>1</v>
      </c>
      <c r="I117" s="18">
        <v>0</v>
      </c>
      <c r="J117" s="18">
        <v>0</v>
      </c>
      <c r="K117" s="18" t="s">
        <v>1506</v>
      </c>
    </row>
    <row r="118" spans="1:11" outlineLevel="1">
      <c r="A118" s="18" t="s">
        <v>1733</v>
      </c>
      <c r="B118" s="18" t="str">
        <f t="shared" si="1"/>
        <v>0xD946</v>
      </c>
      <c r="C118" s="17">
        <v>4</v>
      </c>
      <c r="D118" s="17">
        <v>0</v>
      </c>
      <c r="E118" s="17" t="s">
        <v>64</v>
      </c>
      <c r="F118" s="18" t="s">
        <v>122</v>
      </c>
      <c r="G118" s="18">
        <v>0</v>
      </c>
      <c r="H118" s="17" t="s">
        <v>1457</v>
      </c>
      <c r="I118" s="18">
        <v>0</v>
      </c>
      <c r="J118" s="18">
        <v>0</v>
      </c>
    </row>
    <row r="119" spans="1:11" outlineLevel="1">
      <c r="A119" s="18" t="s">
        <v>1734</v>
      </c>
      <c r="B119" s="18" t="str">
        <f t="shared" si="1"/>
        <v>0xD94A</v>
      </c>
      <c r="C119" s="17">
        <v>4</v>
      </c>
      <c r="D119" s="17">
        <v>0</v>
      </c>
      <c r="E119" s="17" t="s">
        <v>64</v>
      </c>
      <c r="F119" s="18" t="s">
        <v>122</v>
      </c>
      <c r="G119" s="18">
        <v>0</v>
      </c>
      <c r="H119" s="17" t="s">
        <v>1457</v>
      </c>
      <c r="I119" s="18">
        <v>0</v>
      </c>
      <c r="J119" s="18">
        <v>0</v>
      </c>
    </row>
    <row r="120" spans="1:11" outlineLevel="1">
      <c r="A120" s="18" t="s">
        <v>1735</v>
      </c>
      <c r="B120" s="18" t="str">
        <f t="shared" si="1"/>
        <v>0xD94E</v>
      </c>
      <c r="C120" s="17">
        <v>4</v>
      </c>
      <c r="D120" s="17">
        <v>0</v>
      </c>
      <c r="E120" s="17" t="s">
        <v>64</v>
      </c>
      <c r="F120" s="18" t="s">
        <v>122</v>
      </c>
      <c r="G120" s="18">
        <v>0</v>
      </c>
      <c r="H120" s="17" t="s">
        <v>1457</v>
      </c>
      <c r="I120" s="18">
        <v>0</v>
      </c>
      <c r="J120" s="18">
        <v>0</v>
      </c>
    </row>
    <row r="121" spans="1:11" outlineLevel="1">
      <c r="A121" s="18" t="s">
        <v>1736</v>
      </c>
      <c r="B121" s="18" t="str">
        <f t="shared" si="1"/>
        <v>0xD952</v>
      </c>
      <c r="C121" s="17">
        <v>4</v>
      </c>
      <c r="D121" s="17">
        <v>0</v>
      </c>
      <c r="E121" s="17" t="s">
        <v>64</v>
      </c>
      <c r="F121" s="18" t="s">
        <v>122</v>
      </c>
      <c r="G121" s="18">
        <v>0</v>
      </c>
      <c r="H121" s="17" t="s">
        <v>1457</v>
      </c>
      <c r="I121" s="18">
        <v>0</v>
      </c>
      <c r="J121" s="18">
        <v>1</v>
      </c>
    </row>
    <row r="122" spans="1:11">
      <c r="A122" s="18" t="s">
        <v>1639</v>
      </c>
      <c r="B122" s="18" t="str">
        <f t="shared" si="1"/>
        <v>0xD958</v>
      </c>
      <c r="C122" s="17">
        <v>4</v>
      </c>
      <c r="D122" s="17">
        <v>5</v>
      </c>
      <c r="E122" s="17" t="s">
        <v>64</v>
      </c>
      <c r="F122" s="18" t="s">
        <v>122</v>
      </c>
      <c r="G122" s="18">
        <v>0</v>
      </c>
      <c r="H122" s="18">
        <v>1</v>
      </c>
      <c r="I122" s="18">
        <v>0</v>
      </c>
      <c r="J122" s="18">
        <v>0</v>
      </c>
      <c r="K122" s="18" t="s">
        <v>1507</v>
      </c>
    </row>
    <row r="123" spans="1:11" outlineLevel="1">
      <c r="A123" s="18" t="s">
        <v>1737</v>
      </c>
      <c r="B123" s="18" t="str">
        <f t="shared" si="1"/>
        <v>0xD95C</v>
      </c>
      <c r="C123" s="17">
        <v>4</v>
      </c>
      <c r="D123" s="17">
        <v>0</v>
      </c>
      <c r="E123" s="17" t="s">
        <v>64</v>
      </c>
      <c r="F123" s="18" t="s">
        <v>122</v>
      </c>
      <c r="G123" s="18">
        <v>0</v>
      </c>
      <c r="H123" s="17" t="s">
        <v>1457</v>
      </c>
      <c r="I123" s="18">
        <v>0</v>
      </c>
      <c r="J123" s="18">
        <v>0</v>
      </c>
    </row>
    <row r="124" spans="1:11" outlineLevel="1">
      <c r="A124" s="18" t="s">
        <v>1738</v>
      </c>
      <c r="B124" s="18" t="str">
        <f t="shared" si="1"/>
        <v>0xD960</v>
      </c>
      <c r="C124" s="17">
        <v>4</v>
      </c>
      <c r="D124" s="17">
        <v>0</v>
      </c>
      <c r="E124" s="17" t="s">
        <v>64</v>
      </c>
      <c r="F124" s="18" t="s">
        <v>122</v>
      </c>
      <c r="G124" s="18">
        <v>0</v>
      </c>
      <c r="H124" s="17" t="s">
        <v>1457</v>
      </c>
      <c r="I124" s="18">
        <v>0</v>
      </c>
      <c r="J124" s="18">
        <v>0</v>
      </c>
    </row>
    <row r="125" spans="1:11" outlineLevel="1">
      <c r="A125" s="18" t="s">
        <v>1739</v>
      </c>
      <c r="B125" s="18" t="str">
        <f t="shared" si="1"/>
        <v>0xD964</v>
      </c>
      <c r="C125" s="17">
        <v>4</v>
      </c>
      <c r="D125" s="17">
        <v>0</v>
      </c>
      <c r="E125" s="17" t="s">
        <v>64</v>
      </c>
      <c r="F125" s="18" t="s">
        <v>122</v>
      </c>
      <c r="G125" s="18">
        <v>0</v>
      </c>
      <c r="H125" s="17" t="s">
        <v>1457</v>
      </c>
      <c r="I125" s="18">
        <v>0</v>
      </c>
      <c r="J125" s="18">
        <v>0</v>
      </c>
    </row>
    <row r="126" spans="1:11" outlineLevel="1">
      <c r="A126" s="18" t="s">
        <v>1740</v>
      </c>
      <c r="B126" s="18" t="str">
        <f t="shared" si="1"/>
        <v>0xD968</v>
      </c>
      <c r="C126" s="17">
        <v>4</v>
      </c>
      <c r="D126" s="17">
        <v>0</v>
      </c>
      <c r="E126" s="17" t="s">
        <v>64</v>
      </c>
      <c r="F126" s="18" t="s">
        <v>122</v>
      </c>
      <c r="G126" s="18">
        <v>0</v>
      </c>
      <c r="H126" s="17" t="s">
        <v>1457</v>
      </c>
      <c r="I126" s="18">
        <v>0</v>
      </c>
      <c r="J126" s="18">
        <v>1</v>
      </c>
    </row>
    <row r="127" spans="1:11">
      <c r="A127" s="18" t="s">
        <v>1640</v>
      </c>
      <c r="B127" s="18" t="str">
        <f t="shared" si="1"/>
        <v>0xD96E</v>
      </c>
      <c r="C127" s="17">
        <v>4</v>
      </c>
      <c r="D127" s="17">
        <v>5</v>
      </c>
      <c r="E127" s="17" t="s">
        <v>64</v>
      </c>
      <c r="F127" s="18" t="s">
        <v>122</v>
      </c>
      <c r="G127" s="18">
        <v>0</v>
      </c>
      <c r="H127" s="18">
        <v>1</v>
      </c>
      <c r="I127" s="18">
        <v>0</v>
      </c>
      <c r="J127" s="18">
        <v>0</v>
      </c>
      <c r="K127" s="18" t="s">
        <v>1508</v>
      </c>
    </row>
    <row r="128" spans="1:11" outlineLevel="1">
      <c r="A128" s="18" t="s">
        <v>1741</v>
      </c>
      <c r="B128" s="18" t="str">
        <f t="shared" si="1"/>
        <v>0xD972</v>
      </c>
      <c r="C128" s="17">
        <v>4</v>
      </c>
      <c r="D128" s="17">
        <v>0</v>
      </c>
      <c r="E128" s="17" t="s">
        <v>64</v>
      </c>
      <c r="F128" s="18" t="s">
        <v>122</v>
      </c>
      <c r="G128" s="18">
        <v>0</v>
      </c>
      <c r="H128" s="17" t="s">
        <v>1457</v>
      </c>
      <c r="I128" s="18">
        <v>0</v>
      </c>
      <c r="J128" s="18">
        <v>0</v>
      </c>
    </row>
    <row r="129" spans="1:12" outlineLevel="1">
      <c r="A129" s="18" t="s">
        <v>1742</v>
      </c>
      <c r="B129" s="18" t="str">
        <f t="shared" si="1"/>
        <v>0xD976</v>
      </c>
      <c r="C129" s="17">
        <v>4</v>
      </c>
      <c r="D129" s="17">
        <v>0</v>
      </c>
      <c r="E129" s="17" t="s">
        <v>64</v>
      </c>
      <c r="F129" s="18" t="s">
        <v>122</v>
      </c>
      <c r="G129" s="18">
        <v>0</v>
      </c>
      <c r="H129" s="17" t="s">
        <v>1457</v>
      </c>
      <c r="I129" s="18">
        <v>0</v>
      </c>
      <c r="J129" s="18">
        <v>0</v>
      </c>
    </row>
    <row r="130" spans="1:12" outlineLevel="1">
      <c r="A130" s="18" t="s">
        <v>1743</v>
      </c>
      <c r="B130" s="18" t="str">
        <f t="shared" si="1"/>
        <v>0xD97A</v>
      </c>
      <c r="C130" s="17">
        <v>4</v>
      </c>
      <c r="D130" s="17">
        <v>0</v>
      </c>
      <c r="E130" s="17" t="s">
        <v>64</v>
      </c>
      <c r="F130" s="18" t="s">
        <v>122</v>
      </c>
      <c r="G130" s="18">
        <v>0</v>
      </c>
      <c r="H130" s="17" t="s">
        <v>1457</v>
      </c>
      <c r="I130" s="18">
        <v>0</v>
      </c>
      <c r="J130" s="18">
        <v>0</v>
      </c>
    </row>
    <row r="131" spans="1:12" outlineLevel="1">
      <c r="A131" s="18" t="s">
        <v>1744</v>
      </c>
      <c r="B131" s="18" t="str">
        <f t="shared" si="1"/>
        <v>0xD97E</v>
      </c>
      <c r="C131" s="17">
        <v>4</v>
      </c>
      <c r="D131" s="17">
        <v>0</v>
      </c>
      <c r="E131" s="17" t="s">
        <v>64</v>
      </c>
      <c r="F131" s="18" t="s">
        <v>122</v>
      </c>
      <c r="G131" s="18">
        <v>0</v>
      </c>
      <c r="H131" s="17" t="s">
        <v>1457</v>
      </c>
      <c r="I131" s="18">
        <v>0</v>
      </c>
      <c r="J131" s="18">
        <v>1</v>
      </c>
    </row>
    <row r="132" spans="1:12">
      <c r="A132" s="17" t="s">
        <v>4171</v>
      </c>
      <c r="B132" s="18" t="str">
        <f t="shared" ref="B132" si="2">REPLACE(REPT(0,6-LEN(DEC2HEX(HEX2DEC(REPLACE(B131,1,2,""))+C131+J131*2)))&amp;DEC2HEX(HEX2DEC(REPLACE(B131,1,2,""))+C131+J131*2),1,2,"0x")</f>
        <v>0xD984</v>
      </c>
      <c r="C132" s="18">
        <v>200</v>
      </c>
      <c r="D132" s="18">
        <v>1</v>
      </c>
      <c r="E132" s="17" t="s">
        <v>120</v>
      </c>
      <c r="F132" s="18" t="s">
        <v>122</v>
      </c>
      <c r="G132" s="18">
        <v>0</v>
      </c>
      <c r="H132" s="18" t="s">
        <v>454</v>
      </c>
      <c r="I132" s="18">
        <v>0</v>
      </c>
      <c r="J132" s="18">
        <v>1</v>
      </c>
      <c r="K132" s="15" t="s">
        <v>4170</v>
      </c>
      <c r="L132" s="11"/>
    </row>
  </sheetData>
  <sortState ref="A2:K152">
    <sortCondition ref="B15"/>
  </sortState>
  <phoneticPr fontId="3" type="noConversion"/>
  <dataValidations count="4">
    <dataValidation type="list" allowBlank="1" showInputMessage="1" showErrorMessage="1" sqref="E1:E1048576">
      <formula1>file_format_index</formula1>
    </dataValidation>
    <dataValidation type="list" allowBlank="1" showInputMessage="1" showErrorMessage="1" sqref="N3">
      <formula1>"0,1"</formula1>
    </dataValidation>
    <dataValidation type="list" allowBlank="1" showInputMessage="1" showErrorMessage="1" sqref="F1:F1048576">
      <formula1>notify_index</formula1>
    </dataValidation>
    <dataValidation type="list" allowBlank="1" showInputMessage="1" showErrorMessage="1" sqref="J132">
      <formula1>data</formula1>
    </dataValidation>
  </dataValidations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N85"/>
  <sheetViews>
    <sheetView workbookViewId="0">
      <selection activeCell="K93" sqref="K93"/>
    </sheetView>
  </sheetViews>
  <sheetFormatPr defaultColWidth="9" defaultRowHeight="13.5" outlineLevelRow="1"/>
  <cols>
    <col min="1" max="1" width="9" style="1"/>
    <col min="2" max="2" width="11.875" style="1" bestFit="1" customWidth="1"/>
    <col min="3" max="3" width="9" style="1"/>
    <col min="4" max="4" width="9" style="3"/>
    <col min="5" max="5" width="15" style="3" bestFit="1" customWidth="1"/>
    <col min="6" max="6" width="18.625" style="3" bestFit="1" customWidth="1"/>
    <col min="7" max="9" width="9" style="18"/>
    <col min="10" max="10" width="9" style="1"/>
    <col min="11" max="11" width="31.75" style="18" bestFit="1" customWidth="1"/>
    <col min="12" max="16384" width="9" style="1"/>
  </cols>
  <sheetData>
    <row r="1" spans="1:14" s="10" customFormat="1">
      <c r="A1" s="9" t="s">
        <v>0</v>
      </c>
      <c r="B1" s="13" t="s">
        <v>378</v>
      </c>
      <c r="C1" s="9" t="s">
        <v>1</v>
      </c>
      <c r="D1" s="9" t="s">
        <v>57</v>
      </c>
      <c r="E1" s="9" t="s">
        <v>2</v>
      </c>
      <c r="F1" s="9" t="s">
        <v>60</v>
      </c>
      <c r="G1" s="9" t="s">
        <v>150</v>
      </c>
      <c r="H1" s="9" t="s">
        <v>61</v>
      </c>
      <c r="I1" s="9" t="s">
        <v>62</v>
      </c>
      <c r="J1" s="25" t="s">
        <v>63</v>
      </c>
      <c r="K1" s="13" t="s">
        <v>151</v>
      </c>
      <c r="M1" s="5" t="s">
        <v>165</v>
      </c>
    </row>
    <row r="2" spans="1:14">
      <c r="A2" s="18" t="s">
        <v>2143</v>
      </c>
      <c r="B2" s="1" t="str">
        <f>item_energySave_tab!N5</f>
        <v>0xDD54</v>
      </c>
      <c r="C2" s="17">
        <v>4</v>
      </c>
      <c r="D2" s="17">
        <v>5</v>
      </c>
      <c r="E2" s="18" t="s">
        <v>65</v>
      </c>
      <c r="F2" s="18" t="s">
        <v>122</v>
      </c>
      <c r="G2" s="18">
        <v>0</v>
      </c>
      <c r="H2" s="18">
        <v>1</v>
      </c>
      <c r="I2" s="18">
        <v>0</v>
      </c>
      <c r="J2" s="18">
        <v>0</v>
      </c>
      <c r="K2" s="18" t="s">
        <v>4292</v>
      </c>
      <c r="M2" s="4" t="s">
        <v>3</v>
      </c>
      <c r="N2" s="10">
        <f>SUM(C:C)+2*SUM(J:J)</f>
        <v>729</v>
      </c>
    </row>
    <row r="3" spans="1:14" hidden="1" outlineLevel="1">
      <c r="A3" s="18" t="s">
        <v>2173</v>
      </c>
      <c r="B3" s="1" t="str">
        <f>REPLACE(REPT(0,6-LEN(DEC2HEX(HEX2DEC(REPLACE(B2,1,2,""))+C2+J2*2)))&amp;DEC2HEX(HEX2DEC(REPLACE(B2,1,2,""))+C2+J2*2),1,2,"0x")</f>
        <v>0xDD58</v>
      </c>
      <c r="C3" s="17">
        <v>4</v>
      </c>
      <c r="D3" s="17">
        <v>5</v>
      </c>
      <c r="E3" s="18" t="s">
        <v>89</v>
      </c>
      <c r="F3" s="18" t="s">
        <v>122</v>
      </c>
      <c r="G3" s="18">
        <v>0</v>
      </c>
      <c r="H3" s="17" t="s">
        <v>2237</v>
      </c>
      <c r="I3" s="18">
        <v>0</v>
      </c>
      <c r="J3" s="18">
        <v>0</v>
      </c>
      <c r="M3" s="8" t="s">
        <v>455</v>
      </c>
      <c r="N3" s="10">
        <v>1</v>
      </c>
    </row>
    <row r="4" spans="1:14" hidden="1" outlineLevel="1">
      <c r="A4" s="18" t="s">
        <v>2174</v>
      </c>
      <c r="B4" s="10" t="str">
        <f t="shared" ref="B4:B67" si="0">REPLACE(REPT(0,6-LEN(DEC2HEX(HEX2DEC(REPLACE(B3,1,2,""))+C3+J3*2)))&amp;DEC2HEX(HEX2DEC(REPLACE(B3,1,2,""))+C3+J3*2),1,2,"0x")</f>
        <v>0xDD5C</v>
      </c>
      <c r="C4" s="17">
        <v>4</v>
      </c>
      <c r="D4" s="17">
        <v>5</v>
      </c>
      <c r="E4" s="18" t="s">
        <v>89</v>
      </c>
      <c r="F4" s="18" t="s">
        <v>122</v>
      </c>
      <c r="G4" s="18">
        <v>0</v>
      </c>
      <c r="H4" s="17" t="s">
        <v>2237</v>
      </c>
      <c r="I4" s="18">
        <v>0</v>
      </c>
      <c r="J4" s="18">
        <v>0</v>
      </c>
      <c r="M4" s="4" t="s">
        <v>46</v>
      </c>
      <c r="N4" s="10" t="str">
        <f>REPLACEB((REPT(0,6-LEN(DEC2HEX(N2*N3)))&amp;DEC2HEX(N2*N3)),1,2,"0x")</f>
        <v>0x02D9</v>
      </c>
    </row>
    <row r="5" spans="1:14" hidden="1" outlineLevel="1">
      <c r="A5" s="18" t="s">
        <v>2175</v>
      </c>
      <c r="B5" s="10" t="str">
        <f t="shared" si="0"/>
        <v>0xDD60</v>
      </c>
      <c r="C5" s="17">
        <v>4</v>
      </c>
      <c r="D5" s="17">
        <v>5</v>
      </c>
      <c r="E5" s="18" t="s">
        <v>89</v>
      </c>
      <c r="F5" s="18" t="s">
        <v>122</v>
      </c>
      <c r="G5" s="18">
        <v>0</v>
      </c>
      <c r="H5" s="17" t="s">
        <v>2237</v>
      </c>
      <c r="I5" s="18">
        <v>0</v>
      </c>
      <c r="J5" s="18">
        <v>0</v>
      </c>
      <c r="M5" s="8" t="s">
        <v>456</v>
      </c>
      <c r="N5" s="10" t="str">
        <f>REPLACE(REPT(0,6-LEN(DEC2HEX(HEX2DEC(REPLACE((item_energy_tab!N5),1,2,""))+(N2)+N3*(N2))))&amp;DEC2HEX(HEX2DEC(REPLACE((item_energy_tab!N5),1,2,""))+(N2)+N3*(N2)),1,2,"0x")</f>
        <v>0x05B2</v>
      </c>
    </row>
    <row r="6" spans="1:14" hidden="1" outlineLevel="1">
      <c r="A6" s="18" t="s">
        <v>2176</v>
      </c>
      <c r="B6" s="10" t="str">
        <f t="shared" si="0"/>
        <v>0xDD64</v>
      </c>
      <c r="C6" s="17">
        <v>4</v>
      </c>
      <c r="D6" s="17">
        <v>5</v>
      </c>
      <c r="E6" s="18" t="s">
        <v>89</v>
      </c>
      <c r="F6" s="18" t="s">
        <v>122</v>
      </c>
      <c r="G6" s="18">
        <v>0</v>
      </c>
      <c r="H6" s="17" t="s">
        <v>2237</v>
      </c>
      <c r="I6" s="18">
        <v>0</v>
      </c>
      <c r="J6" s="18">
        <v>1</v>
      </c>
      <c r="M6" s="5" t="s">
        <v>1484</v>
      </c>
      <c r="N6" s="10"/>
    </row>
    <row r="7" spans="1:14" collapsed="1">
      <c r="A7" s="18" t="s">
        <v>4290</v>
      </c>
      <c r="B7" s="10" t="str">
        <f t="shared" si="0"/>
        <v>0xDD6A</v>
      </c>
      <c r="C7" s="17">
        <v>4</v>
      </c>
      <c r="D7" s="17">
        <v>5</v>
      </c>
      <c r="E7" s="18" t="s">
        <v>65</v>
      </c>
      <c r="F7" s="18" t="s">
        <v>122</v>
      </c>
      <c r="G7" s="18">
        <v>0</v>
      </c>
      <c r="H7" s="18">
        <v>1</v>
      </c>
      <c r="I7" s="18">
        <v>0</v>
      </c>
      <c r="J7" s="18">
        <v>0</v>
      </c>
      <c r="K7" s="18" t="s">
        <v>4293</v>
      </c>
      <c r="L7" s="10"/>
      <c r="M7" s="18" t="s">
        <v>4174</v>
      </c>
      <c r="N7" s="10">
        <v>1</v>
      </c>
    </row>
    <row r="8" spans="1:14" hidden="1" outlineLevel="1">
      <c r="A8" s="18" t="s">
        <v>2177</v>
      </c>
      <c r="B8" s="10" t="str">
        <f t="shared" si="0"/>
        <v>0xDD6E</v>
      </c>
      <c r="C8" s="17">
        <v>4</v>
      </c>
      <c r="D8" s="17">
        <v>5</v>
      </c>
      <c r="E8" s="18" t="s">
        <v>83</v>
      </c>
      <c r="F8" s="18" t="s">
        <v>122</v>
      </c>
      <c r="G8" s="18">
        <v>0</v>
      </c>
      <c r="H8" s="17" t="s">
        <v>2237</v>
      </c>
      <c r="I8" s="18">
        <v>0</v>
      </c>
      <c r="J8" s="18">
        <v>0</v>
      </c>
      <c r="L8" s="10"/>
      <c r="M8" s="18"/>
    </row>
    <row r="9" spans="1:14" hidden="1" outlineLevel="1">
      <c r="A9" s="18" t="s">
        <v>2178</v>
      </c>
      <c r="B9" s="10" t="str">
        <f t="shared" si="0"/>
        <v>0xDD72</v>
      </c>
      <c r="C9" s="17">
        <v>4</v>
      </c>
      <c r="D9" s="17">
        <v>5</v>
      </c>
      <c r="E9" s="18" t="s">
        <v>83</v>
      </c>
      <c r="F9" s="18" t="s">
        <v>122</v>
      </c>
      <c r="G9" s="18">
        <v>0</v>
      </c>
      <c r="H9" s="17" t="s">
        <v>2237</v>
      </c>
      <c r="I9" s="18">
        <v>0</v>
      </c>
      <c r="J9" s="18">
        <v>0</v>
      </c>
      <c r="L9" s="10"/>
      <c r="M9" s="18"/>
    </row>
    <row r="10" spans="1:14" hidden="1" outlineLevel="1">
      <c r="A10" s="18" t="s">
        <v>2179</v>
      </c>
      <c r="B10" s="10" t="str">
        <f t="shared" si="0"/>
        <v>0xDD76</v>
      </c>
      <c r="C10" s="17">
        <v>4</v>
      </c>
      <c r="D10" s="17">
        <v>5</v>
      </c>
      <c r="E10" s="18" t="s">
        <v>83</v>
      </c>
      <c r="F10" s="18" t="s">
        <v>122</v>
      </c>
      <c r="G10" s="18">
        <v>0</v>
      </c>
      <c r="H10" s="17" t="s">
        <v>2237</v>
      </c>
      <c r="I10" s="18">
        <v>0</v>
      </c>
      <c r="J10" s="18">
        <v>0</v>
      </c>
      <c r="L10" s="10"/>
      <c r="M10" s="18"/>
    </row>
    <row r="11" spans="1:14" hidden="1" outlineLevel="1">
      <c r="A11" s="18" t="s">
        <v>2180</v>
      </c>
      <c r="B11" s="10" t="str">
        <f t="shared" si="0"/>
        <v>0xDD7A</v>
      </c>
      <c r="C11" s="17">
        <v>4</v>
      </c>
      <c r="D11" s="17">
        <v>5</v>
      </c>
      <c r="E11" s="18" t="s">
        <v>83</v>
      </c>
      <c r="F11" s="18" t="s">
        <v>122</v>
      </c>
      <c r="G11" s="18">
        <v>0</v>
      </c>
      <c r="H11" s="17" t="s">
        <v>2237</v>
      </c>
      <c r="I11" s="18">
        <v>0</v>
      </c>
      <c r="J11" s="18">
        <v>1</v>
      </c>
      <c r="L11" s="10"/>
      <c r="M11" s="18"/>
    </row>
    <row r="12" spans="1:14" collapsed="1">
      <c r="A12" s="18" t="s">
        <v>2144</v>
      </c>
      <c r="B12" s="10" t="str">
        <f t="shared" si="0"/>
        <v>0xDD80</v>
      </c>
      <c r="C12" s="17">
        <v>4</v>
      </c>
      <c r="D12" s="17">
        <v>5</v>
      </c>
      <c r="E12" s="18" t="s">
        <v>89</v>
      </c>
      <c r="F12" s="18" t="s">
        <v>122</v>
      </c>
      <c r="G12" s="18">
        <v>0</v>
      </c>
      <c r="H12" s="18">
        <v>1</v>
      </c>
      <c r="I12" s="18">
        <v>0</v>
      </c>
      <c r="J12" s="18">
        <v>0</v>
      </c>
      <c r="K12" s="18" t="s">
        <v>2161</v>
      </c>
      <c r="L12" s="10"/>
      <c r="M12" s="25" t="s">
        <v>4175</v>
      </c>
      <c r="N12" s="1" t="str">
        <f>REPLACEB((REPT(0,6-LEN(DEC2HEX(N2*N3)))&amp;DEC2HEX(N2*N3)),1,2,"0x")</f>
        <v>0x02D9</v>
      </c>
    </row>
    <row r="13" spans="1:14" hidden="1" outlineLevel="1">
      <c r="A13" s="18" t="s">
        <v>2181</v>
      </c>
      <c r="B13" s="10" t="str">
        <f t="shared" si="0"/>
        <v>0xDD84</v>
      </c>
      <c r="C13" s="17">
        <v>4</v>
      </c>
      <c r="D13" s="17">
        <v>5</v>
      </c>
      <c r="E13" s="18" t="s">
        <v>89</v>
      </c>
      <c r="F13" s="18" t="s">
        <v>122</v>
      </c>
      <c r="G13" s="18">
        <v>0</v>
      </c>
      <c r="H13" s="17" t="s">
        <v>2237</v>
      </c>
      <c r="I13" s="18">
        <v>0</v>
      </c>
      <c r="J13" s="18">
        <v>0</v>
      </c>
      <c r="L13" s="10"/>
      <c r="M13" s="18"/>
    </row>
    <row r="14" spans="1:14" hidden="1" outlineLevel="1">
      <c r="A14" s="18" t="s">
        <v>2182</v>
      </c>
      <c r="B14" s="10" t="str">
        <f t="shared" si="0"/>
        <v>0xDD88</v>
      </c>
      <c r="C14" s="17">
        <v>4</v>
      </c>
      <c r="D14" s="17">
        <v>5</v>
      </c>
      <c r="E14" s="18" t="s">
        <v>89</v>
      </c>
      <c r="F14" s="18" t="s">
        <v>122</v>
      </c>
      <c r="G14" s="18">
        <v>0</v>
      </c>
      <c r="H14" s="17" t="s">
        <v>2237</v>
      </c>
      <c r="I14" s="18">
        <v>0</v>
      </c>
      <c r="J14" s="18">
        <v>0</v>
      </c>
      <c r="L14" s="10"/>
      <c r="M14" s="18"/>
    </row>
    <row r="15" spans="1:14" hidden="1" outlineLevel="1">
      <c r="A15" s="18" t="s">
        <v>2183</v>
      </c>
      <c r="B15" s="10" t="str">
        <f t="shared" si="0"/>
        <v>0xDD8C</v>
      </c>
      <c r="C15" s="17">
        <v>4</v>
      </c>
      <c r="D15" s="17">
        <v>5</v>
      </c>
      <c r="E15" s="18" t="s">
        <v>89</v>
      </c>
      <c r="F15" s="18" t="s">
        <v>122</v>
      </c>
      <c r="G15" s="18">
        <v>0</v>
      </c>
      <c r="H15" s="17" t="s">
        <v>2237</v>
      </c>
      <c r="I15" s="18">
        <v>0</v>
      </c>
      <c r="J15" s="18">
        <v>0</v>
      </c>
      <c r="L15" s="10"/>
      <c r="M15" s="18"/>
    </row>
    <row r="16" spans="1:14" hidden="1" outlineLevel="1">
      <c r="A16" s="18" t="s">
        <v>2184</v>
      </c>
      <c r="B16" s="10" t="str">
        <f t="shared" si="0"/>
        <v>0xDD90</v>
      </c>
      <c r="C16" s="17">
        <v>4</v>
      </c>
      <c r="D16" s="17">
        <v>5</v>
      </c>
      <c r="E16" s="18" t="s">
        <v>89</v>
      </c>
      <c r="F16" s="18" t="s">
        <v>122</v>
      </c>
      <c r="G16" s="18">
        <v>0</v>
      </c>
      <c r="H16" s="17" t="s">
        <v>2237</v>
      </c>
      <c r="I16" s="18">
        <v>0</v>
      </c>
      <c r="J16" s="18">
        <v>1</v>
      </c>
      <c r="L16" s="10"/>
      <c r="M16" s="18"/>
    </row>
    <row r="17" spans="1:14" collapsed="1">
      <c r="A17" s="18" t="s">
        <v>2145</v>
      </c>
      <c r="B17" s="10" t="str">
        <f t="shared" si="0"/>
        <v>0xDD96</v>
      </c>
      <c r="C17" s="17">
        <v>4</v>
      </c>
      <c r="D17" s="17">
        <v>5</v>
      </c>
      <c r="E17" s="18" t="s">
        <v>89</v>
      </c>
      <c r="F17" s="18" t="s">
        <v>122</v>
      </c>
      <c r="G17" s="18">
        <v>0</v>
      </c>
      <c r="H17" s="18">
        <v>1</v>
      </c>
      <c r="I17" s="18">
        <v>0</v>
      </c>
      <c r="J17" s="18">
        <v>0</v>
      </c>
      <c r="K17" s="18" t="s">
        <v>2162</v>
      </c>
      <c r="L17" s="10"/>
      <c r="M17" s="18" t="s">
        <v>4177</v>
      </c>
      <c r="N17" s="1" t="str">
        <f>REPLACE(REPT(0,6-LEN(DEC2HEX(HEX2DEC(REPLACE((item_energySave_tab!N5),1,2,""))+(N2)+N3*(N2))))&amp;DEC2HEX(HEX2DEC(REPLACE((item_energySave_tab!N5),1,2,""))+(N2)+N3*(N2)),1,2,"0x")</f>
        <v>0xE306</v>
      </c>
    </row>
    <row r="18" spans="1:14" hidden="1" outlineLevel="1">
      <c r="A18" s="18" t="s">
        <v>2185</v>
      </c>
      <c r="B18" s="10" t="str">
        <f t="shared" si="0"/>
        <v>0xDD9A</v>
      </c>
      <c r="C18" s="17">
        <v>4</v>
      </c>
      <c r="D18" s="17">
        <v>5</v>
      </c>
      <c r="E18" s="18" t="s">
        <v>89</v>
      </c>
      <c r="F18" s="18" t="s">
        <v>122</v>
      </c>
      <c r="G18" s="18">
        <v>0</v>
      </c>
      <c r="H18" s="17" t="s">
        <v>2237</v>
      </c>
      <c r="I18" s="18">
        <v>0</v>
      </c>
      <c r="J18" s="18">
        <v>0</v>
      </c>
      <c r="L18" s="10"/>
      <c r="M18" s="18"/>
    </row>
    <row r="19" spans="1:14" hidden="1" outlineLevel="1">
      <c r="A19" s="18" t="s">
        <v>2186</v>
      </c>
      <c r="B19" s="10" t="str">
        <f t="shared" si="0"/>
        <v>0xDD9E</v>
      </c>
      <c r="C19" s="17">
        <v>4</v>
      </c>
      <c r="D19" s="17">
        <v>5</v>
      </c>
      <c r="E19" s="18" t="s">
        <v>89</v>
      </c>
      <c r="F19" s="18" t="s">
        <v>122</v>
      </c>
      <c r="G19" s="18">
        <v>0</v>
      </c>
      <c r="H19" s="17" t="s">
        <v>2237</v>
      </c>
      <c r="I19" s="18">
        <v>0</v>
      </c>
      <c r="J19" s="18">
        <v>0</v>
      </c>
      <c r="L19" s="10"/>
      <c r="M19" s="18"/>
    </row>
    <row r="20" spans="1:14" hidden="1" outlineLevel="1">
      <c r="A20" s="18" t="s">
        <v>2187</v>
      </c>
      <c r="B20" s="10" t="str">
        <f t="shared" si="0"/>
        <v>0xDDA2</v>
      </c>
      <c r="C20" s="17">
        <v>4</v>
      </c>
      <c r="D20" s="17">
        <v>5</v>
      </c>
      <c r="E20" s="18" t="s">
        <v>89</v>
      </c>
      <c r="F20" s="18" t="s">
        <v>122</v>
      </c>
      <c r="G20" s="18">
        <v>0</v>
      </c>
      <c r="H20" s="17" t="s">
        <v>2237</v>
      </c>
      <c r="I20" s="18">
        <v>0</v>
      </c>
      <c r="J20" s="18">
        <v>0</v>
      </c>
      <c r="L20" s="10"/>
      <c r="M20" s="18"/>
    </row>
    <row r="21" spans="1:14" hidden="1" outlineLevel="1">
      <c r="A21" s="18" t="s">
        <v>2188</v>
      </c>
      <c r="B21" s="10" t="str">
        <f t="shared" si="0"/>
        <v>0xDDA6</v>
      </c>
      <c r="C21" s="17">
        <v>4</v>
      </c>
      <c r="D21" s="17">
        <v>5</v>
      </c>
      <c r="E21" s="18" t="s">
        <v>89</v>
      </c>
      <c r="F21" s="18" t="s">
        <v>122</v>
      </c>
      <c r="G21" s="18">
        <v>0</v>
      </c>
      <c r="H21" s="17" t="s">
        <v>2237</v>
      </c>
      <c r="I21" s="18">
        <v>0</v>
      </c>
      <c r="J21" s="18">
        <v>1</v>
      </c>
      <c r="L21" s="10"/>
      <c r="M21" s="18"/>
    </row>
    <row r="22" spans="1:14" collapsed="1">
      <c r="A22" s="18" t="s">
        <v>2146</v>
      </c>
      <c r="B22" s="10" t="str">
        <f t="shared" si="0"/>
        <v>0xDDAC</v>
      </c>
      <c r="C22" s="17">
        <v>4</v>
      </c>
      <c r="D22" s="17">
        <v>5</v>
      </c>
      <c r="E22" s="18" t="s">
        <v>89</v>
      </c>
      <c r="F22" s="18" t="s">
        <v>122</v>
      </c>
      <c r="G22" s="18">
        <v>0</v>
      </c>
      <c r="H22" s="18">
        <v>1</v>
      </c>
      <c r="I22" s="18">
        <v>0</v>
      </c>
      <c r="J22" s="18">
        <v>0</v>
      </c>
      <c r="K22" s="18" t="s">
        <v>2163</v>
      </c>
      <c r="L22" s="10"/>
      <c r="M22" s="18"/>
    </row>
    <row r="23" spans="1:14" hidden="1" outlineLevel="1">
      <c r="A23" s="18" t="s">
        <v>2189</v>
      </c>
      <c r="B23" s="10" t="str">
        <f t="shared" si="0"/>
        <v>0xDDB0</v>
      </c>
      <c r="C23" s="17">
        <v>4</v>
      </c>
      <c r="D23" s="17">
        <v>5</v>
      </c>
      <c r="E23" s="18" t="s">
        <v>89</v>
      </c>
      <c r="F23" s="18" t="s">
        <v>122</v>
      </c>
      <c r="G23" s="18">
        <v>0</v>
      </c>
      <c r="H23" s="17" t="s">
        <v>2237</v>
      </c>
      <c r="I23" s="18">
        <v>0</v>
      </c>
      <c r="J23" s="18">
        <v>0</v>
      </c>
      <c r="L23" s="10"/>
    </row>
    <row r="24" spans="1:14" hidden="1" outlineLevel="1">
      <c r="A24" s="18" t="s">
        <v>2190</v>
      </c>
      <c r="B24" s="10" t="str">
        <f t="shared" si="0"/>
        <v>0xDDB4</v>
      </c>
      <c r="C24" s="17">
        <v>4</v>
      </c>
      <c r="D24" s="17">
        <v>5</v>
      </c>
      <c r="E24" s="18" t="s">
        <v>89</v>
      </c>
      <c r="F24" s="18" t="s">
        <v>122</v>
      </c>
      <c r="G24" s="18">
        <v>0</v>
      </c>
      <c r="H24" s="17" t="s">
        <v>2237</v>
      </c>
      <c r="I24" s="18">
        <v>0</v>
      </c>
      <c r="J24" s="18">
        <v>0</v>
      </c>
      <c r="L24" s="10"/>
    </row>
    <row r="25" spans="1:14" hidden="1" outlineLevel="1">
      <c r="A25" s="18" t="s">
        <v>2191</v>
      </c>
      <c r="B25" s="10" t="str">
        <f t="shared" si="0"/>
        <v>0xDDB8</v>
      </c>
      <c r="C25" s="17">
        <v>4</v>
      </c>
      <c r="D25" s="17">
        <v>5</v>
      </c>
      <c r="E25" s="18" t="s">
        <v>89</v>
      </c>
      <c r="F25" s="18" t="s">
        <v>122</v>
      </c>
      <c r="G25" s="18">
        <v>0</v>
      </c>
      <c r="H25" s="17" t="s">
        <v>2237</v>
      </c>
      <c r="I25" s="18">
        <v>0</v>
      </c>
      <c r="J25" s="18">
        <v>0</v>
      </c>
      <c r="L25" s="10"/>
    </row>
    <row r="26" spans="1:14" hidden="1" outlineLevel="1">
      <c r="A26" s="18" t="s">
        <v>2192</v>
      </c>
      <c r="B26" s="10" t="str">
        <f t="shared" si="0"/>
        <v>0xDDBC</v>
      </c>
      <c r="C26" s="17">
        <v>4</v>
      </c>
      <c r="D26" s="17">
        <v>5</v>
      </c>
      <c r="E26" s="18" t="s">
        <v>89</v>
      </c>
      <c r="F26" s="18" t="s">
        <v>122</v>
      </c>
      <c r="G26" s="18">
        <v>0</v>
      </c>
      <c r="H26" s="17" t="s">
        <v>2237</v>
      </c>
      <c r="I26" s="18">
        <v>0</v>
      </c>
      <c r="J26" s="18">
        <v>1</v>
      </c>
      <c r="L26" s="10"/>
    </row>
    <row r="27" spans="1:14" collapsed="1">
      <c r="A27" s="18" t="s">
        <v>2147</v>
      </c>
      <c r="B27" s="10" t="str">
        <f t="shared" si="0"/>
        <v>0xDDC2</v>
      </c>
      <c r="C27" s="17">
        <v>4</v>
      </c>
      <c r="D27" s="17">
        <v>5</v>
      </c>
      <c r="E27" s="18" t="s">
        <v>89</v>
      </c>
      <c r="F27" s="18" t="s">
        <v>122</v>
      </c>
      <c r="G27" s="18">
        <v>0</v>
      </c>
      <c r="H27" s="18">
        <v>1</v>
      </c>
      <c r="I27" s="18">
        <v>0</v>
      </c>
      <c r="J27" s="18">
        <v>0</v>
      </c>
      <c r="K27" s="18" t="s">
        <v>2164</v>
      </c>
      <c r="L27" s="10"/>
    </row>
    <row r="28" spans="1:14" hidden="1" outlineLevel="1">
      <c r="A28" s="18" t="s">
        <v>2193</v>
      </c>
      <c r="B28" s="10" t="str">
        <f t="shared" si="0"/>
        <v>0xDDC6</v>
      </c>
      <c r="C28" s="17">
        <v>4</v>
      </c>
      <c r="D28" s="17">
        <v>5</v>
      </c>
      <c r="E28" s="18" t="s">
        <v>89</v>
      </c>
      <c r="F28" s="18" t="s">
        <v>122</v>
      </c>
      <c r="G28" s="18">
        <v>0</v>
      </c>
      <c r="H28" s="17" t="s">
        <v>2237</v>
      </c>
      <c r="I28" s="18">
        <v>0</v>
      </c>
      <c r="J28" s="18">
        <v>0</v>
      </c>
      <c r="L28" s="10"/>
    </row>
    <row r="29" spans="1:14" hidden="1" outlineLevel="1">
      <c r="A29" s="18" t="s">
        <v>2194</v>
      </c>
      <c r="B29" s="10" t="str">
        <f t="shared" si="0"/>
        <v>0xDDCA</v>
      </c>
      <c r="C29" s="17">
        <v>4</v>
      </c>
      <c r="D29" s="17">
        <v>5</v>
      </c>
      <c r="E29" s="18" t="s">
        <v>89</v>
      </c>
      <c r="F29" s="18" t="s">
        <v>122</v>
      </c>
      <c r="G29" s="18">
        <v>0</v>
      </c>
      <c r="H29" s="17" t="s">
        <v>2237</v>
      </c>
      <c r="I29" s="18">
        <v>0</v>
      </c>
      <c r="J29" s="18">
        <v>0</v>
      </c>
      <c r="L29" s="10"/>
    </row>
    <row r="30" spans="1:14" hidden="1" outlineLevel="1">
      <c r="A30" s="18" t="s">
        <v>2195</v>
      </c>
      <c r="B30" s="10" t="str">
        <f t="shared" si="0"/>
        <v>0xDDCE</v>
      </c>
      <c r="C30" s="17">
        <v>4</v>
      </c>
      <c r="D30" s="17">
        <v>5</v>
      </c>
      <c r="E30" s="18" t="s">
        <v>89</v>
      </c>
      <c r="F30" s="18" t="s">
        <v>122</v>
      </c>
      <c r="G30" s="18">
        <v>0</v>
      </c>
      <c r="H30" s="17" t="s">
        <v>2237</v>
      </c>
      <c r="I30" s="18">
        <v>0</v>
      </c>
      <c r="J30" s="18">
        <v>0</v>
      </c>
      <c r="L30" s="10"/>
    </row>
    <row r="31" spans="1:14" hidden="1" outlineLevel="1">
      <c r="A31" s="18" t="s">
        <v>2196</v>
      </c>
      <c r="B31" s="10" t="str">
        <f t="shared" si="0"/>
        <v>0xDDD2</v>
      </c>
      <c r="C31" s="17">
        <v>4</v>
      </c>
      <c r="D31" s="17">
        <v>5</v>
      </c>
      <c r="E31" s="18" t="s">
        <v>89</v>
      </c>
      <c r="F31" s="18" t="s">
        <v>122</v>
      </c>
      <c r="G31" s="18">
        <v>0</v>
      </c>
      <c r="H31" s="17" t="s">
        <v>2237</v>
      </c>
      <c r="I31" s="18">
        <v>0</v>
      </c>
      <c r="J31" s="18">
        <v>1</v>
      </c>
      <c r="L31" s="10"/>
    </row>
    <row r="32" spans="1:14" collapsed="1">
      <c r="A32" s="18" t="s">
        <v>2148</v>
      </c>
      <c r="B32" s="10" t="str">
        <f t="shared" si="0"/>
        <v>0xDDD8</v>
      </c>
      <c r="C32" s="17">
        <v>4</v>
      </c>
      <c r="D32" s="17">
        <v>5</v>
      </c>
      <c r="E32" s="18" t="s">
        <v>4291</v>
      </c>
      <c r="F32" s="18" t="s">
        <v>122</v>
      </c>
      <c r="G32" s="18">
        <v>0</v>
      </c>
      <c r="H32" s="18">
        <v>1</v>
      </c>
      <c r="I32" s="18">
        <v>0</v>
      </c>
      <c r="J32" s="18">
        <v>0</v>
      </c>
      <c r="K32" s="18" t="s">
        <v>2165</v>
      </c>
      <c r="L32" s="10"/>
    </row>
    <row r="33" spans="1:12" hidden="1" outlineLevel="1">
      <c r="A33" s="18" t="s">
        <v>2197</v>
      </c>
      <c r="B33" s="10" t="str">
        <f t="shared" si="0"/>
        <v>0xDDDC</v>
      </c>
      <c r="C33" s="17">
        <v>4</v>
      </c>
      <c r="D33" s="17">
        <v>5</v>
      </c>
      <c r="E33" s="18" t="s">
        <v>84</v>
      </c>
      <c r="F33" s="18" t="s">
        <v>122</v>
      </c>
      <c r="G33" s="18">
        <v>0</v>
      </c>
      <c r="H33" s="17" t="s">
        <v>2237</v>
      </c>
      <c r="I33" s="18">
        <v>0</v>
      </c>
      <c r="J33" s="18">
        <v>0</v>
      </c>
      <c r="L33" s="10"/>
    </row>
    <row r="34" spans="1:12" hidden="1" outlineLevel="1">
      <c r="A34" s="18" t="s">
        <v>2198</v>
      </c>
      <c r="B34" s="10" t="str">
        <f t="shared" si="0"/>
        <v>0xDDE0</v>
      </c>
      <c r="C34" s="17">
        <v>4</v>
      </c>
      <c r="D34" s="17">
        <v>5</v>
      </c>
      <c r="E34" s="18" t="s">
        <v>84</v>
      </c>
      <c r="F34" s="18" t="s">
        <v>122</v>
      </c>
      <c r="G34" s="18">
        <v>0</v>
      </c>
      <c r="H34" s="17" t="s">
        <v>2237</v>
      </c>
      <c r="I34" s="18">
        <v>0</v>
      </c>
      <c r="J34" s="18">
        <v>0</v>
      </c>
      <c r="L34" s="10"/>
    </row>
    <row r="35" spans="1:12" hidden="1" outlineLevel="1">
      <c r="A35" s="18" t="s">
        <v>2199</v>
      </c>
      <c r="B35" s="10" t="str">
        <f t="shared" si="0"/>
        <v>0xDDE4</v>
      </c>
      <c r="C35" s="17">
        <v>4</v>
      </c>
      <c r="D35" s="17">
        <v>5</v>
      </c>
      <c r="E35" s="18" t="s">
        <v>84</v>
      </c>
      <c r="F35" s="18" t="s">
        <v>122</v>
      </c>
      <c r="G35" s="18">
        <v>0</v>
      </c>
      <c r="H35" s="17" t="s">
        <v>2237</v>
      </c>
      <c r="I35" s="18">
        <v>0</v>
      </c>
      <c r="J35" s="18">
        <v>0</v>
      </c>
      <c r="L35" s="10"/>
    </row>
    <row r="36" spans="1:12" hidden="1" outlineLevel="1">
      <c r="A36" s="18" t="s">
        <v>2200</v>
      </c>
      <c r="B36" s="10" t="str">
        <f t="shared" si="0"/>
        <v>0xDDE8</v>
      </c>
      <c r="C36" s="17">
        <v>4</v>
      </c>
      <c r="D36" s="17">
        <v>5</v>
      </c>
      <c r="E36" s="18" t="s">
        <v>84</v>
      </c>
      <c r="F36" s="18" t="s">
        <v>122</v>
      </c>
      <c r="G36" s="18">
        <v>0</v>
      </c>
      <c r="H36" s="17" t="s">
        <v>2237</v>
      </c>
      <c r="I36" s="18">
        <v>0</v>
      </c>
      <c r="J36" s="18">
        <v>1</v>
      </c>
      <c r="L36" s="10"/>
    </row>
    <row r="37" spans="1:12" collapsed="1">
      <c r="A37" s="18" t="s">
        <v>2149</v>
      </c>
      <c r="B37" s="10" t="str">
        <f t="shared" si="0"/>
        <v>0xDDEE</v>
      </c>
      <c r="C37" s="17">
        <v>4</v>
      </c>
      <c r="D37" s="17">
        <v>5</v>
      </c>
      <c r="E37" s="18" t="s">
        <v>84</v>
      </c>
      <c r="F37" s="18" t="s">
        <v>122</v>
      </c>
      <c r="G37" s="18">
        <v>0</v>
      </c>
      <c r="H37" s="18">
        <v>1</v>
      </c>
      <c r="I37" s="18">
        <v>0</v>
      </c>
      <c r="J37" s="18">
        <v>0</v>
      </c>
      <c r="K37" s="18" t="s">
        <v>2166</v>
      </c>
      <c r="L37" s="10"/>
    </row>
    <row r="38" spans="1:12" hidden="1" outlineLevel="1">
      <c r="A38" s="18" t="s">
        <v>2201</v>
      </c>
      <c r="B38" s="10" t="str">
        <f t="shared" si="0"/>
        <v>0xDDF2</v>
      </c>
      <c r="C38" s="17">
        <v>4</v>
      </c>
      <c r="D38" s="17">
        <v>5</v>
      </c>
      <c r="E38" s="18" t="s">
        <v>84</v>
      </c>
      <c r="F38" s="18" t="s">
        <v>122</v>
      </c>
      <c r="G38" s="18">
        <v>0</v>
      </c>
      <c r="H38" s="17" t="s">
        <v>2237</v>
      </c>
      <c r="I38" s="18">
        <v>0</v>
      </c>
      <c r="J38" s="18">
        <v>0</v>
      </c>
      <c r="L38" s="10"/>
    </row>
    <row r="39" spans="1:12" hidden="1" outlineLevel="1">
      <c r="A39" s="18" t="s">
        <v>2202</v>
      </c>
      <c r="B39" s="10" t="str">
        <f t="shared" si="0"/>
        <v>0xDDF6</v>
      </c>
      <c r="C39" s="17">
        <v>4</v>
      </c>
      <c r="D39" s="17">
        <v>5</v>
      </c>
      <c r="E39" s="18" t="s">
        <v>84</v>
      </c>
      <c r="F39" s="18" t="s">
        <v>122</v>
      </c>
      <c r="G39" s="18">
        <v>0</v>
      </c>
      <c r="H39" s="17" t="s">
        <v>2237</v>
      </c>
      <c r="I39" s="18">
        <v>0</v>
      </c>
      <c r="J39" s="18">
        <v>0</v>
      </c>
      <c r="L39" s="10"/>
    </row>
    <row r="40" spans="1:12" hidden="1" outlineLevel="1">
      <c r="A40" s="18" t="s">
        <v>2203</v>
      </c>
      <c r="B40" s="10" t="str">
        <f t="shared" si="0"/>
        <v>0xDDFA</v>
      </c>
      <c r="C40" s="17">
        <v>4</v>
      </c>
      <c r="D40" s="17">
        <v>5</v>
      </c>
      <c r="E40" s="18" t="s">
        <v>84</v>
      </c>
      <c r="F40" s="18" t="s">
        <v>122</v>
      </c>
      <c r="G40" s="18">
        <v>0</v>
      </c>
      <c r="H40" s="17" t="s">
        <v>2237</v>
      </c>
      <c r="I40" s="18">
        <v>0</v>
      </c>
      <c r="J40" s="18">
        <v>0</v>
      </c>
      <c r="L40" s="10"/>
    </row>
    <row r="41" spans="1:12" hidden="1" outlineLevel="1">
      <c r="A41" s="18" t="s">
        <v>2204</v>
      </c>
      <c r="B41" s="10" t="str">
        <f t="shared" si="0"/>
        <v>0xDDFE</v>
      </c>
      <c r="C41" s="17">
        <v>4</v>
      </c>
      <c r="D41" s="17">
        <v>5</v>
      </c>
      <c r="E41" s="18" t="s">
        <v>84</v>
      </c>
      <c r="F41" s="18" t="s">
        <v>122</v>
      </c>
      <c r="G41" s="18">
        <v>0</v>
      </c>
      <c r="H41" s="17" t="s">
        <v>2237</v>
      </c>
      <c r="I41" s="18">
        <v>0</v>
      </c>
      <c r="J41" s="18">
        <v>1</v>
      </c>
      <c r="L41" s="10"/>
    </row>
    <row r="42" spans="1:12" collapsed="1">
      <c r="A42" s="18" t="s">
        <v>2150</v>
      </c>
      <c r="B42" s="10" t="str">
        <f t="shared" si="0"/>
        <v>0xDE04</v>
      </c>
      <c r="C42" s="17">
        <v>64</v>
      </c>
      <c r="D42" s="17">
        <v>1</v>
      </c>
      <c r="E42" s="18" t="s">
        <v>67</v>
      </c>
      <c r="F42" s="18" t="s">
        <v>122</v>
      </c>
      <c r="G42" s="18">
        <v>0</v>
      </c>
      <c r="H42" s="18">
        <v>0</v>
      </c>
      <c r="I42" s="18">
        <v>0</v>
      </c>
      <c r="J42" s="18">
        <v>1</v>
      </c>
      <c r="K42" s="18" t="s">
        <v>2167</v>
      </c>
      <c r="L42" s="10"/>
    </row>
    <row r="43" spans="1:12">
      <c r="A43" s="18" t="s">
        <v>2151</v>
      </c>
      <c r="B43" s="10" t="str">
        <f t="shared" si="0"/>
        <v>0xDE46</v>
      </c>
      <c r="C43" s="17">
        <v>64</v>
      </c>
      <c r="D43" s="17">
        <v>1</v>
      </c>
      <c r="E43" s="18" t="s">
        <v>67</v>
      </c>
      <c r="F43" s="18" t="s">
        <v>122</v>
      </c>
      <c r="G43" s="18">
        <v>0</v>
      </c>
      <c r="H43" s="18">
        <v>0</v>
      </c>
      <c r="I43" s="18">
        <v>0</v>
      </c>
      <c r="J43" s="18">
        <v>1</v>
      </c>
      <c r="K43" s="18" t="s">
        <v>2168</v>
      </c>
      <c r="L43" s="10"/>
    </row>
    <row r="44" spans="1:12">
      <c r="A44" s="18" t="s">
        <v>2152</v>
      </c>
      <c r="B44" s="10" t="str">
        <f t="shared" si="0"/>
        <v>0xDE88</v>
      </c>
      <c r="C44" s="17">
        <v>1</v>
      </c>
      <c r="D44" s="17">
        <v>1</v>
      </c>
      <c r="E44" s="18" t="s">
        <v>67</v>
      </c>
      <c r="F44" s="18" t="s">
        <v>122</v>
      </c>
      <c r="G44" s="18">
        <v>0</v>
      </c>
      <c r="H44" s="18">
        <v>1</v>
      </c>
      <c r="I44" s="18">
        <v>0</v>
      </c>
      <c r="J44" s="18">
        <v>1</v>
      </c>
      <c r="K44" s="18" t="s">
        <v>2169</v>
      </c>
      <c r="L44" s="10"/>
    </row>
    <row r="45" spans="1:12">
      <c r="A45" s="18" t="s">
        <v>2153</v>
      </c>
      <c r="B45" s="10" t="str">
        <f t="shared" si="0"/>
        <v>0xDE8B</v>
      </c>
      <c r="C45" s="17">
        <v>5</v>
      </c>
      <c r="D45" s="17">
        <v>5</v>
      </c>
      <c r="E45" s="18" t="s">
        <v>64</v>
      </c>
      <c r="F45" s="18" t="s">
        <v>122</v>
      </c>
      <c r="G45" s="18">
        <v>0</v>
      </c>
      <c r="H45" s="18">
        <v>1</v>
      </c>
      <c r="I45" s="18">
        <v>0</v>
      </c>
      <c r="J45" s="18">
        <v>0</v>
      </c>
      <c r="K45" s="18" t="s">
        <v>2170</v>
      </c>
      <c r="L45" s="10"/>
    </row>
    <row r="46" spans="1:12" hidden="1" outlineLevel="1">
      <c r="A46" s="18" t="s">
        <v>2205</v>
      </c>
      <c r="B46" s="10" t="str">
        <f t="shared" si="0"/>
        <v>0xDE90</v>
      </c>
      <c r="C46" s="17">
        <v>5</v>
      </c>
      <c r="D46" s="17">
        <v>5</v>
      </c>
      <c r="E46" s="18" t="s">
        <v>64</v>
      </c>
      <c r="F46" s="18" t="s">
        <v>122</v>
      </c>
      <c r="G46" s="18">
        <v>0</v>
      </c>
      <c r="H46" s="17" t="s">
        <v>2237</v>
      </c>
      <c r="I46" s="18">
        <v>0</v>
      </c>
      <c r="J46" s="18">
        <v>0</v>
      </c>
      <c r="L46" s="10"/>
    </row>
    <row r="47" spans="1:12" hidden="1" outlineLevel="1">
      <c r="A47" s="18" t="s">
        <v>2206</v>
      </c>
      <c r="B47" s="10" t="str">
        <f t="shared" si="0"/>
        <v>0xDE95</v>
      </c>
      <c r="C47" s="17">
        <v>5</v>
      </c>
      <c r="D47" s="17">
        <v>5</v>
      </c>
      <c r="E47" s="18" t="s">
        <v>64</v>
      </c>
      <c r="F47" s="18" t="s">
        <v>122</v>
      </c>
      <c r="G47" s="18">
        <v>0</v>
      </c>
      <c r="H47" s="17" t="s">
        <v>2237</v>
      </c>
      <c r="I47" s="18">
        <v>0</v>
      </c>
      <c r="J47" s="18">
        <v>0</v>
      </c>
      <c r="L47" s="10"/>
    </row>
    <row r="48" spans="1:12" hidden="1" outlineLevel="1">
      <c r="A48" s="18" t="s">
        <v>2207</v>
      </c>
      <c r="B48" s="10" t="str">
        <f t="shared" si="0"/>
        <v>0xDE9A</v>
      </c>
      <c r="C48" s="17">
        <v>5</v>
      </c>
      <c r="D48" s="17">
        <v>5</v>
      </c>
      <c r="E48" s="18" t="s">
        <v>64</v>
      </c>
      <c r="F48" s="18" t="s">
        <v>122</v>
      </c>
      <c r="G48" s="18">
        <v>0</v>
      </c>
      <c r="H48" s="17" t="s">
        <v>2237</v>
      </c>
      <c r="I48" s="18">
        <v>0</v>
      </c>
      <c r="J48" s="18">
        <v>0</v>
      </c>
      <c r="L48" s="10"/>
    </row>
    <row r="49" spans="1:12" hidden="1" outlineLevel="1">
      <c r="A49" s="18" t="s">
        <v>2208</v>
      </c>
      <c r="B49" s="10" t="str">
        <f t="shared" si="0"/>
        <v>0xDE9F</v>
      </c>
      <c r="C49" s="17">
        <v>5</v>
      </c>
      <c r="D49" s="17">
        <v>5</v>
      </c>
      <c r="E49" s="18" t="s">
        <v>64</v>
      </c>
      <c r="F49" s="18" t="s">
        <v>122</v>
      </c>
      <c r="G49" s="18">
        <v>0</v>
      </c>
      <c r="H49" s="17" t="s">
        <v>2237</v>
      </c>
      <c r="I49" s="18">
        <v>0</v>
      </c>
      <c r="J49" s="18">
        <v>1</v>
      </c>
      <c r="L49" s="10"/>
    </row>
    <row r="50" spans="1:12" collapsed="1">
      <c r="A50" s="18" t="s">
        <v>2154</v>
      </c>
      <c r="B50" s="10" t="str">
        <f t="shared" si="0"/>
        <v>0xDEA6</v>
      </c>
      <c r="C50" s="17">
        <v>5</v>
      </c>
      <c r="D50" s="17">
        <v>5</v>
      </c>
      <c r="E50" s="18" t="s">
        <v>64</v>
      </c>
      <c r="F50" s="18" t="s">
        <v>122</v>
      </c>
      <c r="G50" s="18">
        <v>0</v>
      </c>
      <c r="H50" s="18">
        <v>1</v>
      </c>
      <c r="I50" s="18">
        <v>0</v>
      </c>
      <c r="J50" s="18">
        <v>0</v>
      </c>
      <c r="K50" s="18" t="s">
        <v>4164</v>
      </c>
      <c r="L50" s="10"/>
    </row>
    <row r="51" spans="1:12" hidden="1" outlineLevel="1">
      <c r="A51" s="18" t="s">
        <v>2209</v>
      </c>
      <c r="B51" s="10" t="str">
        <f t="shared" si="0"/>
        <v>0xDEAB</v>
      </c>
      <c r="C51" s="17">
        <v>5</v>
      </c>
      <c r="D51" s="17">
        <v>5</v>
      </c>
      <c r="E51" s="18" t="s">
        <v>64</v>
      </c>
      <c r="F51" s="18" t="s">
        <v>122</v>
      </c>
      <c r="G51" s="18">
        <v>0</v>
      </c>
      <c r="H51" s="17" t="s">
        <v>2237</v>
      </c>
      <c r="I51" s="18">
        <v>0</v>
      </c>
      <c r="J51" s="18">
        <v>0</v>
      </c>
      <c r="L51" s="10"/>
    </row>
    <row r="52" spans="1:12" hidden="1" outlineLevel="1">
      <c r="A52" s="18" t="s">
        <v>2210</v>
      </c>
      <c r="B52" s="10" t="str">
        <f t="shared" si="0"/>
        <v>0xDEB0</v>
      </c>
      <c r="C52" s="17">
        <v>5</v>
      </c>
      <c r="D52" s="17">
        <v>5</v>
      </c>
      <c r="E52" s="18" t="s">
        <v>64</v>
      </c>
      <c r="F52" s="18" t="s">
        <v>122</v>
      </c>
      <c r="G52" s="18">
        <v>0</v>
      </c>
      <c r="H52" s="17" t="s">
        <v>2237</v>
      </c>
      <c r="I52" s="18">
        <v>0</v>
      </c>
      <c r="J52" s="18">
        <v>0</v>
      </c>
      <c r="L52" s="10"/>
    </row>
    <row r="53" spans="1:12" hidden="1" outlineLevel="1">
      <c r="A53" s="18" t="s">
        <v>2211</v>
      </c>
      <c r="B53" s="10" t="str">
        <f t="shared" si="0"/>
        <v>0xDEB5</v>
      </c>
      <c r="C53" s="17">
        <v>5</v>
      </c>
      <c r="D53" s="17">
        <v>5</v>
      </c>
      <c r="E53" s="18" t="s">
        <v>64</v>
      </c>
      <c r="F53" s="18" t="s">
        <v>122</v>
      </c>
      <c r="G53" s="18">
        <v>0</v>
      </c>
      <c r="H53" s="17" t="s">
        <v>2237</v>
      </c>
      <c r="I53" s="18">
        <v>0</v>
      </c>
      <c r="J53" s="18">
        <v>0</v>
      </c>
      <c r="L53" s="10"/>
    </row>
    <row r="54" spans="1:12" hidden="1" outlineLevel="1">
      <c r="A54" s="18" t="s">
        <v>2212</v>
      </c>
      <c r="B54" s="10" t="str">
        <f t="shared" si="0"/>
        <v>0xDEBA</v>
      </c>
      <c r="C54" s="17">
        <v>5</v>
      </c>
      <c r="D54" s="17">
        <v>5</v>
      </c>
      <c r="E54" s="18" t="s">
        <v>64</v>
      </c>
      <c r="F54" s="18" t="s">
        <v>122</v>
      </c>
      <c r="G54" s="18">
        <v>0</v>
      </c>
      <c r="H54" s="17" t="s">
        <v>2237</v>
      </c>
      <c r="I54" s="18">
        <v>0</v>
      </c>
      <c r="J54" s="18">
        <v>1</v>
      </c>
      <c r="L54" s="10"/>
    </row>
    <row r="55" spans="1:12" collapsed="1">
      <c r="A55" s="18" t="s">
        <v>2155</v>
      </c>
      <c r="B55" s="10" t="str">
        <f t="shared" si="0"/>
        <v>0xDEC1</v>
      </c>
      <c r="C55" s="17">
        <v>5</v>
      </c>
      <c r="D55" s="17">
        <v>5</v>
      </c>
      <c r="E55" s="18" t="s">
        <v>64</v>
      </c>
      <c r="F55" s="18" t="s">
        <v>122</v>
      </c>
      <c r="G55" s="18">
        <v>0</v>
      </c>
      <c r="H55" s="18">
        <v>1</v>
      </c>
      <c r="I55" s="18">
        <v>0</v>
      </c>
      <c r="J55" s="18">
        <v>0</v>
      </c>
      <c r="K55" s="18" t="s">
        <v>4165</v>
      </c>
      <c r="L55" s="10"/>
    </row>
    <row r="56" spans="1:12" hidden="1" outlineLevel="1">
      <c r="A56" s="18" t="s">
        <v>2213</v>
      </c>
      <c r="B56" s="10" t="str">
        <f t="shared" si="0"/>
        <v>0xDEC6</v>
      </c>
      <c r="C56" s="17">
        <v>5</v>
      </c>
      <c r="D56" s="17">
        <v>5</v>
      </c>
      <c r="E56" s="18" t="s">
        <v>64</v>
      </c>
      <c r="F56" s="18" t="s">
        <v>122</v>
      </c>
      <c r="G56" s="18">
        <v>0</v>
      </c>
      <c r="H56" s="17" t="s">
        <v>2237</v>
      </c>
      <c r="I56" s="18">
        <v>0</v>
      </c>
      <c r="J56" s="18">
        <v>0</v>
      </c>
      <c r="L56" s="10"/>
    </row>
    <row r="57" spans="1:12" hidden="1" outlineLevel="1">
      <c r="A57" s="18" t="s">
        <v>2214</v>
      </c>
      <c r="B57" s="10" t="str">
        <f t="shared" si="0"/>
        <v>0xDECB</v>
      </c>
      <c r="C57" s="17">
        <v>5</v>
      </c>
      <c r="D57" s="17">
        <v>5</v>
      </c>
      <c r="E57" s="18" t="s">
        <v>64</v>
      </c>
      <c r="F57" s="18" t="s">
        <v>122</v>
      </c>
      <c r="G57" s="18">
        <v>0</v>
      </c>
      <c r="H57" s="17" t="s">
        <v>2237</v>
      </c>
      <c r="I57" s="18">
        <v>0</v>
      </c>
      <c r="J57" s="18">
        <v>0</v>
      </c>
      <c r="L57" s="10"/>
    </row>
    <row r="58" spans="1:12" hidden="1" outlineLevel="1">
      <c r="A58" s="18" t="s">
        <v>2215</v>
      </c>
      <c r="B58" s="10" t="str">
        <f t="shared" si="0"/>
        <v>0xDED0</v>
      </c>
      <c r="C58" s="17">
        <v>5</v>
      </c>
      <c r="D58" s="17">
        <v>5</v>
      </c>
      <c r="E58" s="18" t="s">
        <v>64</v>
      </c>
      <c r="F58" s="18" t="s">
        <v>122</v>
      </c>
      <c r="G58" s="18">
        <v>0</v>
      </c>
      <c r="H58" s="17" t="s">
        <v>2237</v>
      </c>
      <c r="I58" s="18">
        <v>0</v>
      </c>
      <c r="J58" s="18">
        <v>0</v>
      </c>
      <c r="L58" s="10"/>
    </row>
    <row r="59" spans="1:12" hidden="1" outlineLevel="1">
      <c r="A59" s="18" t="s">
        <v>2216</v>
      </c>
      <c r="B59" s="10" t="str">
        <f t="shared" si="0"/>
        <v>0xDED5</v>
      </c>
      <c r="C59" s="17">
        <v>5</v>
      </c>
      <c r="D59" s="17">
        <v>5</v>
      </c>
      <c r="E59" s="18" t="s">
        <v>64</v>
      </c>
      <c r="F59" s="18" t="s">
        <v>122</v>
      </c>
      <c r="G59" s="18">
        <v>0</v>
      </c>
      <c r="H59" s="17" t="s">
        <v>2237</v>
      </c>
      <c r="I59" s="18">
        <v>0</v>
      </c>
      <c r="J59" s="18">
        <v>1</v>
      </c>
      <c r="L59" s="10"/>
    </row>
    <row r="60" spans="1:12" collapsed="1">
      <c r="A60" s="18" t="s">
        <v>2156</v>
      </c>
      <c r="B60" s="10" t="str">
        <f t="shared" si="0"/>
        <v>0xDEDC</v>
      </c>
      <c r="C60" s="17">
        <v>5</v>
      </c>
      <c r="D60" s="17">
        <v>5</v>
      </c>
      <c r="E60" s="18" t="s">
        <v>64</v>
      </c>
      <c r="F60" s="18" t="s">
        <v>122</v>
      </c>
      <c r="G60" s="18">
        <v>0</v>
      </c>
      <c r="H60" s="18">
        <v>1</v>
      </c>
      <c r="I60" s="18">
        <v>0</v>
      </c>
      <c r="J60" s="18">
        <v>0</v>
      </c>
      <c r="K60" s="18" t="s">
        <v>4166</v>
      </c>
      <c r="L60" s="10"/>
    </row>
    <row r="61" spans="1:12" hidden="1" outlineLevel="1">
      <c r="A61" s="18" t="s">
        <v>2217</v>
      </c>
      <c r="B61" s="10" t="str">
        <f t="shared" si="0"/>
        <v>0xDEE1</v>
      </c>
      <c r="C61" s="17">
        <v>5</v>
      </c>
      <c r="D61" s="17">
        <v>5</v>
      </c>
      <c r="E61" s="18" t="s">
        <v>64</v>
      </c>
      <c r="F61" s="18" t="s">
        <v>122</v>
      </c>
      <c r="G61" s="18">
        <v>0</v>
      </c>
      <c r="H61" s="17" t="s">
        <v>2237</v>
      </c>
      <c r="I61" s="18">
        <v>0</v>
      </c>
      <c r="J61" s="18">
        <v>0</v>
      </c>
      <c r="L61" s="10"/>
    </row>
    <row r="62" spans="1:12" hidden="1" outlineLevel="1">
      <c r="A62" s="18" t="s">
        <v>2218</v>
      </c>
      <c r="B62" s="10" t="str">
        <f t="shared" si="0"/>
        <v>0xDEE6</v>
      </c>
      <c r="C62" s="17">
        <v>5</v>
      </c>
      <c r="D62" s="17">
        <v>5</v>
      </c>
      <c r="E62" s="18" t="s">
        <v>64</v>
      </c>
      <c r="F62" s="18" t="s">
        <v>122</v>
      </c>
      <c r="G62" s="18">
        <v>0</v>
      </c>
      <c r="H62" s="17" t="s">
        <v>2237</v>
      </c>
      <c r="I62" s="18">
        <v>0</v>
      </c>
      <c r="J62" s="18">
        <v>0</v>
      </c>
      <c r="L62" s="10"/>
    </row>
    <row r="63" spans="1:12" hidden="1" outlineLevel="1">
      <c r="A63" s="18" t="s">
        <v>2219</v>
      </c>
      <c r="B63" s="10" t="str">
        <f t="shared" si="0"/>
        <v>0xDEEB</v>
      </c>
      <c r="C63" s="17">
        <v>5</v>
      </c>
      <c r="D63" s="17">
        <v>5</v>
      </c>
      <c r="E63" s="18" t="s">
        <v>64</v>
      </c>
      <c r="F63" s="18" t="s">
        <v>122</v>
      </c>
      <c r="G63" s="18">
        <v>0</v>
      </c>
      <c r="H63" s="17" t="s">
        <v>2237</v>
      </c>
      <c r="I63" s="18">
        <v>0</v>
      </c>
      <c r="J63" s="18">
        <v>0</v>
      </c>
      <c r="L63" s="10"/>
    </row>
    <row r="64" spans="1:12" hidden="1" outlineLevel="1">
      <c r="A64" s="18" t="s">
        <v>2220</v>
      </c>
      <c r="B64" s="10" t="str">
        <f t="shared" si="0"/>
        <v>0xDEF0</v>
      </c>
      <c r="C64" s="17">
        <v>5</v>
      </c>
      <c r="D64" s="17">
        <v>5</v>
      </c>
      <c r="E64" s="18" t="s">
        <v>64</v>
      </c>
      <c r="F64" s="18" t="s">
        <v>122</v>
      </c>
      <c r="G64" s="18">
        <v>0</v>
      </c>
      <c r="H64" s="17" t="s">
        <v>2237</v>
      </c>
      <c r="I64" s="18">
        <v>0</v>
      </c>
      <c r="J64" s="18">
        <v>1</v>
      </c>
      <c r="L64" s="10"/>
    </row>
    <row r="65" spans="1:12" collapsed="1">
      <c r="A65" s="18" t="s">
        <v>2157</v>
      </c>
      <c r="B65" s="10" t="str">
        <f t="shared" si="0"/>
        <v>0xDEF7</v>
      </c>
      <c r="C65" s="17">
        <v>5</v>
      </c>
      <c r="D65" s="17">
        <v>5</v>
      </c>
      <c r="E65" s="18" t="s">
        <v>64</v>
      </c>
      <c r="F65" s="18" t="s">
        <v>122</v>
      </c>
      <c r="G65" s="18">
        <v>0</v>
      </c>
      <c r="H65" s="18">
        <v>1</v>
      </c>
      <c r="I65" s="18">
        <v>0</v>
      </c>
      <c r="J65" s="18">
        <v>0</v>
      </c>
      <c r="K65" s="18" t="s">
        <v>4167</v>
      </c>
      <c r="L65" s="10"/>
    </row>
    <row r="66" spans="1:12" hidden="1" outlineLevel="1">
      <c r="A66" s="18" t="s">
        <v>2221</v>
      </c>
      <c r="B66" s="10" t="str">
        <f t="shared" si="0"/>
        <v>0xDEFC</v>
      </c>
      <c r="C66" s="17">
        <v>5</v>
      </c>
      <c r="D66" s="17">
        <v>5</v>
      </c>
      <c r="E66" s="18" t="s">
        <v>64</v>
      </c>
      <c r="F66" s="18" t="s">
        <v>122</v>
      </c>
      <c r="G66" s="18">
        <v>0</v>
      </c>
      <c r="H66" s="17" t="s">
        <v>2237</v>
      </c>
      <c r="I66" s="18">
        <v>0</v>
      </c>
      <c r="J66" s="18">
        <v>0</v>
      </c>
      <c r="L66" s="10"/>
    </row>
    <row r="67" spans="1:12" hidden="1" outlineLevel="1">
      <c r="A67" s="18" t="s">
        <v>2222</v>
      </c>
      <c r="B67" s="10" t="str">
        <f t="shared" si="0"/>
        <v>0xDF01</v>
      </c>
      <c r="C67" s="17">
        <v>5</v>
      </c>
      <c r="D67" s="17">
        <v>5</v>
      </c>
      <c r="E67" s="18" t="s">
        <v>64</v>
      </c>
      <c r="F67" s="18" t="s">
        <v>122</v>
      </c>
      <c r="G67" s="18">
        <v>0</v>
      </c>
      <c r="H67" s="17" t="s">
        <v>2237</v>
      </c>
      <c r="I67" s="18">
        <v>0</v>
      </c>
      <c r="J67" s="18">
        <v>0</v>
      </c>
      <c r="L67" s="10"/>
    </row>
    <row r="68" spans="1:12" hidden="1" outlineLevel="1">
      <c r="A68" s="18" t="s">
        <v>2223</v>
      </c>
      <c r="B68" s="10" t="str">
        <f t="shared" ref="B68:B85" si="1">REPLACE(REPT(0,6-LEN(DEC2HEX(HEX2DEC(REPLACE(B67,1,2,""))+C67+J67*2)))&amp;DEC2HEX(HEX2DEC(REPLACE(B67,1,2,""))+C67+J67*2),1,2,"0x")</f>
        <v>0xDF06</v>
      </c>
      <c r="C68" s="17">
        <v>5</v>
      </c>
      <c r="D68" s="17">
        <v>5</v>
      </c>
      <c r="E68" s="18" t="s">
        <v>64</v>
      </c>
      <c r="F68" s="18" t="s">
        <v>122</v>
      </c>
      <c r="G68" s="18">
        <v>0</v>
      </c>
      <c r="H68" s="17" t="s">
        <v>2237</v>
      </c>
      <c r="I68" s="18">
        <v>0</v>
      </c>
      <c r="J68" s="18">
        <v>0</v>
      </c>
      <c r="L68" s="10"/>
    </row>
    <row r="69" spans="1:12" hidden="1" outlineLevel="1">
      <c r="A69" s="18" t="s">
        <v>2224</v>
      </c>
      <c r="B69" s="10" t="str">
        <f t="shared" si="1"/>
        <v>0xDF0B</v>
      </c>
      <c r="C69" s="17">
        <v>5</v>
      </c>
      <c r="D69" s="17">
        <v>5</v>
      </c>
      <c r="E69" s="18" t="s">
        <v>64</v>
      </c>
      <c r="F69" s="18" t="s">
        <v>122</v>
      </c>
      <c r="G69" s="18">
        <v>0</v>
      </c>
      <c r="H69" s="17" t="s">
        <v>2237</v>
      </c>
      <c r="I69" s="18">
        <v>0</v>
      </c>
      <c r="J69" s="18">
        <v>1</v>
      </c>
      <c r="L69" s="10"/>
    </row>
    <row r="70" spans="1:12" collapsed="1">
      <c r="A70" s="18" t="s">
        <v>2158</v>
      </c>
      <c r="B70" s="10" t="str">
        <f t="shared" si="1"/>
        <v>0xDF12</v>
      </c>
      <c r="C70" s="17">
        <v>5</v>
      </c>
      <c r="D70" s="17">
        <v>5</v>
      </c>
      <c r="E70" s="18" t="s">
        <v>64</v>
      </c>
      <c r="F70" s="18" t="s">
        <v>122</v>
      </c>
      <c r="G70" s="18">
        <v>0</v>
      </c>
      <c r="H70" s="18">
        <v>1</v>
      </c>
      <c r="I70" s="18">
        <v>0</v>
      </c>
      <c r="J70" s="18">
        <v>0</v>
      </c>
      <c r="K70" s="18" t="s">
        <v>4168</v>
      </c>
      <c r="L70" s="10"/>
    </row>
    <row r="71" spans="1:12" hidden="1" outlineLevel="1">
      <c r="A71" s="18" t="s">
        <v>2225</v>
      </c>
      <c r="B71" s="10" t="str">
        <f t="shared" si="1"/>
        <v>0xDF17</v>
      </c>
      <c r="C71" s="17">
        <v>5</v>
      </c>
      <c r="D71" s="17">
        <v>5</v>
      </c>
      <c r="E71" s="18" t="s">
        <v>64</v>
      </c>
      <c r="F71" s="18" t="s">
        <v>122</v>
      </c>
      <c r="G71" s="18">
        <v>0</v>
      </c>
      <c r="H71" s="17" t="s">
        <v>2237</v>
      </c>
      <c r="I71" s="18">
        <v>0</v>
      </c>
      <c r="J71" s="18">
        <v>0</v>
      </c>
      <c r="L71" s="10"/>
    </row>
    <row r="72" spans="1:12" hidden="1" outlineLevel="1">
      <c r="A72" s="18" t="s">
        <v>2226</v>
      </c>
      <c r="B72" s="10" t="str">
        <f t="shared" si="1"/>
        <v>0xDF1C</v>
      </c>
      <c r="C72" s="17">
        <v>5</v>
      </c>
      <c r="D72" s="17">
        <v>5</v>
      </c>
      <c r="E72" s="18" t="s">
        <v>64</v>
      </c>
      <c r="F72" s="18" t="s">
        <v>122</v>
      </c>
      <c r="G72" s="18">
        <v>0</v>
      </c>
      <c r="H72" s="17" t="s">
        <v>2237</v>
      </c>
      <c r="I72" s="18">
        <v>0</v>
      </c>
      <c r="J72" s="18">
        <v>0</v>
      </c>
      <c r="L72" s="10"/>
    </row>
    <row r="73" spans="1:12" hidden="1" outlineLevel="1">
      <c r="A73" s="18" t="s">
        <v>2227</v>
      </c>
      <c r="B73" s="10" t="str">
        <f t="shared" si="1"/>
        <v>0xDF21</v>
      </c>
      <c r="C73" s="17">
        <v>5</v>
      </c>
      <c r="D73" s="17">
        <v>5</v>
      </c>
      <c r="E73" s="18" t="s">
        <v>64</v>
      </c>
      <c r="F73" s="18" t="s">
        <v>122</v>
      </c>
      <c r="G73" s="18">
        <v>0</v>
      </c>
      <c r="H73" s="17" t="s">
        <v>2237</v>
      </c>
      <c r="I73" s="18">
        <v>0</v>
      </c>
      <c r="J73" s="18">
        <v>0</v>
      </c>
      <c r="L73" s="10"/>
    </row>
    <row r="74" spans="1:12" hidden="1" outlineLevel="1">
      <c r="A74" s="18" t="s">
        <v>2228</v>
      </c>
      <c r="B74" s="10" t="str">
        <f t="shared" si="1"/>
        <v>0xDF26</v>
      </c>
      <c r="C74" s="17">
        <v>5</v>
      </c>
      <c r="D74" s="17">
        <v>5</v>
      </c>
      <c r="E74" s="18" t="s">
        <v>64</v>
      </c>
      <c r="F74" s="18" t="s">
        <v>122</v>
      </c>
      <c r="G74" s="18">
        <v>0</v>
      </c>
      <c r="H74" s="17" t="s">
        <v>2237</v>
      </c>
      <c r="I74" s="18">
        <v>0</v>
      </c>
      <c r="J74" s="18">
        <v>1</v>
      </c>
      <c r="L74" s="10"/>
    </row>
    <row r="75" spans="1:12" collapsed="1">
      <c r="A75" s="18" t="s">
        <v>2159</v>
      </c>
      <c r="B75" s="10" t="str">
        <f t="shared" si="1"/>
        <v>0xDF2D</v>
      </c>
      <c r="C75" s="17">
        <v>5</v>
      </c>
      <c r="D75" s="17">
        <v>5</v>
      </c>
      <c r="E75" s="18" t="s">
        <v>64</v>
      </c>
      <c r="F75" s="18" t="s">
        <v>122</v>
      </c>
      <c r="G75" s="18">
        <v>0</v>
      </c>
      <c r="H75" s="18">
        <v>1</v>
      </c>
      <c r="I75" s="18">
        <v>0</v>
      </c>
      <c r="J75" s="18">
        <v>0</v>
      </c>
      <c r="K75" s="18" t="s">
        <v>2171</v>
      </c>
      <c r="L75" s="10"/>
    </row>
    <row r="76" spans="1:12" hidden="1" outlineLevel="1">
      <c r="A76" s="18" t="s">
        <v>2229</v>
      </c>
      <c r="B76" s="10" t="str">
        <f t="shared" si="1"/>
        <v>0xDF32</v>
      </c>
      <c r="C76" s="17">
        <v>5</v>
      </c>
      <c r="D76" s="17">
        <v>5</v>
      </c>
      <c r="E76" s="18" t="s">
        <v>64</v>
      </c>
      <c r="F76" s="18" t="s">
        <v>122</v>
      </c>
      <c r="G76" s="18">
        <v>0</v>
      </c>
      <c r="H76" s="17" t="s">
        <v>2237</v>
      </c>
      <c r="I76" s="18">
        <v>0</v>
      </c>
      <c r="J76" s="18">
        <v>0</v>
      </c>
      <c r="L76" s="10"/>
    </row>
    <row r="77" spans="1:12" hidden="1" outlineLevel="1">
      <c r="A77" s="18" t="s">
        <v>2230</v>
      </c>
      <c r="B77" s="10" t="str">
        <f t="shared" si="1"/>
        <v>0xDF37</v>
      </c>
      <c r="C77" s="17">
        <v>5</v>
      </c>
      <c r="D77" s="17">
        <v>5</v>
      </c>
      <c r="E77" s="18" t="s">
        <v>64</v>
      </c>
      <c r="F77" s="18" t="s">
        <v>122</v>
      </c>
      <c r="G77" s="18">
        <v>0</v>
      </c>
      <c r="H77" s="17" t="s">
        <v>2237</v>
      </c>
      <c r="I77" s="18">
        <v>0</v>
      </c>
      <c r="J77" s="18">
        <v>0</v>
      </c>
      <c r="L77" s="10"/>
    </row>
    <row r="78" spans="1:12" hidden="1" outlineLevel="1">
      <c r="A78" s="18" t="s">
        <v>2231</v>
      </c>
      <c r="B78" s="10" t="str">
        <f t="shared" si="1"/>
        <v>0xDF3C</v>
      </c>
      <c r="C78" s="17">
        <v>5</v>
      </c>
      <c r="D78" s="17">
        <v>5</v>
      </c>
      <c r="E78" s="18" t="s">
        <v>64</v>
      </c>
      <c r="F78" s="18" t="s">
        <v>122</v>
      </c>
      <c r="G78" s="18">
        <v>0</v>
      </c>
      <c r="H78" s="17" t="s">
        <v>2237</v>
      </c>
      <c r="I78" s="18">
        <v>0</v>
      </c>
      <c r="J78" s="18">
        <v>0</v>
      </c>
      <c r="L78" s="10"/>
    </row>
    <row r="79" spans="1:12" hidden="1" outlineLevel="1">
      <c r="A79" s="18" t="s">
        <v>2232</v>
      </c>
      <c r="B79" s="10" t="str">
        <f t="shared" si="1"/>
        <v>0xDF41</v>
      </c>
      <c r="C79" s="17">
        <v>5</v>
      </c>
      <c r="D79" s="17">
        <v>5</v>
      </c>
      <c r="E79" s="18" t="s">
        <v>64</v>
      </c>
      <c r="F79" s="18" t="s">
        <v>122</v>
      </c>
      <c r="G79" s="18">
        <v>0</v>
      </c>
      <c r="H79" s="17" t="s">
        <v>2237</v>
      </c>
      <c r="I79" s="18">
        <v>0</v>
      </c>
      <c r="J79" s="18">
        <v>1</v>
      </c>
      <c r="L79" s="10"/>
    </row>
    <row r="80" spans="1:12" collapsed="1">
      <c r="A80" s="18" t="s">
        <v>2160</v>
      </c>
      <c r="B80" s="10" t="str">
        <f t="shared" si="1"/>
        <v>0xDF48</v>
      </c>
      <c r="C80" s="17">
        <v>5</v>
      </c>
      <c r="D80" s="17">
        <v>5</v>
      </c>
      <c r="E80" s="18" t="s">
        <v>64</v>
      </c>
      <c r="F80" s="18" t="s">
        <v>122</v>
      </c>
      <c r="G80" s="18">
        <v>0</v>
      </c>
      <c r="H80" s="18">
        <v>1</v>
      </c>
      <c r="I80" s="18">
        <v>0</v>
      </c>
      <c r="J80" s="18">
        <v>0</v>
      </c>
      <c r="K80" s="18" t="s">
        <v>2172</v>
      </c>
      <c r="L80" s="10"/>
    </row>
    <row r="81" spans="1:12" ht="12" hidden="1" customHeight="1" outlineLevel="1">
      <c r="A81" s="18" t="s">
        <v>2233</v>
      </c>
      <c r="B81" s="10" t="str">
        <f t="shared" si="1"/>
        <v>0xDF4D</v>
      </c>
      <c r="C81" s="17">
        <v>5</v>
      </c>
      <c r="D81" s="17">
        <v>5</v>
      </c>
      <c r="E81" s="18" t="s">
        <v>64</v>
      </c>
      <c r="F81" s="18" t="s">
        <v>122</v>
      </c>
      <c r="G81" s="18">
        <v>0</v>
      </c>
      <c r="H81" s="17" t="s">
        <v>2237</v>
      </c>
      <c r="I81" s="18">
        <v>0</v>
      </c>
      <c r="J81" s="18">
        <v>0</v>
      </c>
      <c r="L81" s="10"/>
    </row>
    <row r="82" spans="1:12" hidden="1" outlineLevel="1">
      <c r="A82" s="18" t="s">
        <v>2234</v>
      </c>
      <c r="B82" s="10" t="str">
        <f t="shared" si="1"/>
        <v>0xDF52</v>
      </c>
      <c r="C82" s="17">
        <v>5</v>
      </c>
      <c r="D82" s="17">
        <v>5</v>
      </c>
      <c r="E82" s="18" t="s">
        <v>64</v>
      </c>
      <c r="F82" s="18" t="s">
        <v>122</v>
      </c>
      <c r="G82" s="18">
        <v>0</v>
      </c>
      <c r="H82" s="17" t="s">
        <v>2237</v>
      </c>
      <c r="I82" s="18">
        <v>0</v>
      </c>
      <c r="J82" s="18">
        <v>0</v>
      </c>
      <c r="L82" s="10"/>
    </row>
    <row r="83" spans="1:12" hidden="1" outlineLevel="1">
      <c r="A83" s="18" t="s">
        <v>2235</v>
      </c>
      <c r="B83" s="10" t="str">
        <f t="shared" si="1"/>
        <v>0xDF57</v>
      </c>
      <c r="C83" s="17">
        <v>5</v>
      </c>
      <c r="D83" s="17">
        <v>5</v>
      </c>
      <c r="E83" s="18" t="s">
        <v>64</v>
      </c>
      <c r="F83" s="18" t="s">
        <v>122</v>
      </c>
      <c r="G83" s="18">
        <v>0</v>
      </c>
      <c r="H83" s="17" t="s">
        <v>2237</v>
      </c>
      <c r="I83" s="18">
        <v>0</v>
      </c>
      <c r="J83" s="18">
        <v>0</v>
      </c>
      <c r="L83" s="10"/>
    </row>
    <row r="84" spans="1:12" hidden="1" outlineLevel="1">
      <c r="A84" s="18" t="s">
        <v>2236</v>
      </c>
      <c r="B84" s="10" t="str">
        <f t="shared" si="1"/>
        <v>0xDF5C</v>
      </c>
      <c r="C84" s="17">
        <v>5</v>
      </c>
      <c r="D84" s="17">
        <v>5</v>
      </c>
      <c r="E84" s="18" t="s">
        <v>64</v>
      </c>
      <c r="F84" s="18" t="s">
        <v>122</v>
      </c>
      <c r="G84" s="18">
        <v>0</v>
      </c>
      <c r="H84" s="17" t="s">
        <v>2237</v>
      </c>
      <c r="I84" s="18">
        <v>0</v>
      </c>
      <c r="J84" s="18">
        <v>1</v>
      </c>
      <c r="L84" s="10"/>
    </row>
    <row r="85" spans="1:12" collapsed="1">
      <c r="A85" s="17" t="s">
        <v>4171</v>
      </c>
      <c r="B85" s="10" t="str">
        <f t="shared" si="1"/>
        <v>0xDF63</v>
      </c>
      <c r="C85" s="18">
        <v>200</v>
      </c>
      <c r="D85" s="18">
        <v>1</v>
      </c>
      <c r="E85" s="17" t="s">
        <v>120</v>
      </c>
      <c r="F85" s="18" t="s">
        <v>122</v>
      </c>
      <c r="G85" s="18">
        <v>0</v>
      </c>
      <c r="H85" s="18" t="s">
        <v>454</v>
      </c>
      <c r="I85" s="18">
        <v>0</v>
      </c>
      <c r="J85" s="18">
        <v>1</v>
      </c>
      <c r="K85" s="15" t="s">
        <v>4170</v>
      </c>
    </row>
  </sheetData>
  <sortState ref="A2:K137">
    <sortCondition ref="B21"/>
  </sortState>
  <phoneticPr fontId="5" type="noConversion"/>
  <dataValidations count="4">
    <dataValidation type="list" allowBlank="1" showInputMessage="1" showErrorMessage="1" sqref="N3">
      <formula1>"0,1"</formula1>
    </dataValidation>
    <dataValidation type="list" allowBlank="1" showInputMessage="1" showErrorMessage="1" sqref="E1:E1048576">
      <formula1>file_format_index</formula1>
    </dataValidation>
    <dataValidation type="list" allowBlank="1" showInputMessage="1" showErrorMessage="1" sqref="F1:F1048576">
      <formula1>notify_index</formula1>
    </dataValidation>
    <dataValidation type="list" allowBlank="1" showInputMessage="1" showErrorMessage="1" sqref="J85">
      <formula1>data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7030A0"/>
  </sheetPr>
  <dimension ref="A1:O68"/>
  <sheetViews>
    <sheetView workbookViewId="0">
      <selection activeCell="M26" sqref="M26"/>
    </sheetView>
  </sheetViews>
  <sheetFormatPr defaultRowHeight="13.5"/>
  <cols>
    <col min="2" max="2" width="11.875" bestFit="1" customWidth="1"/>
    <col min="4" max="5" width="10.5" bestFit="1" customWidth="1"/>
    <col min="6" max="6" width="18.625" bestFit="1" customWidth="1"/>
    <col min="8" max="8" width="11.875" bestFit="1" customWidth="1"/>
    <col min="11" max="11" width="27.625" bestFit="1" customWidth="1"/>
  </cols>
  <sheetData>
    <row r="1" spans="1:15" s="10" customFormat="1">
      <c r="A1" s="9" t="s">
        <v>0</v>
      </c>
      <c r="B1" s="13" t="s">
        <v>378</v>
      </c>
      <c r="C1" s="9" t="s">
        <v>1</v>
      </c>
      <c r="D1" s="9" t="s">
        <v>57</v>
      </c>
      <c r="E1" s="9" t="s">
        <v>2</v>
      </c>
      <c r="F1" s="9" t="s">
        <v>60</v>
      </c>
      <c r="G1" s="9" t="s">
        <v>150</v>
      </c>
      <c r="H1" s="9" t="s">
        <v>61</v>
      </c>
      <c r="I1" s="9" t="s">
        <v>62</v>
      </c>
      <c r="J1" s="25" t="s">
        <v>63</v>
      </c>
      <c r="K1" s="13" t="s">
        <v>151</v>
      </c>
      <c r="M1" s="5" t="s">
        <v>4048</v>
      </c>
    </row>
    <row r="2" spans="1:15">
      <c r="A2" s="22" t="s">
        <v>2445</v>
      </c>
      <c r="B2" s="11" t="s">
        <v>4193</v>
      </c>
      <c r="C2" s="22">
        <v>80</v>
      </c>
      <c r="D2" s="22">
        <v>1</v>
      </c>
      <c r="E2" s="24" t="s">
        <v>64</v>
      </c>
      <c r="F2" s="22" t="s">
        <v>122</v>
      </c>
      <c r="G2" s="22">
        <v>0</v>
      </c>
      <c r="H2" s="22">
        <v>1</v>
      </c>
      <c r="I2" s="22">
        <v>1</v>
      </c>
      <c r="J2" s="22">
        <v>0</v>
      </c>
      <c r="K2" t="s">
        <v>2438</v>
      </c>
      <c r="M2" s="4" t="s">
        <v>3</v>
      </c>
      <c r="N2" s="10">
        <f>SUM(C:C)+2*SUM(J:J)</f>
        <v>360</v>
      </c>
    </row>
    <row r="3" spans="1:15">
      <c r="A3" s="22" t="s">
        <v>2446</v>
      </c>
      <c r="B3" t="str">
        <f>REPLACE(REPT(0,6-LEN(DEC2HEX(HEX2DEC(REPLACE(B2,1,2,""))+C2+J2*2)))&amp;DEC2HEX(HEX2DEC(REPLACE(B2,1,2,""))+C2+J2*2),1,2,"0x")</f>
        <v>0x0050</v>
      </c>
      <c r="C3" s="22">
        <v>4</v>
      </c>
      <c r="D3" s="22">
        <v>3</v>
      </c>
      <c r="E3" s="22" t="s">
        <v>64</v>
      </c>
      <c r="F3" s="22" t="s">
        <v>122</v>
      </c>
      <c r="G3" s="22">
        <v>0</v>
      </c>
      <c r="H3" s="22">
        <v>0</v>
      </c>
      <c r="I3" s="22">
        <v>1</v>
      </c>
      <c r="J3" s="22">
        <v>0</v>
      </c>
      <c r="K3" t="s">
        <v>2439</v>
      </c>
      <c r="M3" s="8" t="s">
        <v>455</v>
      </c>
      <c r="N3" s="10">
        <v>0</v>
      </c>
    </row>
    <row r="4" spans="1:15">
      <c r="A4" s="17" t="s">
        <v>2503</v>
      </c>
      <c r="B4" s="11" t="str">
        <f t="shared" ref="B4:B67" si="0">REPLACE(REPT(0,6-LEN(DEC2HEX(HEX2DEC(REPLACE(B3,1,2,""))+C3+J3*2)))&amp;DEC2HEX(HEX2DEC(REPLACE(B3,1,2,""))+C3+J3*2),1,2,"0x")</f>
        <v>0x0054</v>
      </c>
      <c r="C4" s="22">
        <v>4</v>
      </c>
      <c r="D4" s="22">
        <v>2</v>
      </c>
      <c r="E4" s="22" t="s">
        <v>64</v>
      </c>
      <c r="F4" s="22" t="s">
        <v>122</v>
      </c>
      <c r="G4" s="22">
        <v>0</v>
      </c>
      <c r="H4" s="22">
        <v>0</v>
      </c>
      <c r="I4" s="22">
        <v>1</v>
      </c>
      <c r="J4" s="22">
        <v>0</v>
      </c>
      <c r="K4" t="s">
        <v>2440</v>
      </c>
      <c r="M4" s="4" t="s">
        <v>46</v>
      </c>
      <c r="N4" s="10" t="str">
        <f>REPLACEB((REPT(0,6-LEN(DEC2HEX(N2*N3)))&amp;DEC2HEX(N2*N3)),1,2,"0x")</f>
        <v>0x0000</v>
      </c>
    </row>
    <row r="5" spans="1:15">
      <c r="A5" s="17" t="s">
        <v>2504</v>
      </c>
      <c r="B5" s="11" t="str">
        <f t="shared" si="0"/>
        <v>0x0058</v>
      </c>
      <c r="C5" s="22">
        <v>4</v>
      </c>
      <c r="D5" s="22">
        <v>2</v>
      </c>
      <c r="E5" s="22" t="s">
        <v>64</v>
      </c>
      <c r="F5" s="22" t="s">
        <v>122</v>
      </c>
      <c r="G5" s="22">
        <v>0</v>
      </c>
      <c r="H5" s="22">
        <v>0</v>
      </c>
      <c r="I5" s="22">
        <v>1</v>
      </c>
      <c r="J5" s="22">
        <v>0</v>
      </c>
      <c r="K5" t="s">
        <v>2441</v>
      </c>
      <c r="M5" s="8" t="s">
        <v>456</v>
      </c>
      <c r="N5" s="10" t="str">
        <f>REPLACE(REPT(0,6-LEN(DEC2HEX(N2+N3*N2)))&amp;DEC2HEX(N2+N3*N2),1,2,"0x")</f>
        <v>0x0168</v>
      </c>
    </row>
    <row r="6" spans="1:15">
      <c r="A6" s="17" t="s">
        <v>2505</v>
      </c>
      <c r="B6" s="11" t="str">
        <f t="shared" si="0"/>
        <v>0x005C</v>
      </c>
      <c r="C6" s="22">
        <v>4</v>
      </c>
      <c r="D6" s="22">
        <v>2</v>
      </c>
      <c r="E6" s="22" t="s">
        <v>64</v>
      </c>
      <c r="F6" s="22" t="s">
        <v>122</v>
      </c>
      <c r="G6" s="22">
        <v>0</v>
      </c>
      <c r="H6" s="22">
        <v>0</v>
      </c>
      <c r="I6" s="22">
        <v>1</v>
      </c>
      <c r="J6" s="22">
        <v>0</v>
      </c>
      <c r="K6" t="s">
        <v>2442</v>
      </c>
      <c r="M6" s="5" t="s">
        <v>1484</v>
      </c>
      <c r="N6" s="10"/>
    </row>
    <row r="7" spans="1:15">
      <c r="A7" s="17" t="s">
        <v>2506</v>
      </c>
      <c r="B7" s="11" t="str">
        <f t="shared" si="0"/>
        <v>0x0060</v>
      </c>
      <c r="C7" s="22">
        <v>4</v>
      </c>
      <c r="D7" s="22">
        <v>2</v>
      </c>
      <c r="E7" s="22" t="s">
        <v>64</v>
      </c>
      <c r="F7" s="22" t="s">
        <v>122</v>
      </c>
      <c r="G7" s="22">
        <v>0</v>
      </c>
      <c r="H7" s="22">
        <v>0</v>
      </c>
      <c r="I7" s="22">
        <v>1</v>
      </c>
      <c r="J7" s="22">
        <v>0</v>
      </c>
      <c r="K7" t="s">
        <v>2443</v>
      </c>
    </row>
    <row r="8" spans="1:15">
      <c r="A8" s="17" t="s">
        <v>2507</v>
      </c>
      <c r="B8" s="11" t="str">
        <f t="shared" si="0"/>
        <v>0x0064</v>
      </c>
      <c r="C8" s="22">
        <v>4</v>
      </c>
      <c r="D8" s="22">
        <v>4</v>
      </c>
      <c r="E8" s="22" t="s">
        <v>64</v>
      </c>
      <c r="F8" s="22" t="s">
        <v>122</v>
      </c>
      <c r="G8" s="22">
        <v>0</v>
      </c>
      <c r="H8" s="22">
        <v>0</v>
      </c>
      <c r="I8" s="22">
        <v>1</v>
      </c>
      <c r="J8" s="22">
        <v>0</v>
      </c>
      <c r="K8" t="s">
        <v>898</v>
      </c>
    </row>
    <row r="9" spans="1:15">
      <c r="A9" s="17" t="s">
        <v>2508</v>
      </c>
      <c r="B9" s="11" t="str">
        <f t="shared" si="0"/>
        <v>0x0068</v>
      </c>
      <c r="C9" s="22">
        <v>4</v>
      </c>
      <c r="D9" s="22">
        <v>10</v>
      </c>
      <c r="E9" s="22" t="s">
        <v>64</v>
      </c>
      <c r="F9" s="22" t="s">
        <v>122</v>
      </c>
      <c r="G9" s="22">
        <v>0</v>
      </c>
      <c r="H9" s="22">
        <v>0</v>
      </c>
      <c r="I9" s="22">
        <v>1</v>
      </c>
      <c r="J9" s="22">
        <v>0</v>
      </c>
      <c r="K9" t="s">
        <v>496</v>
      </c>
    </row>
    <row r="10" spans="1:15">
      <c r="A10" s="22" t="s">
        <v>2447</v>
      </c>
      <c r="B10" s="11" t="str">
        <f t="shared" si="0"/>
        <v>0x006C</v>
      </c>
      <c r="C10" s="22">
        <v>4</v>
      </c>
      <c r="D10" s="22">
        <v>10</v>
      </c>
      <c r="E10" s="22" t="s">
        <v>64</v>
      </c>
      <c r="F10" s="22" t="s">
        <v>122</v>
      </c>
      <c r="G10" s="22">
        <v>0</v>
      </c>
      <c r="H10" s="22">
        <v>0</v>
      </c>
      <c r="I10" s="22">
        <v>1</v>
      </c>
      <c r="J10" s="22">
        <v>0</v>
      </c>
      <c r="K10" t="s">
        <v>458</v>
      </c>
      <c r="O10" s="11"/>
    </row>
    <row r="11" spans="1:15">
      <c r="A11" s="22" t="s">
        <v>2448</v>
      </c>
      <c r="B11" s="11" t="str">
        <f t="shared" si="0"/>
        <v>0x0070</v>
      </c>
      <c r="C11" s="22">
        <v>4</v>
      </c>
      <c r="D11" s="22">
        <v>10</v>
      </c>
      <c r="E11" s="22" t="s">
        <v>64</v>
      </c>
      <c r="F11" s="22" t="s">
        <v>122</v>
      </c>
      <c r="G11" s="22">
        <v>0</v>
      </c>
      <c r="H11" s="22">
        <v>0</v>
      </c>
      <c r="I11" s="22">
        <v>1</v>
      </c>
      <c r="J11" s="22">
        <v>0</v>
      </c>
      <c r="K11" t="s">
        <v>459</v>
      </c>
      <c r="O11" s="11"/>
    </row>
    <row r="12" spans="1:15" s="11" customFormat="1">
      <c r="A12" s="22" t="s">
        <v>4297</v>
      </c>
      <c r="B12" s="11" t="str">
        <f t="shared" si="0"/>
        <v>0x0074</v>
      </c>
      <c r="C12" s="22">
        <v>4</v>
      </c>
      <c r="D12" s="22">
        <v>10</v>
      </c>
      <c r="E12" s="22" t="s">
        <v>64</v>
      </c>
      <c r="F12" s="22" t="s">
        <v>122</v>
      </c>
      <c r="G12" s="22">
        <v>0</v>
      </c>
      <c r="H12" s="22">
        <v>0</v>
      </c>
      <c r="I12" s="22">
        <v>1</v>
      </c>
      <c r="J12" s="22">
        <v>0</v>
      </c>
      <c r="K12" s="11" t="s">
        <v>4298</v>
      </c>
    </row>
    <row r="13" spans="1:15">
      <c r="A13" s="22" t="s">
        <v>2449</v>
      </c>
      <c r="B13" s="11" t="str">
        <f t="shared" si="0"/>
        <v>0x0078</v>
      </c>
      <c r="C13" s="22">
        <v>4</v>
      </c>
      <c r="D13" s="22">
        <v>10</v>
      </c>
      <c r="E13" s="22" t="s">
        <v>64</v>
      </c>
      <c r="F13" s="22" t="s">
        <v>122</v>
      </c>
      <c r="G13" s="22">
        <v>0</v>
      </c>
      <c r="H13" s="22">
        <v>0</v>
      </c>
      <c r="I13" s="22">
        <v>1</v>
      </c>
      <c r="J13" s="22">
        <v>0</v>
      </c>
      <c r="K13" t="s">
        <v>462</v>
      </c>
      <c r="O13" s="11"/>
    </row>
    <row r="14" spans="1:15" s="11" customFormat="1">
      <c r="A14" s="22" t="s">
        <v>4299</v>
      </c>
      <c r="B14" s="11" t="str">
        <f t="shared" si="0"/>
        <v>0x007C</v>
      </c>
      <c r="C14" s="22">
        <v>4</v>
      </c>
      <c r="D14" s="22">
        <v>10</v>
      </c>
      <c r="E14" s="22" t="s">
        <v>64</v>
      </c>
      <c r="F14" s="22" t="s">
        <v>122</v>
      </c>
      <c r="G14" s="22">
        <v>0</v>
      </c>
      <c r="H14" s="22">
        <v>0</v>
      </c>
      <c r="I14" s="22">
        <v>1</v>
      </c>
      <c r="J14" s="22">
        <v>0</v>
      </c>
      <c r="K14" s="11" t="s">
        <v>4300</v>
      </c>
    </row>
    <row r="15" spans="1:15">
      <c r="A15" s="22" t="s">
        <v>2450</v>
      </c>
      <c r="B15" s="11" t="str">
        <f t="shared" si="0"/>
        <v>0x0080</v>
      </c>
      <c r="C15" s="22">
        <v>4</v>
      </c>
      <c r="D15" s="22">
        <v>10</v>
      </c>
      <c r="E15" s="22" t="s">
        <v>64</v>
      </c>
      <c r="F15" s="22" t="s">
        <v>122</v>
      </c>
      <c r="G15" s="22">
        <v>0</v>
      </c>
      <c r="H15" s="22">
        <v>0</v>
      </c>
      <c r="I15" s="22">
        <v>1</v>
      </c>
      <c r="J15" s="22">
        <v>0</v>
      </c>
      <c r="K15" t="s">
        <v>466</v>
      </c>
      <c r="O15" s="11"/>
    </row>
    <row r="16" spans="1:15">
      <c r="A16" s="22" t="s">
        <v>2451</v>
      </c>
      <c r="B16" s="11" t="str">
        <f t="shared" si="0"/>
        <v>0x0084</v>
      </c>
      <c r="C16" s="22">
        <v>4</v>
      </c>
      <c r="D16" s="22">
        <v>10</v>
      </c>
      <c r="E16" s="22" t="s">
        <v>64</v>
      </c>
      <c r="F16" s="22" t="s">
        <v>122</v>
      </c>
      <c r="G16" s="22">
        <v>0</v>
      </c>
      <c r="H16" s="22">
        <v>0</v>
      </c>
      <c r="I16" s="22">
        <v>1</v>
      </c>
      <c r="J16" s="22">
        <v>0</v>
      </c>
      <c r="K16" t="s">
        <v>467</v>
      </c>
      <c r="O16" s="11"/>
    </row>
    <row r="17" spans="1:15">
      <c r="A17" s="22" t="s">
        <v>2452</v>
      </c>
      <c r="B17" s="11" t="str">
        <f t="shared" si="0"/>
        <v>0x0088</v>
      </c>
      <c r="C17" s="22">
        <v>4</v>
      </c>
      <c r="D17" s="22">
        <v>10</v>
      </c>
      <c r="E17" s="22" t="s">
        <v>64</v>
      </c>
      <c r="F17" s="22" t="s">
        <v>122</v>
      </c>
      <c r="G17" s="22">
        <v>0</v>
      </c>
      <c r="H17" s="22">
        <v>0</v>
      </c>
      <c r="I17" s="22">
        <v>1</v>
      </c>
      <c r="J17" s="22">
        <v>0</v>
      </c>
      <c r="K17" t="s">
        <v>468</v>
      </c>
      <c r="O17" s="11"/>
    </row>
    <row r="18" spans="1:15">
      <c r="A18" s="22" t="s">
        <v>2453</v>
      </c>
      <c r="B18" s="11" t="str">
        <f t="shared" si="0"/>
        <v>0x008C</v>
      </c>
      <c r="C18" s="22">
        <v>4</v>
      </c>
      <c r="D18" s="22">
        <v>10</v>
      </c>
      <c r="E18" s="22" t="s">
        <v>64</v>
      </c>
      <c r="F18" s="22" t="s">
        <v>122</v>
      </c>
      <c r="G18" s="22">
        <v>0</v>
      </c>
      <c r="H18" s="22">
        <v>0</v>
      </c>
      <c r="I18" s="22">
        <v>1</v>
      </c>
      <c r="J18" s="22">
        <v>0</v>
      </c>
      <c r="K18" t="s">
        <v>469</v>
      </c>
      <c r="O18" s="11"/>
    </row>
    <row r="19" spans="1:15">
      <c r="A19" s="22" t="s">
        <v>2454</v>
      </c>
      <c r="B19" s="11" t="str">
        <f t="shared" si="0"/>
        <v>0x0090</v>
      </c>
      <c r="C19" s="22">
        <v>4</v>
      </c>
      <c r="D19" s="22">
        <v>10</v>
      </c>
      <c r="E19" s="22" t="s">
        <v>64</v>
      </c>
      <c r="F19" s="22" t="s">
        <v>122</v>
      </c>
      <c r="G19" s="22">
        <v>0</v>
      </c>
      <c r="H19" s="22">
        <v>0</v>
      </c>
      <c r="I19" s="22">
        <v>1</v>
      </c>
      <c r="J19" s="22">
        <v>0</v>
      </c>
      <c r="K19" t="s">
        <v>470</v>
      </c>
      <c r="O19" s="11"/>
    </row>
    <row r="20" spans="1:15">
      <c r="A20" s="22" t="s">
        <v>2455</v>
      </c>
      <c r="B20" s="11" t="str">
        <f t="shared" si="0"/>
        <v>0x0094</v>
      </c>
      <c r="C20" s="22">
        <v>4</v>
      </c>
      <c r="D20" s="22">
        <v>10</v>
      </c>
      <c r="E20" s="22" t="s">
        <v>64</v>
      </c>
      <c r="F20" s="22" t="s">
        <v>122</v>
      </c>
      <c r="G20" s="22">
        <v>0</v>
      </c>
      <c r="H20" s="22">
        <v>0</v>
      </c>
      <c r="I20" s="22">
        <v>1</v>
      </c>
      <c r="J20" s="22">
        <v>0</v>
      </c>
      <c r="K20" t="s">
        <v>471</v>
      </c>
      <c r="O20" s="11"/>
    </row>
    <row r="21" spans="1:15">
      <c r="A21" s="22" t="s">
        <v>2456</v>
      </c>
      <c r="B21" s="11" t="str">
        <f t="shared" si="0"/>
        <v>0x0098</v>
      </c>
      <c r="C21" s="22">
        <v>4</v>
      </c>
      <c r="D21" s="22">
        <v>10</v>
      </c>
      <c r="E21" s="22" t="s">
        <v>64</v>
      </c>
      <c r="F21" s="22" t="s">
        <v>122</v>
      </c>
      <c r="G21" s="22">
        <v>0</v>
      </c>
      <c r="H21" s="22">
        <v>0</v>
      </c>
      <c r="I21" s="22">
        <v>1</v>
      </c>
      <c r="J21" s="22">
        <v>0</v>
      </c>
      <c r="K21" t="s">
        <v>472</v>
      </c>
      <c r="O21" s="11"/>
    </row>
    <row r="22" spans="1:15">
      <c r="A22" s="22" t="s">
        <v>2457</v>
      </c>
      <c r="B22" s="11" t="str">
        <f t="shared" si="0"/>
        <v>0x009C</v>
      </c>
      <c r="C22" s="22">
        <v>4</v>
      </c>
      <c r="D22" s="22">
        <v>10</v>
      </c>
      <c r="E22" s="22" t="s">
        <v>64</v>
      </c>
      <c r="F22" s="22" t="s">
        <v>122</v>
      </c>
      <c r="G22" s="22">
        <v>0</v>
      </c>
      <c r="H22" s="22">
        <v>0</v>
      </c>
      <c r="I22" s="22">
        <v>1</v>
      </c>
      <c r="J22" s="22">
        <v>0</v>
      </c>
      <c r="K22" t="s">
        <v>473</v>
      </c>
      <c r="O22" s="11"/>
    </row>
    <row r="23" spans="1:15">
      <c r="A23" s="22" t="s">
        <v>2458</v>
      </c>
      <c r="B23" s="11" t="str">
        <f t="shared" si="0"/>
        <v>0x00A0</v>
      </c>
      <c r="C23" s="22">
        <v>4</v>
      </c>
      <c r="D23" s="22">
        <v>10</v>
      </c>
      <c r="E23" s="22" t="s">
        <v>64</v>
      </c>
      <c r="F23" s="22" t="s">
        <v>122</v>
      </c>
      <c r="G23" s="22">
        <v>0</v>
      </c>
      <c r="H23" s="22">
        <v>0</v>
      </c>
      <c r="I23" s="22">
        <v>1</v>
      </c>
      <c r="J23" s="22">
        <v>0</v>
      </c>
      <c r="K23" t="s">
        <v>476</v>
      </c>
      <c r="O23" s="11"/>
    </row>
    <row r="24" spans="1:15">
      <c r="A24" s="22" t="s">
        <v>2459</v>
      </c>
      <c r="B24" s="11" t="str">
        <f t="shared" si="0"/>
        <v>0x00A4</v>
      </c>
      <c r="C24" s="22">
        <v>4</v>
      </c>
      <c r="D24" s="22">
        <v>10</v>
      </c>
      <c r="E24" s="22" t="s">
        <v>64</v>
      </c>
      <c r="F24" s="22" t="s">
        <v>122</v>
      </c>
      <c r="G24" s="22">
        <v>0</v>
      </c>
      <c r="H24" s="22">
        <v>0</v>
      </c>
      <c r="I24" s="22">
        <v>1</v>
      </c>
      <c r="J24" s="22">
        <v>0</v>
      </c>
      <c r="K24" t="s">
        <v>477</v>
      </c>
      <c r="O24" s="11"/>
    </row>
    <row r="25" spans="1:15">
      <c r="A25" s="22" t="s">
        <v>2460</v>
      </c>
      <c r="B25" s="11" t="str">
        <f t="shared" si="0"/>
        <v>0x00A8</v>
      </c>
      <c r="C25" s="22">
        <v>4</v>
      </c>
      <c r="D25" s="22">
        <v>10</v>
      </c>
      <c r="E25" s="22" t="s">
        <v>64</v>
      </c>
      <c r="F25" s="22" t="s">
        <v>122</v>
      </c>
      <c r="G25" s="22">
        <v>0</v>
      </c>
      <c r="H25" s="22">
        <v>0</v>
      </c>
      <c r="I25" s="22">
        <v>1</v>
      </c>
      <c r="J25" s="22">
        <v>0</v>
      </c>
      <c r="K25" t="s">
        <v>478</v>
      </c>
      <c r="O25" s="11"/>
    </row>
    <row r="26" spans="1:15">
      <c r="A26" s="22" t="s">
        <v>2461</v>
      </c>
      <c r="B26" s="11" t="str">
        <f t="shared" si="0"/>
        <v>0x00AC</v>
      </c>
      <c r="C26" s="22">
        <v>4</v>
      </c>
      <c r="D26" s="22">
        <v>10</v>
      </c>
      <c r="E26" s="22" t="s">
        <v>64</v>
      </c>
      <c r="F26" s="22" t="s">
        <v>122</v>
      </c>
      <c r="G26" s="22">
        <v>0</v>
      </c>
      <c r="H26" s="22">
        <v>0</v>
      </c>
      <c r="I26" s="22">
        <v>1</v>
      </c>
      <c r="J26" s="22">
        <v>0</v>
      </c>
      <c r="K26" t="s">
        <v>479</v>
      </c>
      <c r="O26" s="11"/>
    </row>
    <row r="27" spans="1:15">
      <c r="A27" s="22" t="s">
        <v>2462</v>
      </c>
      <c r="B27" s="11" t="str">
        <f t="shared" si="0"/>
        <v>0x00B0</v>
      </c>
      <c r="C27" s="22">
        <v>4</v>
      </c>
      <c r="D27" s="22">
        <v>10</v>
      </c>
      <c r="E27" s="22" t="s">
        <v>64</v>
      </c>
      <c r="F27" s="22" t="s">
        <v>122</v>
      </c>
      <c r="G27" s="22">
        <v>0</v>
      </c>
      <c r="H27" s="22">
        <v>0</v>
      </c>
      <c r="I27" s="22">
        <v>1</v>
      </c>
      <c r="J27" s="22">
        <v>0</v>
      </c>
      <c r="K27" t="s">
        <v>480</v>
      </c>
      <c r="O27" s="11"/>
    </row>
    <row r="28" spans="1:15">
      <c r="A28" s="22" t="s">
        <v>2463</v>
      </c>
      <c r="B28" s="11" t="str">
        <f t="shared" si="0"/>
        <v>0x00B4</v>
      </c>
      <c r="C28" s="22">
        <v>4</v>
      </c>
      <c r="D28" s="22">
        <v>10</v>
      </c>
      <c r="E28" s="22" t="s">
        <v>64</v>
      </c>
      <c r="F28" s="22" t="s">
        <v>122</v>
      </c>
      <c r="G28" s="22">
        <v>0</v>
      </c>
      <c r="H28" s="22">
        <v>0</v>
      </c>
      <c r="I28" s="22">
        <v>1</v>
      </c>
      <c r="J28" s="22">
        <v>0</v>
      </c>
      <c r="K28" t="s">
        <v>481</v>
      </c>
      <c r="O28" s="11"/>
    </row>
    <row r="29" spans="1:15">
      <c r="A29" s="22" t="s">
        <v>2464</v>
      </c>
      <c r="B29" s="11" t="str">
        <f t="shared" si="0"/>
        <v>0x00B8</v>
      </c>
      <c r="C29" s="22">
        <v>4</v>
      </c>
      <c r="D29" s="22">
        <v>10</v>
      </c>
      <c r="E29" s="22" t="s">
        <v>64</v>
      </c>
      <c r="F29" s="22" t="s">
        <v>122</v>
      </c>
      <c r="G29" s="22">
        <v>0</v>
      </c>
      <c r="H29" s="22">
        <v>0</v>
      </c>
      <c r="I29" s="22">
        <v>1</v>
      </c>
      <c r="J29" s="22">
        <v>0</v>
      </c>
      <c r="K29" t="s">
        <v>482</v>
      </c>
      <c r="O29" s="11"/>
    </row>
    <row r="30" spans="1:15">
      <c r="A30" s="22" t="s">
        <v>2465</v>
      </c>
      <c r="B30" s="11" t="str">
        <f t="shared" si="0"/>
        <v>0x00BC</v>
      </c>
      <c r="C30" s="22">
        <v>4</v>
      </c>
      <c r="D30" s="22">
        <v>10</v>
      </c>
      <c r="E30" s="22" t="s">
        <v>64</v>
      </c>
      <c r="F30" s="22" t="s">
        <v>122</v>
      </c>
      <c r="G30" s="22">
        <v>0</v>
      </c>
      <c r="H30" s="22">
        <v>0</v>
      </c>
      <c r="I30" s="22">
        <v>1</v>
      </c>
      <c r="J30" s="22">
        <v>0</v>
      </c>
      <c r="K30" t="s">
        <v>483</v>
      </c>
      <c r="O30" s="11"/>
    </row>
    <row r="31" spans="1:15">
      <c r="A31" s="22" t="s">
        <v>2466</v>
      </c>
      <c r="B31" s="11" t="str">
        <f t="shared" si="0"/>
        <v>0x00C0</v>
      </c>
      <c r="C31" s="22">
        <v>4</v>
      </c>
      <c r="D31" s="22">
        <v>10</v>
      </c>
      <c r="E31" s="22" t="s">
        <v>64</v>
      </c>
      <c r="F31" s="22" t="s">
        <v>122</v>
      </c>
      <c r="G31" s="22">
        <v>0</v>
      </c>
      <c r="H31" s="22">
        <v>0</v>
      </c>
      <c r="I31" s="22">
        <v>1</v>
      </c>
      <c r="J31" s="22">
        <v>0</v>
      </c>
      <c r="K31" t="s">
        <v>484</v>
      </c>
      <c r="O31" s="11"/>
    </row>
    <row r="32" spans="1:15">
      <c r="A32" s="22" t="s">
        <v>2467</v>
      </c>
      <c r="B32" s="11" t="str">
        <f t="shared" si="0"/>
        <v>0x00C4</v>
      </c>
      <c r="C32" s="22">
        <v>4</v>
      </c>
      <c r="D32" s="22">
        <v>10</v>
      </c>
      <c r="E32" s="22" t="s">
        <v>64</v>
      </c>
      <c r="F32" s="22" t="s">
        <v>122</v>
      </c>
      <c r="G32" s="22">
        <v>0</v>
      </c>
      <c r="H32" s="22">
        <v>0</v>
      </c>
      <c r="I32" s="22">
        <v>1</v>
      </c>
      <c r="J32" s="22">
        <v>0</v>
      </c>
      <c r="K32" t="s">
        <v>2444</v>
      </c>
      <c r="O32" s="11"/>
    </row>
    <row r="33" spans="1:15">
      <c r="A33" s="22" t="s">
        <v>2468</v>
      </c>
      <c r="B33" s="11" t="str">
        <f t="shared" si="0"/>
        <v>0x00C8</v>
      </c>
      <c r="C33" s="22">
        <v>4</v>
      </c>
      <c r="D33" s="22">
        <v>10</v>
      </c>
      <c r="E33" s="22" t="s">
        <v>64</v>
      </c>
      <c r="F33" s="22" t="s">
        <v>122</v>
      </c>
      <c r="G33" s="22">
        <v>0</v>
      </c>
      <c r="H33" s="22">
        <v>0</v>
      </c>
      <c r="I33" s="22">
        <v>1</v>
      </c>
      <c r="J33" s="22">
        <v>0</v>
      </c>
      <c r="K33" t="s">
        <v>486</v>
      </c>
      <c r="O33" s="11"/>
    </row>
    <row r="34" spans="1:15">
      <c r="A34" s="22" t="s">
        <v>2469</v>
      </c>
      <c r="B34" s="11" t="str">
        <f t="shared" si="0"/>
        <v>0x00CC</v>
      </c>
      <c r="C34" s="22">
        <v>4</v>
      </c>
      <c r="D34" s="22">
        <v>10</v>
      </c>
      <c r="E34" s="22" t="s">
        <v>64</v>
      </c>
      <c r="F34" s="22" t="s">
        <v>122</v>
      </c>
      <c r="G34" s="22">
        <v>0</v>
      </c>
      <c r="H34" s="22">
        <v>0</v>
      </c>
      <c r="I34" s="22">
        <v>1</v>
      </c>
      <c r="J34" s="22">
        <v>0</v>
      </c>
      <c r="K34" t="s">
        <v>487</v>
      </c>
      <c r="O34" s="11"/>
    </row>
    <row r="35" spans="1:15">
      <c r="A35" s="22" t="s">
        <v>2470</v>
      </c>
      <c r="B35" s="11" t="str">
        <f t="shared" si="0"/>
        <v>0x00D0</v>
      </c>
      <c r="C35" s="22">
        <v>4</v>
      </c>
      <c r="D35" s="22">
        <v>10</v>
      </c>
      <c r="E35" s="22" t="s">
        <v>64</v>
      </c>
      <c r="F35" s="22" t="s">
        <v>122</v>
      </c>
      <c r="G35" s="22">
        <v>0</v>
      </c>
      <c r="H35" s="22">
        <v>0</v>
      </c>
      <c r="I35" s="22">
        <v>1</v>
      </c>
      <c r="J35" s="22">
        <v>0</v>
      </c>
      <c r="K35" t="s">
        <v>488</v>
      </c>
      <c r="O35" s="11"/>
    </row>
    <row r="36" spans="1:15">
      <c r="A36" s="22" t="s">
        <v>2471</v>
      </c>
      <c r="B36" s="11" t="str">
        <f t="shared" si="0"/>
        <v>0x00D4</v>
      </c>
      <c r="C36" s="22">
        <v>4</v>
      </c>
      <c r="D36" s="22">
        <v>10</v>
      </c>
      <c r="E36" s="22" t="s">
        <v>64</v>
      </c>
      <c r="F36" s="22" t="s">
        <v>122</v>
      </c>
      <c r="G36" s="22">
        <v>0</v>
      </c>
      <c r="H36" s="22">
        <v>0</v>
      </c>
      <c r="I36" s="22">
        <v>1</v>
      </c>
      <c r="J36" s="22">
        <v>0</v>
      </c>
      <c r="K36" t="s">
        <v>489</v>
      </c>
      <c r="O36" s="11"/>
    </row>
    <row r="37" spans="1:15">
      <c r="A37" s="22" t="s">
        <v>2472</v>
      </c>
      <c r="B37" s="11" t="str">
        <f t="shared" si="0"/>
        <v>0x00D8</v>
      </c>
      <c r="C37" s="22">
        <v>4</v>
      </c>
      <c r="D37" s="22">
        <v>10</v>
      </c>
      <c r="E37" s="22" t="s">
        <v>64</v>
      </c>
      <c r="F37" s="22" t="s">
        <v>122</v>
      </c>
      <c r="G37" s="22">
        <v>0</v>
      </c>
      <c r="H37" s="22">
        <v>0</v>
      </c>
      <c r="I37" s="22">
        <v>1</v>
      </c>
      <c r="J37" s="22">
        <v>0</v>
      </c>
      <c r="K37" t="s">
        <v>490</v>
      </c>
      <c r="O37" s="11"/>
    </row>
    <row r="38" spans="1:15">
      <c r="A38" s="22" t="s">
        <v>2473</v>
      </c>
      <c r="B38" s="11" t="str">
        <f t="shared" si="0"/>
        <v>0x00DC</v>
      </c>
      <c r="C38" s="22">
        <v>4</v>
      </c>
      <c r="D38" s="22">
        <v>10</v>
      </c>
      <c r="E38" s="22" t="s">
        <v>64</v>
      </c>
      <c r="F38" s="22" t="s">
        <v>122</v>
      </c>
      <c r="G38" s="22">
        <v>0</v>
      </c>
      <c r="H38" s="22">
        <v>0</v>
      </c>
      <c r="I38" s="22">
        <v>1</v>
      </c>
      <c r="J38" s="22">
        <v>0</v>
      </c>
      <c r="K38" t="s">
        <v>492</v>
      </c>
      <c r="O38" s="11"/>
    </row>
    <row r="39" spans="1:15">
      <c r="A39" s="22" t="s">
        <v>2474</v>
      </c>
      <c r="B39" s="11" t="str">
        <f t="shared" si="0"/>
        <v>0x00E0</v>
      </c>
      <c r="C39" s="22">
        <v>4</v>
      </c>
      <c r="D39" s="22">
        <v>10</v>
      </c>
      <c r="E39" s="22" t="s">
        <v>64</v>
      </c>
      <c r="F39" s="22" t="s">
        <v>122</v>
      </c>
      <c r="G39" s="22">
        <v>0</v>
      </c>
      <c r="H39" s="22">
        <v>0</v>
      </c>
      <c r="I39" s="22">
        <v>1</v>
      </c>
      <c r="J39" s="22">
        <v>0</v>
      </c>
      <c r="K39" t="s">
        <v>495</v>
      </c>
      <c r="O39" s="11"/>
    </row>
    <row r="40" spans="1:15">
      <c r="A40" s="22" t="s">
        <v>2475</v>
      </c>
      <c r="B40" s="11" t="str">
        <f t="shared" si="0"/>
        <v>0x00E4</v>
      </c>
      <c r="C40" s="22">
        <v>4</v>
      </c>
      <c r="D40" s="22">
        <v>10</v>
      </c>
      <c r="E40" s="22" t="s">
        <v>64</v>
      </c>
      <c r="F40" s="22" t="s">
        <v>122</v>
      </c>
      <c r="G40" s="22">
        <v>0</v>
      </c>
      <c r="H40" s="22">
        <v>0</v>
      </c>
      <c r="I40" s="22">
        <v>1</v>
      </c>
      <c r="J40" s="22">
        <v>0</v>
      </c>
      <c r="K40" t="s">
        <v>883</v>
      </c>
      <c r="O40" s="11"/>
    </row>
    <row r="41" spans="1:15">
      <c r="A41" s="17" t="s">
        <v>2501</v>
      </c>
      <c r="B41" s="11" t="str">
        <f t="shared" si="0"/>
        <v>0x00E8</v>
      </c>
      <c r="C41" s="22">
        <v>4</v>
      </c>
      <c r="D41" s="22">
        <v>10</v>
      </c>
      <c r="E41" s="22" t="s">
        <v>64</v>
      </c>
      <c r="F41" s="22" t="s">
        <v>122</v>
      </c>
      <c r="G41" s="22">
        <v>0</v>
      </c>
      <c r="H41" s="22">
        <v>0</v>
      </c>
      <c r="I41" s="22">
        <v>1</v>
      </c>
      <c r="J41" s="22">
        <v>0</v>
      </c>
      <c r="K41" t="s">
        <v>875</v>
      </c>
      <c r="O41" s="11"/>
    </row>
    <row r="42" spans="1:15">
      <c r="A42" s="17" t="s">
        <v>2502</v>
      </c>
      <c r="B42" s="11" t="str">
        <f t="shared" si="0"/>
        <v>0x00EC</v>
      </c>
      <c r="C42" s="22">
        <v>4</v>
      </c>
      <c r="D42" s="22">
        <v>10</v>
      </c>
      <c r="E42" s="22" t="s">
        <v>64</v>
      </c>
      <c r="F42" s="22" t="s">
        <v>122</v>
      </c>
      <c r="G42" s="22">
        <v>0</v>
      </c>
      <c r="H42" s="22">
        <v>0</v>
      </c>
      <c r="I42" s="22">
        <v>1</v>
      </c>
      <c r="J42" s="22">
        <v>0</v>
      </c>
      <c r="K42" t="s">
        <v>876</v>
      </c>
      <c r="O42" s="11"/>
    </row>
    <row r="43" spans="1:15">
      <c r="A43" s="22" t="s">
        <v>2476</v>
      </c>
      <c r="B43" s="11" t="str">
        <f t="shared" si="0"/>
        <v>0x00F0</v>
      </c>
      <c r="C43" s="22">
        <v>4</v>
      </c>
      <c r="D43" s="22">
        <v>10</v>
      </c>
      <c r="E43" s="22" t="s">
        <v>64</v>
      </c>
      <c r="F43" s="22" t="s">
        <v>122</v>
      </c>
      <c r="G43" s="22">
        <v>0</v>
      </c>
      <c r="H43" s="22">
        <v>0</v>
      </c>
      <c r="I43" s="22">
        <v>1</v>
      </c>
      <c r="J43" s="22">
        <v>0</v>
      </c>
      <c r="K43" t="s">
        <v>877</v>
      </c>
      <c r="O43" s="11"/>
    </row>
    <row r="44" spans="1:15">
      <c r="A44" s="22" t="s">
        <v>2477</v>
      </c>
      <c r="B44" s="11" t="str">
        <f t="shared" si="0"/>
        <v>0x00F4</v>
      </c>
      <c r="C44" s="22">
        <v>4</v>
      </c>
      <c r="D44" s="22">
        <v>10</v>
      </c>
      <c r="E44" s="22" t="s">
        <v>64</v>
      </c>
      <c r="F44" s="22" t="s">
        <v>122</v>
      </c>
      <c r="G44" s="22">
        <v>0</v>
      </c>
      <c r="H44" s="22">
        <v>0</v>
      </c>
      <c r="I44" s="22">
        <v>1</v>
      </c>
      <c r="J44" s="22">
        <v>0</v>
      </c>
      <c r="K44" t="s">
        <v>878</v>
      </c>
      <c r="O44" s="11"/>
    </row>
    <row r="45" spans="1:15">
      <c r="A45" s="22" t="s">
        <v>2478</v>
      </c>
      <c r="B45" s="11" t="str">
        <f t="shared" si="0"/>
        <v>0x00F8</v>
      </c>
      <c r="C45" s="22">
        <v>4</v>
      </c>
      <c r="D45" s="22">
        <v>10</v>
      </c>
      <c r="E45" s="22" t="s">
        <v>64</v>
      </c>
      <c r="F45" s="22" t="s">
        <v>122</v>
      </c>
      <c r="G45" s="22">
        <v>0</v>
      </c>
      <c r="H45" s="22">
        <v>0</v>
      </c>
      <c r="I45" s="22">
        <v>1</v>
      </c>
      <c r="J45" s="22">
        <v>0</v>
      </c>
      <c r="K45" t="s">
        <v>879</v>
      </c>
      <c r="O45" s="11"/>
    </row>
    <row r="46" spans="1:15">
      <c r="A46" s="22" t="s">
        <v>2479</v>
      </c>
      <c r="B46" s="11" t="str">
        <f t="shared" si="0"/>
        <v>0x00FC</v>
      </c>
      <c r="C46" s="22">
        <v>4</v>
      </c>
      <c r="D46" s="22">
        <v>10</v>
      </c>
      <c r="E46" s="22" t="s">
        <v>64</v>
      </c>
      <c r="F46" s="22" t="s">
        <v>122</v>
      </c>
      <c r="G46" s="22">
        <v>0</v>
      </c>
      <c r="H46" s="22">
        <v>0</v>
      </c>
      <c r="I46" s="22">
        <v>1</v>
      </c>
      <c r="J46" s="22">
        <v>0</v>
      </c>
      <c r="K46" t="s">
        <v>880</v>
      </c>
      <c r="O46" s="11"/>
    </row>
    <row r="47" spans="1:15">
      <c r="A47" s="22" t="s">
        <v>2480</v>
      </c>
      <c r="B47" s="11" t="str">
        <f t="shared" si="0"/>
        <v>0x0100</v>
      </c>
      <c r="C47" s="22">
        <v>4</v>
      </c>
      <c r="D47" s="22">
        <v>10</v>
      </c>
      <c r="E47" s="22" t="s">
        <v>64</v>
      </c>
      <c r="F47" s="22" t="s">
        <v>122</v>
      </c>
      <c r="G47" s="22">
        <v>0</v>
      </c>
      <c r="H47" s="22">
        <v>0</v>
      </c>
      <c r="I47" s="22">
        <v>1</v>
      </c>
      <c r="J47" s="22">
        <v>0</v>
      </c>
      <c r="K47" t="s">
        <v>881</v>
      </c>
      <c r="O47" s="11"/>
    </row>
    <row r="48" spans="1:15">
      <c r="A48" s="22" t="s">
        <v>2481</v>
      </c>
      <c r="B48" s="11" t="str">
        <f t="shared" si="0"/>
        <v>0x0104</v>
      </c>
      <c r="C48" s="22">
        <v>4</v>
      </c>
      <c r="D48" s="22">
        <v>10</v>
      </c>
      <c r="E48" s="22" t="s">
        <v>64</v>
      </c>
      <c r="F48" s="22" t="s">
        <v>122</v>
      </c>
      <c r="G48" s="22">
        <v>0</v>
      </c>
      <c r="H48" s="22">
        <v>0</v>
      </c>
      <c r="I48" s="22">
        <v>1</v>
      </c>
      <c r="J48" s="22">
        <v>0</v>
      </c>
      <c r="K48" t="s">
        <v>882</v>
      </c>
      <c r="O48" s="11"/>
    </row>
    <row r="49" spans="1:15">
      <c r="A49" s="22" t="s">
        <v>2482</v>
      </c>
      <c r="B49" s="11" t="str">
        <f t="shared" si="0"/>
        <v>0x0108</v>
      </c>
      <c r="C49" s="22">
        <v>4</v>
      </c>
      <c r="D49" s="22">
        <v>10</v>
      </c>
      <c r="E49" s="22" t="s">
        <v>64</v>
      </c>
      <c r="F49" s="22" t="s">
        <v>122</v>
      </c>
      <c r="G49" s="22">
        <v>0</v>
      </c>
      <c r="H49" s="22">
        <v>0</v>
      </c>
      <c r="I49" s="22">
        <v>1</v>
      </c>
      <c r="J49" s="22">
        <v>0</v>
      </c>
      <c r="K49" t="s">
        <v>883</v>
      </c>
      <c r="O49" s="11"/>
    </row>
    <row r="50" spans="1:15">
      <c r="A50" s="22" t="s">
        <v>2483</v>
      </c>
      <c r="B50" s="11" t="str">
        <f t="shared" si="0"/>
        <v>0x010C</v>
      </c>
      <c r="C50" s="22">
        <v>4</v>
      </c>
      <c r="D50" s="22">
        <v>10</v>
      </c>
      <c r="E50" s="22" t="s">
        <v>64</v>
      </c>
      <c r="F50" s="22" t="s">
        <v>122</v>
      </c>
      <c r="G50" s="22">
        <v>0</v>
      </c>
      <c r="H50" s="22">
        <v>0</v>
      </c>
      <c r="I50" s="22">
        <v>1</v>
      </c>
      <c r="J50" s="22">
        <v>0</v>
      </c>
      <c r="K50" t="s">
        <v>875</v>
      </c>
      <c r="O50" s="11"/>
    </row>
    <row r="51" spans="1:15">
      <c r="A51" s="22" t="s">
        <v>2484</v>
      </c>
      <c r="B51" s="11" t="str">
        <f t="shared" si="0"/>
        <v>0x0110</v>
      </c>
      <c r="C51" s="22">
        <v>4</v>
      </c>
      <c r="D51" s="22">
        <v>10</v>
      </c>
      <c r="E51" s="22" t="s">
        <v>64</v>
      </c>
      <c r="F51" s="22" t="s">
        <v>122</v>
      </c>
      <c r="G51" s="22">
        <v>0</v>
      </c>
      <c r="H51" s="22">
        <v>0</v>
      </c>
      <c r="I51" s="22">
        <v>1</v>
      </c>
      <c r="J51" s="22">
        <v>0</v>
      </c>
      <c r="K51" t="s">
        <v>876</v>
      </c>
      <c r="O51" s="11"/>
    </row>
    <row r="52" spans="1:15">
      <c r="A52" s="22" t="s">
        <v>2485</v>
      </c>
      <c r="B52" s="11" t="str">
        <f t="shared" si="0"/>
        <v>0x0114</v>
      </c>
      <c r="C52" s="22">
        <v>4</v>
      </c>
      <c r="D52" s="22">
        <v>10</v>
      </c>
      <c r="E52" s="22" t="s">
        <v>64</v>
      </c>
      <c r="F52" s="22" t="s">
        <v>122</v>
      </c>
      <c r="G52" s="22">
        <v>0</v>
      </c>
      <c r="H52" s="22">
        <v>0</v>
      </c>
      <c r="I52" s="22">
        <v>1</v>
      </c>
      <c r="J52" s="22">
        <v>0</v>
      </c>
      <c r="K52" t="s">
        <v>877</v>
      </c>
      <c r="O52" s="11"/>
    </row>
    <row r="53" spans="1:15">
      <c r="A53" s="22" t="s">
        <v>2486</v>
      </c>
      <c r="B53" s="11" t="str">
        <f t="shared" si="0"/>
        <v>0x0118</v>
      </c>
      <c r="C53" s="22">
        <v>4</v>
      </c>
      <c r="D53" s="22">
        <v>10</v>
      </c>
      <c r="E53" s="22" t="s">
        <v>64</v>
      </c>
      <c r="F53" s="22" t="s">
        <v>122</v>
      </c>
      <c r="G53" s="22">
        <v>0</v>
      </c>
      <c r="H53" s="22">
        <v>0</v>
      </c>
      <c r="I53" s="22">
        <v>1</v>
      </c>
      <c r="J53" s="22">
        <v>0</v>
      </c>
      <c r="K53" t="s">
        <v>878</v>
      </c>
      <c r="O53" s="11"/>
    </row>
    <row r="54" spans="1:15">
      <c r="A54" s="22" t="s">
        <v>2487</v>
      </c>
      <c r="B54" s="11" t="str">
        <f t="shared" si="0"/>
        <v>0x011C</v>
      </c>
      <c r="C54" s="22">
        <v>4</v>
      </c>
      <c r="D54" s="22">
        <v>10</v>
      </c>
      <c r="E54" s="22" t="s">
        <v>64</v>
      </c>
      <c r="F54" s="22" t="s">
        <v>122</v>
      </c>
      <c r="G54" s="22">
        <v>0</v>
      </c>
      <c r="H54" s="22">
        <v>0</v>
      </c>
      <c r="I54" s="22">
        <v>1</v>
      </c>
      <c r="J54" s="22">
        <v>0</v>
      </c>
      <c r="K54" t="s">
        <v>879</v>
      </c>
      <c r="O54" s="11"/>
    </row>
    <row r="55" spans="1:15">
      <c r="A55" s="22" t="s">
        <v>2488</v>
      </c>
      <c r="B55" s="11" t="str">
        <f t="shared" si="0"/>
        <v>0x0120</v>
      </c>
      <c r="C55" s="22">
        <v>4</v>
      </c>
      <c r="D55" s="22">
        <v>10</v>
      </c>
      <c r="E55" s="22" t="s">
        <v>64</v>
      </c>
      <c r="F55" s="22" t="s">
        <v>122</v>
      </c>
      <c r="G55" s="22">
        <v>0</v>
      </c>
      <c r="H55" s="22">
        <v>0</v>
      </c>
      <c r="I55" s="22">
        <v>1</v>
      </c>
      <c r="J55" s="22">
        <v>0</v>
      </c>
      <c r="K55" t="s">
        <v>880</v>
      </c>
      <c r="O55" s="11"/>
    </row>
    <row r="56" spans="1:15">
      <c r="A56" s="22" t="s">
        <v>2489</v>
      </c>
      <c r="B56" s="11" t="str">
        <f t="shared" si="0"/>
        <v>0x0124</v>
      </c>
      <c r="C56" s="22">
        <v>4</v>
      </c>
      <c r="D56" s="22">
        <v>10</v>
      </c>
      <c r="E56" s="22" t="s">
        <v>64</v>
      </c>
      <c r="F56" s="22" t="s">
        <v>122</v>
      </c>
      <c r="G56" s="22">
        <v>0</v>
      </c>
      <c r="H56" s="22">
        <v>0</v>
      </c>
      <c r="I56" s="22">
        <v>1</v>
      </c>
      <c r="J56" s="22">
        <v>0</v>
      </c>
      <c r="K56" t="s">
        <v>881</v>
      </c>
      <c r="O56" s="11"/>
    </row>
    <row r="57" spans="1:15">
      <c r="A57" s="22" t="s">
        <v>2490</v>
      </c>
      <c r="B57" s="11" t="str">
        <f t="shared" si="0"/>
        <v>0x0128</v>
      </c>
      <c r="C57" s="22">
        <v>4</v>
      </c>
      <c r="D57" s="22">
        <v>10</v>
      </c>
      <c r="E57" s="22" t="s">
        <v>64</v>
      </c>
      <c r="F57" s="22" t="s">
        <v>122</v>
      </c>
      <c r="G57" s="22">
        <v>0</v>
      </c>
      <c r="H57" s="22">
        <v>0</v>
      </c>
      <c r="I57" s="22">
        <v>1</v>
      </c>
      <c r="J57" s="22">
        <v>0</v>
      </c>
      <c r="K57" t="s">
        <v>882</v>
      </c>
      <c r="O57" s="11"/>
    </row>
    <row r="58" spans="1:15">
      <c r="A58" s="22" t="s">
        <v>2491</v>
      </c>
      <c r="B58" s="11" t="str">
        <f t="shared" si="0"/>
        <v>0x012C</v>
      </c>
      <c r="C58" s="22">
        <v>4</v>
      </c>
      <c r="D58" s="22">
        <v>10</v>
      </c>
      <c r="E58" s="22" t="s">
        <v>64</v>
      </c>
      <c r="F58" s="22" t="s">
        <v>122</v>
      </c>
      <c r="G58" s="22">
        <v>0</v>
      </c>
      <c r="H58" s="22">
        <v>0</v>
      </c>
      <c r="I58" s="22">
        <v>1</v>
      </c>
      <c r="J58" s="22">
        <v>0</v>
      </c>
      <c r="K58" t="s">
        <v>883</v>
      </c>
      <c r="O58" s="11"/>
    </row>
    <row r="59" spans="1:15">
      <c r="A59" s="22" t="s">
        <v>2492</v>
      </c>
      <c r="B59" s="11" t="str">
        <f t="shared" si="0"/>
        <v>0x0130</v>
      </c>
      <c r="C59" s="22">
        <v>4</v>
      </c>
      <c r="D59" s="22">
        <v>10</v>
      </c>
      <c r="E59" s="22" t="s">
        <v>64</v>
      </c>
      <c r="F59" s="22" t="s">
        <v>122</v>
      </c>
      <c r="G59" s="22">
        <v>0</v>
      </c>
      <c r="H59" s="22">
        <v>0</v>
      </c>
      <c r="I59" s="22">
        <v>1</v>
      </c>
      <c r="J59" s="22">
        <v>0</v>
      </c>
      <c r="K59" t="s">
        <v>875</v>
      </c>
      <c r="O59" s="11"/>
    </row>
    <row r="60" spans="1:15">
      <c r="A60" s="22" t="s">
        <v>2493</v>
      </c>
      <c r="B60" s="11" t="str">
        <f t="shared" si="0"/>
        <v>0x0134</v>
      </c>
      <c r="C60" s="22">
        <v>4</v>
      </c>
      <c r="D60" s="22">
        <v>10</v>
      </c>
      <c r="E60" s="22" t="s">
        <v>64</v>
      </c>
      <c r="F60" s="22" t="s">
        <v>122</v>
      </c>
      <c r="G60" s="22">
        <v>0</v>
      </c>
      <c r="H60" s="22">
        <v>0</v>
      </c>
      <c r="I60" s="22">
        <v>1</v>
      </c>
      <c r="J60" s="22">
        <v>0</v>
      </c>
      <c r="K60" t="s">
        <v>876</v>
      </c>
      <c r="O60" s="11"/>
    </row>
    <row r="61" spans="1:15">
      <c r="A61" s="22" t="s">
        <v>2494</v>
      </c>
      <c r="B61" s="11" t="str">
        <f t="shared" si="0"/>
        <v>0x0138</v>
      </c>
      <c r="C61" s="22">
        <v>4</v>
      </c>
      <c r="D61" s="22">
        <v>10</v>
      </c>
      <c r="E61" s="22" t="s">
        <v>64</v>
      </c>
      <c r="F61" s="22" t="s">
        <v>122</v>
      </c>
      <c r="G61" s="22">
        <v>0</v>
      </c>
      <c r="H61" s="22">
        <v>0</v>
      </c>
      <c r="I61" s="22">
        <v>1</v>
      </c>
      <c r="J61" s="22">
        <v>0</v>
      </c>
      <c r="K61" t="s">
        <v>877</v>
      </c>
      <c r="O61" s="11"/>
    </row>
    <row r="62" spans="1:15">
      <c r="A62" s="22" t="s">
        <v>2495</v>
      </c>
      <c r="B62" s="11" t="str">
        <f>REPLACE(REPT(0,6-LEN(DEC2HEX(HEX2DEC(REPLACE(B61,1,2,""))+C61+J61*2)))&amp;DEC2HEX(HEX2DEC(REPLACE(B61,1,2,""))+C61+J61*2),1,2,"0x")</f>
        <v>0x013C</v>
      </c>
      <c r="C62" s="22">
        <v>4</v>
      </c>
      <c r="D62" s="22">
        <v>10</v>
      </c>
      <c r="E62" s="22" t="s">
        <v>64</v>
      </c>
      <c r="F62" s="22" t="s">
        <v>122</v>
      </c>
      <c r="G62" s="22">
        <v>0</v>
      </c>
      <c r="H62" s="22">
        <v>0</v>
      </c>
      <c r="I62" s="22">
        <v>1</v>
      </c>
      <c r="J62" s="22">
        <v>0</v>
      </c>
      <c r="K62" t="s">
        <v>878</v>
      </c>
      <c r="O62" s="11"/>
    </row>
    <row r="63" spans="1:15">
      <c r="A63" s="22" t="s">
        <v>2496</v>
      </c>
      <c r="B63" s="11" t="str">
        <f t="shared" si="0"/>
        <v>0x0140</v>
      </c>
      <c r="C63" s="22">
        <v>4</v>
      </c>
      <c r="D63" s="22">
        <v>10</v>
      </c>
      <c r="E63" s="22" t="s">
        <v>64</v>
      </c>
      <c r="F63" s="22" t="s">
        <v>122</v>
      </c>
      <c r="G63" s="22">
        <v>0</v>
      </c>
      <c r="H63" s="22">
        <v>0</v>
      </c>
      <c r="I63" s="22">
        <v>1</v>
      </c>
      <c r="J63" s="22">
        <v>0</v>
      </c>
      <c r="K63" t="s">
        <v>879</v>
      </c>
      <c r="O63" s="11"/>
    </row>
    <row r="64" spans="1:15">
      <c r="A64" s="22" t="s">
        <v>2497</v>
      </c>
      <c r="B64" s="11" t="str">
        <f t="shared" si="0"/>
        <v>0x0144</v>
      </c>
      <c r="C64" s="22">
        <v>4</v>
      </c>
      <c r="D64" s="22">
        <v>10</v>
      </c>
      <c r="E64" s="22" t="s">
        <v>64</v>
      </c>
      <c r="F64" s="22" t="s">
        <v>122</v>
      </c>
      <c r="G64" s="22">
        <v>0</v>
      </c>
      <c r="H64" s="22">
        <v>0</v>
      </c>
      <c r="I64" s="22">
        <v>1</v>
      </c>
      <c r="J64" s="22">
        <v>0</v>
      </c>
      <c r="K64" t="s">
        <v>880</v>
      </c>
      <c r="O64" s="11"/>
    </row>
    <row r="65" spans="1:15">
      <c r="A65" s="22" t="s">
        <v>2498</v>
      </c>
      <c r="B65" s="11" t="str">
        <f t="shared" si="0"/>
        <v>0x0148</v>
      </c>
      <c r="C65" s="22">
        <v>4</v>
      </c>
      <c r="D65" s="22">
        <v>10</v>
      </c>
      <c r="E65" s="22" t="s">
        <v>64</v>
      </c>
      <c r="F65" s="22" t="s">
        <v>122</v>
      </c>
      <c r="G65" s="22">
        <v>0</v>
      </c>
      <c r="H65" s="22">
        <v>0</v>
      </c>
      <c r="I65" s="22">
        <v>1</v>
      </c>
      <c r="J65" s="22">
        <v>0</v>
      </c>
      <c r="K65" t="s">
        <v>881</v>
      </c>
      <c r="O65" s="11"/>
    </row>
    <row r="66" spans="1:15">
      <c r="A66" s="22" t="s">
        <v>2499</v>
      </c>
      <c r="B66" s="11" t="str">
        <f t="shared" si="0"/>
        <v>0x014C</v>
      </c>
      <c r="C66" s="22">
        <v>4</v>
      </c>
      <c r="D66" s="22">
        <v>10</v>
      </c>
      <c r="E66" s="22" t="s">
        <v>64</v>
      </c>
      <c r="F66" s="22" t="s">
        <v>122</v>
      </c>
      <c r="G66" s="22">
        <v>0</v>
      </c>
      <c r="H66" s="22">
        <v>0</v>
      </c>
      <c r="I66" s="22">
        <v>1</v>
      </c>
      <c r="J66" s="22">
        <v>0</v>
      </c>
      <c r="K66" t="s">
        <v>882</v>
      </c>
      <c r="O66" s="11"/>
    </row>
    <row r="67" spans="1:15">
      <c r="A67" s="22" t="s">
        <v>2500</v>
      </c>
      <c r="B67" s="11" t="str">
        <f t="shared" si="0"/>
        <v>0x0150</v>
      </c>
      <c r="C67" s="22">
        <v>4</v>
      </c>
      <c r="D67" s="22">
        <v>10</v>
      </c>
      <c r="E67" s="22" t="s">
        <v>64</v>
      </c>
      <c r="F67" s="22" t="s">
        <v>122</v>
      </c>
      <c r="G67" s="22">
        <v>0</v>
      </c>
      <c r="H67" s="22">
        <v>0</v>
      </c>
      <c r="I67" s="22">
        <v>1</v>
      </c>
      <c r="J67" s="22">
        <v>0</v>
      </c>
      <c r="K67" t="s">
        <v>883</v>
      </c>
      <c r="O67" s="11"/>
    </row>
    <row r="68" spans="1:15">
      <c r="A68" s="22" t="s">
        <v>4258</v>
      </c>
      <c r="B68" s="11" t="str">
        <f t="shared" ref="B68" si="1">REPLACE(REPT(0,6-LEN(DEC2HEX(HEX2DEC(REPLACE(B67,1,2,""))+C67+J67*2)))&amp;DEC2HEX(HEX2DEC(REPLACE(B67,1,2,""))+C67+J67*2),1,2,"0x")</f>
        <v>0x0154</v>
      </c>
      <c r="C68" s="22">
        <v>20</v>
      </c>
      <c r="D68" s="22">
        <v>1</v>
      </c>
      <c r="E68" s="22" t="s">
        <v>64</v>
      </c>
      <c r="F68" s="22" t="s">
        <v>122</v>
      </c>
      <c r="G68" s="22">
        <v>0</v>
      </c>
      <c r="H68" s="22">
        <v>0</v>
      </c>
      <c r="I68" s="22">
        <v>1</v>
      </c>
      <c r="J68" s="22">
        <v>0</v>
      </c>
      <c r="K68" s="11" t="s">
        <v>4259</v>
      </c>
      <c r="O68" s="11"/>
    </row>
  </sheetData>
  <phoneticPr fontId="6" type="noConversion"/>
  <dataValidations count="3">
    <dataValidation type="list" allowBlank="1" showInputMessage="1" showErrorMessage="1" sqref="N3">
      <formula1>"0,1"</formula1>
    </dataValidation>
    <dataValidation type="list" allowBlank="1" showInputMessage="1" showErrorMessage="1" sqref="E1:E1048576">
      <formula1>file_format_index</formula1>
    </dataValidation>
    <dataValidation type="list" allowBlank="1" showInputMessage="1" showErrorMessage="1" sqref="F1:F1048576">
      <formula1>notify_index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7030A0"/>
  </sheetPr>
  <dimension ref="A1:N10"/>
  <sheetViews>
    <sheetView workbookViewId="0">
      <selection activeCell="M17" sqref="M17"/>
    </sheetView>
  </sheetViews>
  <sheetFormatPr defaultRowHeight="13.5"/>
  <cols>
    <col min="3" max="3" width="6.875" customWidth="1"/>
    <col min="4" max="5" width="11.625" customWidth="1"/>
    <col min="6" max="6" width="12.125" customWidth="1"/>
    <col min="7" max="7" width="12.75" customWidth="1"/>
    <col min="11" max="11" width="16.375" customWidth="1"/>
    <col min="12" max="12" width="25.125" customWidth="1"/>
  </cols>
  <sheetData>
    <row r="1" spans="1:14" s="10" customFormat="1">
      <c r="A1" s="9" t="s">
        <v>0</v>
      </c>
      <c r="B1" s="13" t="s">
        <v>378</v>
      </c>
      <c r="C1" s="9" t="s">
        <v>1</v>
      </c>
      <c r="D1" s="9" t="s">
        <v>57</v>
      </c>
      <c r="E1" s="9" t="s">
        <v>2</v>
      </c>
      <c r="F1" s="9" t="s">
        <v>60</v>
      </c>
      <c r="G1" s="9" t="s">
        <v>150</v>
      </c>
      <c r="H1" s="9" t="s">
        <v>61</v>
      </c>
      <c r="I1" s="9" t="s">
        <v>62</v>
      </c>
      <c r="J1" s="25" t="s">
        <v>63</v>
      </c>
      <c r="K1" s="13" t="s">
        <v>151</v>
      </c>
      <c r="M1" s="5" t="s">
        <v>4048</v>
      </c>
    </row>
    <row r="2" spans="1:14" s="11" customFormat="1">
      <c r="A2" s="22" t="s">
        <v>4260</v>
      </c>
      <c r="B2" s="11" t="str">
        <f>item_log_tab!N5</f>
        <v>0x0168</v>
      </c>
      <c r="C2" s="10">
        <v>1340</v>
      </c>
      <c r="D2" s="10">
        <v>28800</v>
      </c>
      <c r="E2" s="24" t="s">
        <v>64</v>
      </c>
      <c r="F2" s="22" t="s">
        <v>122</v>
      </c>
      <c r="G2" s="22">
        <v>0</v>
      </c>
      <c r="H2" s="22">
        <v>0</v>
      </c>
      <c r="I2" s="22">
        <v>1</v>
      </c>
      <c r="J2" s="22">
        <v>0</v>
      </c>
      <c r="K2" s="11" t="s">
        <v>4275</v>
      </c>
      <c r="M2" s="4" t="s">
        <v>3</v>
      </c>
      <c r="N2" s="10">
        <f>C2+C10</f>
        <v>1360</v>
      </c>
    </row>
    <row r="3" spans="1:14" s="11" customFormat="1">
      <c r="A3" s="22" t="s">
        <v>4261</v>
      </c>
      <c r="B3" s="11" t="str">
        <f>B2</f>
        <v>0x0168</v>
      </c>
      <c r="C3" s="10">
        <v>1340</v>
      </c>
      <c r="D3" s="10">
        <v>28800</v>
      </c>
      <c r="E3" s="22" t="s">
        <v>64</v>
      </c>
      <c r="F3" s="22" t="s">
        <v>122</v>
      </c>
      <c r="G3" s="22">
        <v>0</v>
      </c>
      <c r="H3" s="22">
        <v>0</v>
      </c>
      <c r="I3" s="22">
        <v>1</v>
      </c>
      <c r="J3" s="22">
        <v>0</v>
      </c>
      <c r="K3" s="11" t="s">
        <v>4276</v>
      </c>
      <c r="M3" s="8" t="s">
        <v>455</v>
      </c>
      <c r="N3" s="10">
        <v>0</v>
      </c>
    </row>
    <row r="4" spans="1:14" s="11" customFormat="1">
      <c r="A4" s="22" t="s">
        <v>4262</v>
      </c>
      <c r="B4" s="11" t="str">
        <f t="shared" ref="B4:B8" si="0">B3</f>
        <v>0x0168</v>
      </c>
      <c r="C4" s="10">
        <v>1340</v>
      </c>
      <c r="D4" s="10">
        <v>28800</v>
      </c>
      <c r="E4" s="22" t="s">
        <v>64</v>
      </c>
      <c r="F4" s="22" t="s">
        <v>122</v>
      </c>
      <c r="G4" s="22">
        <v>0</v>
      </c>
      <c r="H4" s="22">
        <v>0</v>
      </c>
      <c r="I4" s="22">
        <v>1</v>
      </c>
      <c r="J4" s="22">
        <v>0</v>
      </c>
      <c r="K4" s="11" t="s">
        <v>4277</v>
      </c>
      <c r="M4" s="4" t="s">
        <v>46</v>
      </c>
      <c r="N4" s="10" t="str">
        <f>REPLACEB((REPT(0,6-LEN(DEC2HEX(N2*N3)))&amp;DEC2HEX(N2*N3)),1,2,"0x")</f>
        <v>0x0000</v>
      </c>
    </row>
    <row r="5" spans="1:14" s="11" customFormat="1">
      <c r="A5" s="22" t="s">
        <v>4263</v>
      </c>
      <c r="B5" s="11" t="str">
        <f t="shared" si="0"/>
        <v>0x0168</v>
      </c>
      <c r="C5" s="10">
        <v>1340</v>
      </c>
      <c r="D5" s="10">
        <v>28800</v>
      </c>
      <c r="E5" s="22" t="s">
        <v>64</v>
      </c>
      <c r="F5" s="22" t="s">
        <v>122</v>
      </c>
      <c r="G5" s="22">
        <v>0</v>
      </c>
      <c r="H5" s="22">
        <v>0</v>
      </c>
      <c r="I5" s="22">
        <v>1</v>
      </c>
      <c r="J5" s="22">
        <v>0</v>
      </c>
      <c r="K5" s="11" t="s">
        <v>4278</v>
      </c>
      <c r="M5" s="8" t="s">
        <v>456</v>
      </c>
      <c r="N5" s="10" t="str">
        <f>REPLACE(REPT(0,6-LEN(DEC2HEX(HEX2DEC(REPLACE((item_log_tab!N5),1,2,""))+(N2)+N3*(N2))))&amp;DEC2HEX(HEX2DEC(REPLACE((item_log_tab!N5),1,2,""))+(N2)+N3*(N2)),1,2,"0x")</f>
        <v>0x06B8</v>
      </c>
    </row>
    <row r="6" spans="1:14" s="11" customFormat="1">
      <c r="A6" s="22" t="s">
        <v>4264</v>
      </c>
      <c r="B6" s="11" t="str">
        <f t="shared" si="0"/>
        <v>0x0168</v>
      </c>
      <c r="C6" s="10">
        <v>1340</v>
      </c>
      <c r="D6" s="10">
        <v>28800</v>
      </c>
      <c r="E6" s="22" t="s">
        <v>64</v>
      </c>
      <c r="F6" s="22" t="s">
        <v>122</v>
      </c>
      <c r="G6" s="22">
        <v>0</v>
      </c>
      <c r="H6" s="22">
        <v>0</v>
      </c>
      <c r="I6" s="22">
        <v>1</v>
      </c>
      <c r="J6" s="22">
        <v>0</v>
      </c>
      <c r="K6" s="11" t="s">
        <v>4279</v>
      </c>
      <c r="M6" s="5" t="s">
        <v>1484</v>
      </c>
      <c r="N6" s="10"/>
    </row>
    <row r="7" spans="1:14" s="11" customFormat="1">
      <c r="A7" s="22" t="s">
        <v>4265</v>
      </c>
      <c r="B7" s="11" t="str">
        <f t="shared" si="0"/>
        <v>0x0168</v>
      </c>
      <c r="C7" s="10">
        <v>1340</v>
      </c>
      <c r="D7" s="10">
        <v>28800</v>
      </c>
      <c r="E7" s="22" t="s">
        <v>64</v>
      </c>
      <c r="F7" s="22" t="s">
        <v>122</v>
      </c>
      <c r="G7" s="22">
        <v>0</v>
      </c>
      <c r="H7" s="22">
        <v>0</v>
      </c>
      <c r="I7" s="22">
        <v>1</v>
      </c>
      <c r="J7" s="22">
        <v>0</v>
      </c>
      <c r="K7" s="11" t="s">
        <v>4280</v>
      </c>
    </row>
    <row r="8" spans="1:14" s="11" customFormat="1">
      <c r="A8" s="22" t="s">
        <v>4266</v>
      </c>
      <c r="B8" s="11" t="str">
        <f t="shared" si="0"/>
        <v>0x0168</v>
      </c>
      <c r="C8" s="10">
        <v>1340</v>
      </c>
      <c r="D8" s="10">
        <v>28800</v>
      </c>
      <c r="E8" s="22" t="s">
        <v>64</v>
      </c>
      <c r="F8" s="22" t="s">
        <v>122</v>
      </c>
      <c r="G8" s="22">
        <v>0</v>
      </c>
      <c r="H8" s="22">
        <v>0</v>
      </c>
      <c r="I8" s="22">
        <v>1</v>
      </c>
      <c r="J8" s="22">
        <v>0</v>
      </c>
      <c r="K8" s="11" t="s">
        <v>4281</v>
      </c>
    </row>
    <row r="9" spans="1:14" s="11" customFormat="1">
      <c r="A9" s="22" t="s">
        <v>4267</v>
      </c>
      <c r="B9" s="11" t="str">
        <f>B8</f>
        <v>0x0168</v>
      </c>
      <c r="C9" s="10">
        <v>1340</v>
      </c>
      <c r="D9" s="10">
        <v>28800</v>
      </c>
      <c r="E9" s="22" t="s">
        <v>64</v>
      </c>
      <c r="F9" s="22" t="s">
        <v>122</v>
      </c>
      <c r="G9" s="22">
        <v>0</v>
      </c>
      <c r="H9" s="22">
        <v>0</v>
      </c>
      <c r="I9" s="22">
        <v>1</v>
      </c>
      <c r="J9" s="22">
        <v>0</v>
      </c>
      <c r="K9" s="11" t="s">
        <v>4282</v>
      </c>
    </row>
    <row r="10" spans="1:14" s="11" customFormat="1">
      <c r="A10" s="22" t="s">
        <v>4268</v>
      </c>
      <c r="B10" s="11" t="str">
        <f>REPLACE(REPT(0,6-LEN(DEC2HEX(HEX2DEC(REPLACE(B9,1,2,""))+C9+J9*2)))&amp;DEC2HEX(HEX2DEC(REPLACE(B9,1,2,""))+C9+J9*2),1,2,"0x")</f>
        <v>0x06A4</v>
      </c>
      <c r="C10" s="10">
        <v>20</v>
      </c>
      <c r="D10" s="10">
        <v>12</v>
      </c>
      <c r="E10" s="24" t="s">
        <v>64</v>
      </c>
      <c r="F10" s="22" t="s">
        <v>122</v>
      </c>
      <c r="G10" s="22">
        <v>0</v>
      </c>
      <c r="H10" s="22">
        <v>0</v>
      </c>
      <c r="I10" s="22">
        <v>1</v>
      </c>
      <c r="J10" s="22">
        <v>0</v>
      </c>
    </row>
  </sheetData>
  <phoneticPr fontId="7" type="noConversion"/>
  <dataValidations count="3">
    <dataValidation type="list" allowBlank="1" showInputMessage="1" showErrorMessage="1" sqref="F1:F10">
      <formula1>notify_index</formula1>
    </dataValidation>
    <dataValidation type="list" allowBlank="1" showInputMessage="1" showErrorMessage="1" sqref="E1:E10">
      <formula1>file_format_index</formula1>
    </dataValidation>
    <dataValidation type="list" allowBlank="1" showInputMessage="1" showErrorMessage="1" sqref="N3">
      <formula1>"0,1"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7030A0"/>
  </sheetPr>
  <dimension ref="A1:N4"/>
  <sheetViews>
    <sheetView workbookViewId="0">
      <selection activeCell="L28" sqref="L28"/>
    </sheetView>
  </sheetViews>
  <sheetFormatPr defaultRowHeight="13.5"/>
  <cols>
    <col min="5" max="5" width="13.625" customWidth="1"/>
    <col min="6" max="6" width="11.875" customWidth="1"/>
    <col min="10" max="10" width="8" customWidth="1"/>
    <col min="12" max="12" width="17.25" customWidth="1"/>
  </cols>
  <sheetData>
    <row r="1" spans="1:14" s="10" customFormat="1">
      <c r="A1" s="9" t="s">
        <v>0</v>
      </c>
      <c r="B1" s="13" t="s">
        <v>378</v>
      </c>
      <c r="C1" s="9" t="s">
        <v>1</v>
      </c>
      <c r="D1" s="9" t="s">
        <v>57</v>
      </c>
      <c r="E1" s="9" t="s">
        <v>2</v>
      </c>
      <c r="F1" s="9" t="s">
        <v>60</v>
      </c>
      <c r="G1" s="9" t="s">
        <v>150</v>
      </c>
      <c r="H1" s="9" t="s">
        <v>61</v>
      </c>
      <c r="I1" s="9" t="s">
        <v>62</v>
      </c>
      <c r="J1" s="25" t="s">
        <v>63</v>
      </c>
      <c r="K1" s="13" t="s">
        <v>151</v>
      </c>
      <c r="M1" s="5" t="s">
        <v>4048</v>
      </c>
    </row>
    <row r="2" spans="1:14" s="11" customFormat="1">
      <c r="A2" s="22" t="s">
        <v>4283</v>
      </c>
      <c r="B2" s="11" t="str">
        <f>item_log1_tab!N5</f>
        <v>0x06B8</v>
      </c>
      <c r="C2" s="10">
        <v>10</v>
      </c>
      <c r="D2" s="10">
        <v>254</v>
      </c>
      <c r="E2" s="24" t="s">
        <v>64</v>
      </c>
      <c r="F2" s="22" t="s">
        <v>122</v>
      </c>
      <c r="G2" s="22">
        <v>0</v>
      </c>
      <c r="H2" s="22">
        <v>0</v>
      </c>
      <c r="I2" s="22">
        <v>1</v>
      </c>
      <c r="J2" s="22">
        <v>0</v>
      </c>
      <c r="K2" s="11" t="s">
        <v>4272</v>
      </c>
      <c r="M2" s="4" t="s">
        <v>3</v>
      </c>
      <c r="N2" s="10">
        <f>SUM(C:C)</f>
        <v>30</v>
      </c>
    </row>
    <row r="3" spans="1:14" s="11" customFormat="1">
      <c r="A3" s="22" t="s">
        <v>4270</v>
      </c>
      <c r="B3" s="11" t="str">
        <f>REPLACE(REPT(0,6-LEN(DEC2HEX(HEX2DEC(REPLACE(B2,1,2,""))+C2+J2*2)))&amp;DEC2HEX(HEX2DEC(REPLACE(B2,1,2,""))+C2+J2*2),1,2,"0x")</f>
        <v>0x06C2</v>
      </c>
      <c r="C3" s="10">
        <v>13</v>
      </c>
      <c r="D3" s="10">
        <v>62</v>
      </c>
      <c r="E3" s="22" t="s">
        <v>64</v>
      </c>
      <c r="F3" s="22" t="s">
        <v>122</v>
      </c>
      <c r="G3" s="22">
        <v>0</v>
      </c>
      <c r="H3" s="22">
        <v>0</v>
      </c>
      <c r="I3" s="22">
        <v>1</v>
      </c>
      <c r="J3" s="22">
        <v>0</v>
      </c>
      <c r="K3" s="11" t="s">
        <v>4273</v>
      </c>
      <c r="M3" s="8" t="s">
        <v>455</v>
      </c>
      <c r="N3" s="10">
        <v>0</v>
      </c>
    </row>
    <row r="4" spans="1:14">
      <c r="A4" s="22" t="s">
        <v>4271</v>
      </c>
      <c r="B4" s="11" t="str">
        <f>REPLACE(REPT(0,6-LEN(DEC2HEX(HEX2DEC(REPLACE(B3,1,2,""))+C3+J3*2)))&amp;DEC2HEX(HEX2DEC(REPLACE(B3,1,2,""))+C3+J3*2),1,2,"0x")</f>
        <v>0x06CF</v>
      </c>
      <c r="C4" s="10">
        <v>7</v>
      </c>
      <c r="D4" s="10">
        <v>12</v>
      </c>
      <c r="E4" s="24" t="s">
        <v>64</v>
      </c>
      <c r="F4" s="22" t="s">
        <v>122</v>
      </c>
      <c r="G4" s="22">
        <v>0</v>
      </c>
      <c r="H4" s="22">
        <v>0</v>
      </c>
      <c r="I4" s="22">
        <v>1</v>
      </c>
      <c r="J4" s="22">
        <v>0</v>
      </c>
      <c r="K4" s="11" t="s">
        <v>4274</v>
      </c>
      <c r="M4" s="4" t="s">
        <v>46</v>
      </c>
      <c r="N4" s="10">
        <v>0</v>
      </c>
    </row>
  </sheetData>
  <phoneticPr fontId="7" type="noConversion"/>
  <dataValidations count="2">
    <dataValidation type="list" allowBlank="1" showInputMessage="1" showErrorMessage="1" sqref="E1:E4">
      <formula1>file_format_index</formula1>
    </dataValidation>
    <dataValidation type="list" allowBlank="1" showInputMessage="1" showErrorMessage="1" sqref="F1:F4">
      <formula1>notify_index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N331"/>
  <sheetViews>
    <sheetView workbookViewId="0">
      <selection activeCell="B2" sqref="B2"/>
    </sheetView>
  </sheetViews>
  <sheetFormatPr defaultRowHeight="13.5" outlineLevelRow="1"/>
  <cols>
    <col min="2" max="2" width="11.875" bestFit="1" customWidth="1"/>
    <col min="4" max="4" width="7.75" bestFit="1" customWidth="1"/>
    <col min="5" max="5" width="16.125" bestFit="1" customWidth="1"/>
    <col min="6" max="6" width="12.375" customWidth="1"/>
    <col min="10" max="10" width="9" style="18"/>
    <col min="11" max="11" width="26" bestFit="1" customWidth="1"/>
  </cols>
  <sheetData>
    <row r="1" spans="1:14" s="10" customFormat="1">
      <c r="A1" s="9" t="s">
        <v>0</v>
      </c>
      <c r="B1" s="13" t="s">
        <v>378</v>
      </c>
      <c r="C1" s="9" t="s">
        <v>1</v>
      </c>
      <c r="D1" s="9" t="s">
        <v>57</v>
      </c>
      <c r="E1" s="9" t="s">
        <v>2</v>
      </c>
      <c r="F1" s="9" t="s">
        <v>60</v>
      </c>
      <c r="G1" s="9" t="s">
        <v>150</v>
      </c>
      <c r="H1" s="9" t="s">
        <v>61</v>
      </c>
      <c r="I1" s="9" t="s">
        <v>62</v>
      </c>
      <c r="J1" s="25" t="s">
        <v>63</v>
      </c>
      <c r="K1" s="26" t="s">
        <v>151</v>
      </c>
      <c r="M1" s="5" t="s">
        <v>4049</v>
      </c>
    </row>
    <row r="2" spans="1:14">
      <c r="A2" s="18" t="s">
        <v>1746</v>
      </c>
      <c r="B2" s="18" t="s">
        <v>4287</v>
      </c>
      <c r="C2" s="17">
        <v>4</v>
      </c>
      <c r="D2" s="18">
        <v>5</v>
      </c>
      <c r="E2" s="17" t="s">
        <v>107</v>
      </c>
      <c r="F2" s="18" t="s">
        <v>122</v>
      </c>
      <c r="G2" s="17" t="s">
        <v>1745</v>
      </c>
      <c r="H2" s="18">
        <v>1</v>
      </c>
      <c r="I2" s="18">
        <v>0</v>
      </c>
      <c r="J2" s="18">
        <v>0</v>
      </c>
      <c r="K2" s="18" t="s">
        <v>1812</v>
      </c>
      <c r="M2" s="4" t="s">
        <v>3</v>
      </c>
      <c r="N2" s="10">
        <f>SUM(C:C)+2*SUM(J:J)</f>
        <v>1452</v>
      </c>
    </row>
    <row r="3" spans="1:14" outlineLevel="1">
      <c r="A3" s="18" t="s">
        <v>1878</v>
      </c>
      <c r="B3" s="18" t="str">
        <f>REPLACE(REPT(0,6-LEN(DEC2HEX(HEX2DEC(REPLACE(B2,1,2,""))+C2+J2*2)))&amp;DEC2HEX(HEX2DEC(REPLACE(B2,1,2,""))+C2+J2*2),1,2,"0x")</f>
        <v>0x0004</v>
      </c>
      <c r="C3" s="17">
        <v>4</v>
      </c>
      <c r="D3" s="18">
        <v>0</v>
      </c>
      <c r="E3" s="17" t="s">
        <v>107</v>
      </c>
      <c r="F3" s="18" t="s">
        <v>122</v>
      </c>
      <c r="G3" s="17" t="s">
        <v>1745</v>
      </c>
      <c r="H3" s="17" t="s">
        <v>2142</v>
      </c>
      <c r="I3" s="18">
        <v>0</v>
      </c>
      <c r="J3" s="18">
        <v>0</v>
      </c>
      <c r="K3" s="18"/>
      <c r="M3" s="8" t="s">
        <v>4173</v>
      </c>
      <c r="N3" s="10">
        <v>0</v>
      </c>
    </row>
    <row r="4" spans="1:14" outlineLevel="1">
      <c r="A4" s="18" t="s">
        <v>1879</v>
      </c>
      <c r="B4" s="18" t="str">
        <f t="shared" ref="B4:B67" si="0">REPLACE(REPT(0,6-LEN(DEC2HEX(HEX2DEC(REPLACE(B3,1,2,""))+C3+J3*2)))&amp;DEC2HEX(HEX2DEC(REPLACE(B3,1,2,""))+C3+J3*2),1,2,"0x")</f>
        <v>0x0008</v>
      </c>
      <c r="C4" s="17">
        <v>4</v>
      </c>
      <c r="D4" s="18">
        <v>0</v>
      </c>
      <c r="E4" s="17" t="s">
        <v>107</v>
      </c>
      <c r="F4" s="18" t="s">
        <v>122</v>
      </c>
      <c r="G4" s="17" t="s">
        <v>1745</v>
      </c>
      <c r="H4" s="17" t="s">
        <v>2142</v>
      </c>
      <c r="I4" s="18">
        <v>0</v>
      </c>
      <c r="J4" s="18">
        <v>0</v>
      </c>
      <c r="K4" s="11"/>
      <c r="M4" s="4" t="s">
        <v>46</v>
      </c>
      <c r="N4" s="10" t="str">
        <f>REPLACEB((REPT(0,6-LEN(DEC2HEX(N2*N3)))&amp;DEC2HEX(N2*N3)),1,2,"0x")</f>
        <v>0x0000</v>
      </c>
    </row>
    <row r="5" spans="1:14" outlineLevel="1">
      <c r="A5" s="18" t="s">
        <v>1880</v>
      </c>
      <c r="B5" s="18" t="str">
        <f t="shared" si="0"/>
        <v>0x000C</v>
      </c>
      <c r="C5" s="17">
        <v>4</v>
      </c>
      <c r="D5" s="18">
        <v>0</v>
      </c>
      <c r="E5" s="17" t="s">
        <v>107</v>
      </c>
      <c r="F5" s="18" t="s">
        <v>122</v>
      </c>
      <c r="G5" s="17" t="s">
        <v>1745</v>
      </c>
      <c r="H5" s="17" t="s">
        <v>2142</v>
      </c>
      <c r="I5" s="18">
        <v>0</v>
      </c>
      <c r="J5" s="18">
        <v>0</v>
      </c>
      <c r="K5" s="11"/>
      <c r="M5" s="8" t="s">
        <v>4176</v>
      </c>
      <c r="N5" s="10"/>
    </row>
    <row r="6" spans="1:14" outlineLevel="1">
      <c r="A6" s="18" t="s">
        <v>1881</v>
      </c>
      <c r="B6" s="18" t="str">
        <f t="shared" si="0"/>
        <v>0x0010</v>
      </c>
      <c r="C6" s="17">
        <v>4</v>
      </c>
      <c r="D6" s="18">
        <v>0</v>
      </c>
      <c r="E6" s="17" t="s">
        <v>107</v>
      </c>
      <c r="F6" s="18" t="s">
        <v>122</v>
      </c>
      <c r="G6" s="17" t="s">
        <v>1745</v>
      </c>
      <c r="H6" s="17" t="s">
        <v>2142</v>
      </c>
      <c r="I6" s="18">
        <v>0</v>
      </c>
      <c r="J6" s="18">
        <v>1</v>
      </c>
      <c r="K6" s="11"/>
      <c r="L6" s="18"/>
      <c r="M6" s="5"/>
      <c r="N6" s="10"/>
    </row>
    <row r="7" spans="1:14" ht="12.75" customHeight="1">
      <c r="A7" s="18" t="s">
        <v>1747</v>
      </c>
      <c r="B7" s="18" t="str">
        <f t="shared" si="0"/>
        <v>0x0016</v>
      </c>
      <c r="C7" s="17">
        <v>4</v>
      </c>
      <c r="D7" s="18">
        <v>5</v>
      </c>
      <c r="E7" s="18" t="s">
        <v>107</v>
      </c>
      <c r="F7" s="18" t="s">
        <v>122</v>
      </c>
      <c r="G7" s="18" t="s">
        <v>1745</v>
      </c>
      <c r="H7" s="18">
        <v>1</v>
      </c>
      <c r="I7" s="18">
        <v>0</v>
      </c>
      <c r="J7" s="18">
        <v>0</v>
      </c>
      <c r="K7" s="18" t="s">
        <v>1813</v>
      </c>
    </row>
    <row r="8" spans="1:14" hidden="1" outlineLevel="1">
      <c r="A8" s="18" t="s">
        <v>1882</v>
      </c>
      <c r="B8" s="18" t="str">
        <f t="shared" si="0"/>
        <v>0x001A</v>
      </c>
      <c r="C8" s="17">
        <v>4</v>
      </c>
      <c r="D8" s="18">
        <v>0</v>
      </c>
      <c r="E8" s="17" t="s">
        <v>107</v>
      </c>
      <c r="F8" s="18" t="s">
        <v>122</v>
      </c>
      <c r="G8" s="17" t="s">
        <v>1745</v>
      </c>
      <c r="H8" s="17" t="s">
        <v>2142</v>
      </c>
      <c r="I8" s="18">
        <v>0</v>
      </c>
      <c r="J8" s="18">
        <v>0</v>
      </c>
      <c r="K8" s="11"/>
    </row>
    <row r="9" spans="1:14" hidden="1" outlineLevel="1">
      <c r="A9" s="18" t="s">
        <v>1883</v>
      </c>
      <c r="B9" s="18" t="str">
        <f t="shared" si="0"/>
        <v>0x001E</v>
      </c>
      <c r="C9" s="17">
        <v>4</v>
      </c>
      <c r="D9" s="18">
        <v>0</v>
      </c>
      <c r="E9" s="18" t="s">
        <v>107</v>
      </c>
      <c r="F9" s="18" t="s">
        <v>122</v>
      </c>
      <c r="G9" s="17" t="s">
        <v>1745</v>
      </c>
      <c r="H9" s="17" t="s">
        <v>2142</v>
      </c>
      <c r="I9" s="18">
        <v>0</v>
      </c>
      <c r="J9" s="18">
        <v>0</v>
      </c>
      <c r="K9" s="11"/>
    </row>
    <row r="10" spans="1:14" hidden="1" outlineLevel="1">
      <c r="A10" s="18" t="s">
        <v>1884</v>
      </c>
      <c r="B10" s="18" t="str">
        <f t="shared" si="0"/>
        <v>0x0022</v>
      </c>
      <c r="C10" s="17">
        <v>4</v>
      </c>
      <c r="D10" s="18">
        <v>0</v>
      </c>
      <c r="E10" s="17" t="s">
        <v>107</v>
      </c>
      <c r="F10" s="18" t="s">
        <v>122</v>
      </c>
      <c r="G10" s="17" t="s">
        <v>1745</v>
      </c>
      <c r="H10" s="17" t="s">
        <v>2142</v>
      </c>
      <c r="I10" s="18">
        <v>0</v>
      </c>
      <c r="J10" s="18">
        <v>0</v>
      </c>
      <c r="K10" s="11"/>
      <c r="M10" s="18"/>
    </row>
    <row r="11" spans="1:14" hidden="1" outlineLevel="1">
      <c r="A11" s="18" t="s">
        <v>1885</v>
      </c>
      <c r="B11" s="18" t="str">
        <f t="shared" si="0"/>
        <v>0x0026</v>
      </c>
      <c r="C11" s="17">
        <v>4</v>
      </c>
      <c r="D11" s="18">
        <v>0</v>
      </c>
      <c r="E11" s="18" t="s">
        <v>107</v>
      </c>
      <c r="F11" s="18" t="s">
        <v>122</v>
      </c>
      <c r="G11" s="17" t="s">
        <v>1745</v>
      </c>
      <c r="H11" s="17" t="s">
        <v>2142</v>
      </c>
      <c r="I11" s="18">
        <v>0</v>
      </c>
      <c r="J11" s="18">
        <v>1</v>
      </c>
      <c r="K11" s="11"/>
      <c r="L11" s="18"/>
      <c r="M11" s="18"/>
    </row>
    <row r="12" spans="1:14" collapsed="1">
      <c r="A12" s="18" t="s">
        <v>1748</v>
      </c>
      <c r="B12" s="18" t="str">
        <f t="shared" si="0"/>
        <v>0x002C</v>
      </c>
      <c r="C12" s="17">
        <v>4</v>
      </c>
      <c r="D12" s="18">
        <v>5</v>
      </c>
      <c r="E12" s="18" t="s">
        <v>108</v>
      </c>
      <c r="F12" s="18" t="s">
        <v>122</v>
      </c>
      <c r="G12" s="18" t="s">
        <v>1745</v>
      </c>
      <c r="H12" s="18">
        <v>1</v>
      </c>
      <c r="I12" s="18">
        <v>0</v>
      </c>
      <c r="J12" s="18">
        <v>0</v>
      </c>
      <c r="K12" s="18" t="s">
        <v>1814</v>
      </c>
      <c r="L12" s="11"/>
      <c r="M12" s="18"/>
    </row>
    <row r="13" spans="1:14" hidden="1" outlineLevel="1">
      <c r="A13" s="18" t="s">
        <v>1886</v>
      </c>
      <c r="B13" s="18" t="str">
        <f t="shared" si="0"/>
        <v>0x0030</v>
      </c>
      <c r="C13" s="17">
        <v>4</v>
      </c>
      <c r="D13" s="18">
        <v>0</v>
      </c>
      <c r="E13" s="18" t="s">
        <v>108</v>
      </c>
      <c r="F13" s="18" t="s">
        <v>122</v>
      </c>
      <c r="G13" s="17" t="s">
        <v>1745</v>
      </c>
      <c r="H13" s="17" t="s">
        <v>2142</v>
      </c>
      <c r="I13" s="18">
        <v>0</v>
      </c>
      <c r="J13" s="18">
        <v>0</v>
      </c>
      <c r="K13" s="11"/>
      <c r="L13" s="11"/>
      <c r="M13" s="18"/>
    </row>
    <row r="14" spans="1:14" hidden="1" outlineLevel="1">
      <c r="A14" s="18" t="s">
        <v>1887</v>
      </c>
      <c r="B14" s="18" t="str">
        <f t="shared" si="0"/>
        <v>0x0034</v>
      </c>
      <c r="C14" s="17">
        <v>4</v>
      </c>
      <c r="D14" s="18">
        <v>0</v>
      </c>
      <c r="E14" s="18" t="s">
        <v>108</v>
      </c>
      <c r="F14" s="18" t="s">
        <v>122</v>
      </c>
      <c r="G14" s="17" t="s">
        <v>1745</v>
      </c>
      <c r="H14" s="17" t="s">
        <v>2142</v>
      </c>
      <c r="I14" s="18">
        <v>0</v>
      </c>
      <c r="J14" s="18">
        <v>0</v>
      </c>
      <c r="K14" s="11"/>
      <c r="L14" s="11"/>
      <c r="M14" s="18"/>
    </row>
    <row r="15" spans="1:14" hidden="1" outlineLevel="1">
      <c r="A15" s="18" t="s">
        <v>1888</v>
      </c>
      <c r="B15" s="18" t="str">
        <f t="shared" si="0"/>
        <v>0x0038</v>
      </c>
      <c r="C15" s="17">
        <v>4</v>
      </c>
      <c r="D15" s="18">
        <v>0</v>
      </c>
      <c r="E15" s="18" t="s">
        <v>108</v>
      </c>
      <c r="F15" s="18" t="s">
        <v>122</v>
      </c>
      <c r="G15" s="17" t="s">
        <v>1745</v>
      </c>
      <c r="H15" s="17" t="s">
        <v>2142</v>
      </c>
      <c r="I15" s="18">
        <v>0</v>
      </c>
      <c r="J15" s="18">
        <v>0</v>
      </c>
      <c r="K15" s="11"/>
      <c r="L15" s="11"/>
      <c r="M15" s="18"/>
    </row>
    <row r="16" spans="1:14" hidden="1" outlineLevel="1">
      <c r="A16" s="18" t="s">
        <v>1889</v>
      </c>
      <c r="B16" s="18" t="str">
        <f t="shared" si="0"/>
        <v>0x003C</v>
      </c>
      <c r="C16" s="17">
        <v>4</v>
      </c>
      <c r="D16" s="18">
        <v>0</v>
      </c>
      <c r="E16" s="18" t="s">
        <v>108</v>
      </c>
      <c r="F16" s="18" t="s">
        <v>122</v>
      </c>
      <c r="G16" s="17" t="s">
        <v>1745</v>
      </c>
      <c r="H16" s="17" t="s">
        <v>2142</v>
      </c>
      <c r="I16" s="18">
        <v>0</v>
      </c>
      <c r="J16" s="18">
        <v>1</v>
      </c>
      <c r="K16" s="11"/>
      <c r="L16" s="18"/>
      <c r="M16" s="18"/>
    </row>
    <row r="17" spans="1:13" collapsed="1">
      <c r="A17" s="18" t="s">
        <v>1749</v>
      </c>
      <c r="B17" s="18" t="str">
        <f t="shared" si="0"/>
        <v>0x0042</v>
      </c>
      <c r="C17" s="17">
        <v>4</v>
      </c>
      <c r="D17" s="18">
        <v>5</v>
      </c>
      <c r="E17" s="18" t="s">
        <v>108</v>
      </c>
      <c r="F17" s="18" t="s">
        <v>122</v>
      </c>
      <c r="G17" s="18" t="s">
        <v>1745</v>
      </c>
      <c r="H17" s="18">
        <v>1</v>
      </c>
      <c r="I17" s="18">
        <v>0</v>
      </c>
      <c r="J17" s="18">
        <v>0</v>
      </c>
      <c r="K17" s="18" t="s">
        <v>1815</v>
      </c>
      <c r="L17" s="11"/>
      <c r="M17" s="18"/>
    </row>
    <row r="18" spans="1:13" hidden="1" outlineLevel="1">
      <c r="A18" s="18" t="s">
        <v>1890</v>
      </c>
      <c r="B18" s="18" t="str">
        <f t="shared" si="0"/>
        <v>0x0046</v>
      </c>
      <c r="C18" s="17">
        <v>4</v>
      </c>
      <c r="D18" s="18">
        <v>0</v>
      </c>
      <c r="E18" s="18" t="s">
        <v>108</v>
      </c>
      <c r="F18" s="18" t="s">
        <v>122</v>
      </c>
      <c r="G18" s="17" t="s">
        <v>1745</v>
      </c>
      <c r="H18" s="17" t="s">
        <v>2142</v>
      </c>
      <c r="I18" s="18">
        <v>0</v>
      </c>
      <c r="J18" s="18">
        <v>0</v>
      </c>
      <c r="K18" s="11"/>
      <c r="L18" s="11"/>
      <c r="M18" s="18"/>
    </row>
    <row r="19" spans="1:13" hidden="1" outlineLevel="1">
      <c r="A19" s="18" t="s">
        <v>1891</v>
      </c>
      <c r="B19" s="18" t="str">
        <f t="shared" si="0"/>
        <v>0x004A</v>
      </c>
      <c r="C19" s="17">
        <v>4</v>
      </c>
      <c r="D19" s="18">
        <v>0</v>
      </c>
      <c r="E19" s="18" t="s">
        <v>108</v>
      </c>
      <c r="F19" s="18" t="s">
        <v>122</v>
      </c>
      <c r="G19" s="17" t="s">
        <v>1745</v>
      </c>
      <c r="H19" s="17" t="s">
        <v>2142</v>
      </c>
      <c r="I19" s="18">
        <v>0</v>
      </c>
      <c r="J19" s="18">
        <v>0</v>
      </c>
      <c r="K19" s="11"/>
      <c r="L19" s="11"/>
      <c r="M19" s="18"/>
    </row>
    <row r="20" spans="1:13" hidden="1" outlineLevel="1">
      <c r="A20" s="18" t="s">
        <v>1892</v>
      </c>
      <c r="B20" s="18" t="str">
        <f t="shared" si="0"/>
        <v>0x004E</v>
      </c>
      <c r="C20" s="17">
        <v>4</v>
      </c>
      <c r="D20" s="18">
        <v>0</v>
      </c>
      <c r="E20" s="18" t="s">
        <v>108</v>
      </c>
      <c r="F20" s="18" t="s">
        <v>122</v>
      </c>
      <c r="G20" s="17" t="s">
        <v>1745</v>
      </c>
      <c r="H20" s="17" t="s">
        <v>2142</v>
      </c>
      <c r="I20" s="18">
        <v>0</v>
      </c>
      <c r="J20" s="18">
        <v>0</v>
      </c>
      <c r="K20" s="11"/>
      <c r="L20" s="11"/>
      <c r="M20" s="18"/>
    </row>
    <row r="21" spans="1:13" hidden="1" outlineLevel="1">
      <c r="A21" s="18" t="s">
        <v>1893</v>
      </c>
      <c r="B21" s="18" t="str">
        <f t="shared" si="0"/>
        <v>0x0052</v>
      </c>
      <c r="C21" s="17">
        <v>4</v>
      </c>
      <c r="D21" s="18">
        <v>0</v>
      </c>
      <c r="E21" s="18" t="s">
        <v>108</v>
      </c>
      <c r="F21" s="18" t="s">
        <v>122</v>
      </c>
      <c r="G21" s="17" t="s">
        <v>1745</v>
      </c>
      <c r="H21" s="17" t="s">
        <v>2142</v>
      </c>
      <c r="I21" s="18">
        <v>0</v>
      </c>
      <c r="J21" s="18">
        <v>1</v>
      </c>
      <c r="K21" s="11"/>
      <c r="L21" s="18"/>
      <c r="M21" s="18"/>
    </row>
    <row r="22" spans="1:13" collapsed="1">
      <c r="A22" s="18" t="s">
        <v>1750</v>
      </c>
      <c r="B22" s="18" t="str">
        <f t="shared" si="0"/>
        <v>0x0058</v>
      </c>
      <c r="C22" s="17">
        <v>4</v>
      </c>
      <c r="D22" s="18">
        <v>5</v>
      </c>
      <c r="E22" s="18" t="s">
        <v>108</v>
      </c>
      <c r="F22" s="18" t="s">
        <v>122</v>
      </c>
      <c r="G22" s="18" t="s">
        <v>1745</v>
      </c>
      <c r="H22" s="18">
        <v>1</v>
      </c>
      <c r="I22" s="18">
        <v>0</v>
      </c>
      <c r="J22" s="18">
        <v>0</v>
      </c>
      <c r="K22" s="18" t="s">
        <v>1816</v>
      </c>
      <c r="L22" s="11"/>
      <c r="M22" s="18"/>
    </row>
    <row r="23" spans="1:13" hidden="1" outlineLevel="1">
      <c r="A23" s="18" t="s">
        <v>1894</v>
      </c>
      <c r="B23" s="18" t="str">
        <f t="shared" si="0"/>
        <v>0x005C</v>
      </c>
      <c r="C23" s="17">
        <v>4</v>
      </c>
      <c r="D23" s="18">
        <v>0</v>
      </c>
      <c r="E23" s="18" t="s">
        <v>108</v>
      </c>
      <c r="F23" s="18" t="s">
        <v>122</v>
      </c>
      <c r="G23" s="17" t="s">
        <v>1745</v>
      </c>
      <c r="H23" s="17" t="s">
        <v>2142</v>
      </c>
      <c r="I23" s="18">
        <v>0</v>
      </c>
      <c r="J23" s="18">
        <v>0</v>
      </c>
      <c r="K23" s="11"/>
      <c r="L23" s="11"/>
      <c r="M23" s="18"/>
    </row>
    <row r="24" spans="1:13" hidden="1" outlineLevel="1">
      <c r="A24" s="18" t="s">
        <v>1895</v>
      </c>
      <c r="B24" s="18" t="str">
        <f t="shared" si="0"/>
        <v>0x0060</v>
      </c>
      <c r="C24" s="17">
        <v>4</v>
      </c>
      <c r="D24" s="18">
        <v>0</v>
      </c>
      <c r="E24" s="18" t="s">
        <v>108</v>
      </c>
      <c r="F24" s="18" t="s">
        <v>122</v>
      </c>
      <c r="G24" s="17" t="s">
        <v>1745</v>
      </c>
      <c r="H24" s="17" t="s">
        <v>2142</v>
      </c>
      <c r="I24" s="18">
        <v>0</v>
      </c>
      <c r="J24" s="18">
        <v>0</v>
      </c>
      <c r="K24" s="11"/>
      <c r="L24" s="11"/>
      <c r="M24" s="18"/>
    </row>
    <row r="25" spans="1:13" hidden="1" outlineLevel="1">
      <c r="A25" s="18" t="s">
        <v>1896</v>
      </c>
      <c r="B25" s="18" t="str">
        <f t="shared" si="0"/>
        <v>0x0064</v>
      </c>
      <c r="C25" s="17">
        <v>4</v>
      </c>
      <c r="D25" s="18">
        <v>0</v>
      </c>
      <c r="E25" s="18" t="s">
        <v>108</v>
      </c>
      <c r="F25" s="18" t="s">
        <v>122</v>
      </c>
      <c r="G25" s="17" t="s">
        <v>1745</v>
      </c>
      <c r="H25" s="17" t="s">
        <v>2142</v>
      </c>
      <c r="I25" s="18">
        <v>0</v>
      </c>
      <c r="J25" s="18">
        <v>0</v>
      </c>
      <c r="K25" s="11"/>
      <c r="L25" s="11"/>
      <c r="M25" s="18"/>
    </row>
    <row r="26" spans="1:13" hidden="1" outlineLevel="1">
      <c r="A26" s="18" t="s">
        <v>1897</v>
      </c>
      <c r="B26" s="18" t="str">
        <f t="shared" si="0"/>
        <v>0x0068</v>
      </c>
      <c r="C26" s="17">
        <v>4</v>
      </c>
      <c r="D26" s="18">
        <v>0</v>
      </c>
      <c r="E26" s="18" t="s">
        <v>108</v>
      </c>
      <c r="F26" s="18" t="s">
        <v>122</v>
      </c>
      <c r="G26" s="17" t="s">
        <v>1745</v>
      </c>
      <c r="H26" s="17" t="s">
        <v>2142</v>
      </c>
      <c r="I26" s="18">
        <v>0</v>
      </c>
      <c r="J26" s="18">
        <v>1</v>
      </c>
      <c r="K26" s="11"/>
      <c r="L26" s="18"/>
      <c r="M26" s="18"/>
    </row>
    <row r="27" spans="1:13" collapsed="1">
      <c r="A27" s="18" t="s">
        <v>1751</v>
      </c>
      <c r="B27" s="18" t="str">
        <f t="shared" si="0"/>
        <v>0x006E</v>
      </c>
      <c r="C27" s="17">
        <v>4</v>
      </c>
      <c r="D27" s="18">
        <v>5</v>
      </c>
      <c r="E27" s="18" t="s">
        <v>108</v>
      </c>
      <c r="F27" s="18" t="s">
        <v>122</v>
      </c>
      <c r="G27" s="18" t="s">
        <v>1745</v>
      </c>
      <c r="H27" s="18">
        <v>1</v>
      </c>
      <c r="I27" s="18">
        <v>0</v>
      </c>
      <c r="J27" s="18">
        <v>0</v>
      </c>
      <c r="K27" s="18" t="s">
        <v>1817</v>
      </c>
      <c r="L27" s="11"/>
      <c r="M27" s="18"/>
    </row>
    <row r="28" spans="1:13" hidden="1" outlineLevel="1">
      <c r="A28" s="18" t="s">
        <v>1898</v>
      </c>
      <c r="B28" s="18" t="str">
        <f t="shared" si="0"/>
        <v>0x0072</v>
      </c>
      <c r="C28" s="17">
        <v>4</v>
      </c>
      <c r="D28" s="18">
        <v>0</v>
      </c>
      <c r="E28" s="18" t="s">
        <v>108</v>
      </c>
      <c r="F28" s="18" t="s">
        <v>122</v>
      </c>
      <c r="G28" s="17" t="s">
        <v>1745</v>
      </c>
      <c r="H28" s="17" t="s">
        <v>2142</v>
      </c>
      <c r="I28" s="18">
        <v>0</v>
      </c>
      <c r="J28" s="18">
        <v>0</v>
      </c>
      <c r="K28" s="11"/>
      <c r="L28" s="11"/>
      <c r="M28" s="18"/>
    </row>
    <row r="29" spans="1:13" hidden="1" outlineLevel="1">
      <c r="A29" s="18" t="s">
        <v>1899</v>
      </c>
      <c r="B29" s="18" t="str">
        <f t="shared" si="0"/>
        <v>0x0076</v>
      </c>
      <c r="C29" s="17">
        <v>4</v>
      </c>
      <c r="D29" s="18">
        <v>0</v>
      </c>
      <c r="E29" s="18" t="s">
        <v>108</v>
      </c>
      <c r="F29" s="18" t="s">
        <v>122</v>
      </c>
      <c r="G29" s="17" t="s">
        <v>1745</v>
      </c>
      <c r="H29" s="17" t="s">
        <v>2142</v>
      </c>
      <c r="I29" s="18">
        <v>0</v>
      </c>
      <c r="J29" s="18">
        <v>0</v>
      </c>
      <c r="K29" s="11"/>
      <c r="L29" s="11"/>
      <c r="M29" s="18"/>
    </row>
    <row r="30" spans="1:13" hidden="1" outlineLevel="1">
      <c r="A30" s="18" t="s">
        <v>1900</v>
      </c>
      <c r="B30" s="18" t="str">
        <f t="shared" si="0"/>
        <v>0x007A</v>
      </c>
      <c r="C30" s="17">
        <v>4</v>
      </c>
      <c r="D30" s="18">
        <v>0</v>
      </c>
      <c r="E30" s="18" t="s">
        <v>108</v>
      </c>
      <c r="F30" s="18" t="s">
        <v>122</v>
      </c>
      <c r="G30" s="17" t="s">
        <v>1745</v>
      </c>
      <c r="H30" s="17" t="s">
        <v>2142</v>
      </c>
      <c r="I30" s="18">
        <v>0</v>
      </c>
      <c r="J30" s="18">
        <v>0</v>
      </c>
      <c r="K30" s="11"/>
      <c r="L30" s="11"/>
      <c r="M30" s="18"/>
    </row>
    <row r="31" spans="1:13" hidden="1" outlineLevel="1">
      <c r="A31" s="18" t="s">
        <v>1901</v>
      </c>
      <c r="B31" s="18" t="str">
        <f t="shared" si="0"/>
        <v>0x007E</v>
      </c>
      <c r="C31" s="17">
        <v>4</v>
      </c>
      <c r="D31" s="18">
        <v>0</v>
      </c>
      <c r="E31" s="18" t="s">
        <v>108</v>
      </c>
      <c r="F31" s="18" t="s">
        <v>122</v>
      </c>
      <c r="G31" s="17" t="s">
        <v>1745</v>
      </c>
      <c r="H31" s="17" t="s">
        <v>2142</v>
      </c>
      <c r="I31" s="18">
        <v>0</v>
      </c>
      <c r="J31" s="18">
        <v>1</v>
      </c>
      <c r="K31" s="11"/>
      <c r="L31" s="18"/>
      <c r="M31" s="18"/>
    </row>
    <row r="32" spans="1:13" collapsed="1">
      <c r="A32" s="18" t="s">
        <v>1752</v>
      </c>
      <c r="B32" s="18" t="str">
        <f t="shared" si="0"/>
        <v>0x0084</v>
      </c>
      <c r="C32" s="17">
        <v>4</v>
      </c>
      <c r="D32" s="18">
        <v>5</v>
      </c>
      <c r="E32" s="18" t="s">
        <v>108</v>
      </c>
      <c r="F32" s="18" t="s">
        <v>122</v>
      </c>
      <c r="G32" s="18" t="s">
        <v>1745</v>
      </c>
      <c r="H32" s="18">
        <v>1</v>
      </c>
      <c r="I32" s="18">
        <v>0</v>
      </c>
      <c r="J32" s="18">
        <v>0</v>
      </c>
      <c r="K32" s="18" t="s">
        <v>1818</v>
      </c>
      <c r="L32" s="11"/>
      <c r="M32" s="18"/>
    </row>
    <row r="33" spans="1:13" hidden="1" outlineLevel="1">
      <c r="A33" s="18" t="s">
        <v>1902</v>
      </c>
      <c r="B33" s="18" t="str">
        <f t="shared" si="0"/>
        <v>0x0088</v>
      </c>
      <c r="C33" s="17">
        <v>4</v>
      </c>
      <c r="D33" s="18">
        <v>0</v>
      </c>
      <c r="E33" s="18" t="s">
        <v>108</v>
      </c>
      <c r="F33" s="18" t="s">
        <v>122</v>
      </c>
      <c r="G33" s="17" t="s">
        <v>1745</v>
      </c>
      <c r="H33" s="17" t="s">
        <v>2142</v>
      </c>
      <c r="I33" s="18">
        <v>0</v>
      </c>
      <c r="J33" s="18">
        <v>0</v>
      </c>
      <c r="K33" s="11"/>
      <c r="L33" s="11"/>
      <c r="M33" s="18"/>
    </row>
    <row r="34" spans="1:13" hidden="1" outlineLevel="1">
      <c r="A34" s="18" t="s">
        <v>1903</v>
      </c>
      <c r="B34" s="18" t="str">
        <f t="shared" si="0"/>
        <v>0x008C</v>
      </c>
      <c r="C34" s="17">
        <v>4</v>
      </c>
      <c r="D34" s="18">
        <v>0</v>
      </c>
      <c r="E34" s="18" t="s">
        <v>108</v>
      </c>
      <c r="F34" s="18" t="s">
        <v>122</v>
      </c>
      <c r="G34" s="17" t="s">
        <v>1745</v>
      </c>
      <c r="H34" s="17" t="s">
        <v>2142</v>
      </c>
      <c r="I34" s="18">
        <v>0</v>
      </c>
      <c r="J34" s="18">
        <v>0</v>
      </c>
      <c r="K34" s="11"/>
      <c r="L34" s="11"/>
      <c r="M34" s="18"/>
    </row>
    <row r="35" spans="1:13" hidden="1" outlineLevel="1">
      <c r="A35" s="18" t="s">
        <v>1904</v>
      </c>
      <c r="B35" s="18" t="str">
        <f t="shared" si="0"/>
        <v>0x0090</v>
      </c>
      <c r="C35" s="17">
        <v>4</v>
      </c>
      <c r="D35" s="18">
        <v>0</v>
      </c>
      <c r="E35" s="18" t="s">
        <v>108</v>
      </c>
      <c r="F35" s="18" t="s">
        <v>122</v>
      </c>
      <c r="G35" s="17" t="s">
        <v>1745</v>
      </c>
      <c r="H35" s="17" t="s">
        <v>2142</v>
      </c>
      <c r="I35" s="18">
        <v>0</v>
      </c>
      <c r="J35" s="18">
        <v>0</v>
      </c>
      <c r="K35" s="11"/>
      <c r="L35" s="11"/>
      <c r="M35" s="18"/>
    </row>
    <row r="36" spans="1:13" hidden="1" outlineLevel="1">
      <c r="A36" s="18" t="s">
        <v>1905</v>
      </c>
      <c r="B36" s="18" t="str">
        <f t="shared" si="0"/>
        <v>0x0094</v>
      </c>
      <c r="C36" s="17">
        <v>4</v>
      </c>
      <c r="D36" s="18">
        <v>0</v>
      </c>
      <c r="E36" s="18" t="s">
        <v>108</v>
      </c>
      <c r="F36" s="18" t="s">
        <v>122</v>
      </c>
      <c r="G36" s="17" t="s">
        <v>1745</v>
      </c>
      <c r="H36" s="17" t="s">
        <v>2142</v>
      </c>
      <c r="I36" s="18">
        <v>0</v>
      </c>
      <c r="J36" s="18">
        <v>1</v>
      </c>
      <c r="K36" s="11"/>
      <c r="L36" s="18"/>
      <c r="M36" s="18"/>
    </row>
    <row r="37" spans="1:13" collapsed="1">
      <c r="A37" s="18" t="s">
        <v>1753</v>
      </c>
      <c r="B37" s="18" t="str">
        <f t="shared" si="0"/>
        <v>0x009A</v>
      </c>
      <c r="C37" s="17">
        <v>4</v>
      </c>
      <c r="D37" s="18">
        <v>5</v>
      </c>
      <c r="E37" s="18" t="s">
        <v>108</v>
      </c>
      <c r="F37" s="18" t="s">
        <v>122</v>
      </c>
      <c r="G37" s="18" t="s">
        <v>1745</v>
      </c>
      <c r="H37" s="18">
        <v>1</v>
      </c>
      <c r="I37" s="18">
        <v>0</v>
      </c>
      <c r="J37" s="18">
        <v>0</v>
      </c>
      <c r="K37" s="18" t="s">
        <v>1819</v>
      </c>
      <c r="L37" s="11"/>
      <c r="M37" s="18"/>
    </row>
    <row r="38" spans="1:13" hidden="1" outlineLevel="1">
      <c r="A38" s="18" t="s">
        <v>1906</v>
      </c>
      <c r="B38" s="18" t="str">
        <f t="shared" si="0"/>
        <v>0x009E</v>
      </c>
      <c r="C38" s="17">
        <v>4</v>
      </c>
      <c r="D38" s="18">
        <v>0</v>
      </c>
      <c r="E38" s="18" t="s">
        <v>108</v>
      </c>
      <c r="F38" s="18" t="s">
        <v>122</v>
      </c>
      <c r="G38" s="17" t="s">
        <v>1745</v>
      </c>
      <c r="H38" s="17" t="s">
        <v>2142</v>
      </c>
      <c r="I38" s="18">
        <v>0</v>
      </c>
      <c r="J38" s="18">
        <v>0</v>
      </c>
      <c r="K38" s="11"/>
      <c r="L38" s="11"/>
      <c r="M38" s="18"/>
    </row>
    <row r="39" spans="1:13" hidden="1" outlineLevel="1">
      <c r="A39" s="18" t="s">
        <v>1907</v>
      </c>
      <c r="B39" s="18" t="str">
        <f t="shared" si="0"/>
        <v>0x00A2</v>
      </c>
      <c r="C39" s="17">
        <v>4</v>
      </c>
      <c r="D39" s="18">
        <v>0</v>
      </c>
      <c r="E39" s="18" t="s">
        <v>108</v>
      </c>
      <c r="F39" s="18" t="s">
        <v>122</v>
      </c>
      <c r="G39" s="17" t="s">
        <v>1745</v>
      </c>
      <c r="H39" s="17" t="s">
        <v>2142</v>
      </c>
      <c r="I39" s="18">
        <v>0</v>
      </c>
      <c r="J39" s="18">
        <v>0</v>
      </c>
      <c r="K39" s="11"/>
      <c r="L39" s="11"/>
      <c r="M39" s="18"/>
    </row>
    <row r="40" spans="1:13" hidden="1" outlineLevel="1">
      <c r="A40" s="18" t="s">
        <v>1908</v>
      </c>
      <c r="B40" s="18" t="str">
        <f t="shared" si="0"/>
        <v>0x00A6</v>
      </c>
      <c r="C40" s="17">
        <v>4</v>
      </c>
      <c r="D40" s="18">
        <v>0</v>
      </c>
      <c r="E40" s="18" t="s">
        <v>108</v>
      </c>
      <c r="F40" s="18" t="s">
        <v>122</v>
      </c>
      <c r="G40" s="17" t="s">
        <v>1745</v>
      </c>
      <c r="H40" s="17" t="s">
        <v>2142</v>
      </c>
      <c r="I40" s="18">
        <v>0</v>
      </c>
      <c r="J40" s="18">
        <v>0</v>
      </c>
      <c r="K40" s="11"/>
      <c r="L40" s="11"/>
      <c r="M40" s="18"/>
    </row>
    <row r="41" spans="1:13" hidden="1" outlineLevel="1">
      <c r="A41" s="18" t="s">
        <v>1909</v>
      </c>
      <c r="B41" s="18" t="str">
        <f t="shared" si="0"/>
        <v>0x00AA</v>
      </c>
      <c r="C41" s="17">
        <v>4</v>
      </c>
      <c r="D41" s="18">
        <v>0</v>
      </c>
      <c r="E41" s="18" t="s">
        <v>108</v>
      </c>
      <c r="F41" s="18" t="s">
        <v>122</v>
      </c>
      <c r="G41" s="17" t="s">
        <v>1745</v>
      </c>
      <c r="H41" s="17" t="s">
        <v>2142</v>
      </c>
      <c r="I41" s="18">
        <v>0</v>
      </c>
      <c r="J41" s="18">
        <v>1</v>
      </c>
      <c r="K41" s="11"/>
      <c r="L41" s="18"/>
      <c r="M41" s="18"/>
    </row>
    <row r="42" spans="1:13" collapsed="1">
      <c r="A42" s="18" t="s">
        <v>1754</v>
      </c>
      <c r="B42" s="18" t="str">
        <f t="shared" si="0"/>
        <v>0x00B0</v>
      </c>
      <c r="C42" s="17">
        <v>4</v>
      </c>
      <c r="D42" s="18">
        <v>5</v>
      </c>
      <c r="E42" s="18" t="s">
        <v>99</v>
      </c>
      <c r="F42" s="18" t="s">
        <v>122</v>
      </c>
      <c r="G42" s="18" t="s">
        <v>1745</v>
      </c>
      <c r="H42" s="18">
        <v>1</v>
      </c>
      <c r="I42" s="18">
        <v>0</v>
      </c>
      <c r="J42" s="18">
        <v>0</v>
      </c>
      <c r="K42" s="18" t="s">
        <v>1820</v>
      </c>
      <c r="L42" s="11"/>
      <c r="M42" s="18"/>
    </row>
    <row r="43" spans="1:13" hidden="1" outlineLevel="1">
      <c r="A43" s="18" t="s">
        <v>1910</v>
      </c>
      <c r="B43" s="18" t="str">
        <f t="shared" si="0"/>
        <v>0x00B4</v>
      </c>
      <c r="C43" s="17">
        <v>4</v>
      </c>
      <c r="D43" s="18">
        <v>0</v>
      </c>
      <c r="E43" s="18" t="s">
        <v>99</v>
      </c>
      <c r="F43" s="18" t="s">
        <v>122</v>
      </c>
      <c r="G43" s="17" t="s">
        <v>1745</v>
      </c>
      <c r="H43" s="17" t="s">
        <v>2142</v>
      </c>
      <c r="I43" s="18">
        <v>0</v>
      </c>
      <c r="J43" s="18">
        <v>0</v>
      </c>
      <c r="K43" s="11"/>
      <c r="L43" s="11"/>
      <c r="M43" s="18"/>
    </row>
    <row r="44" spans="1:13" hidden="1" outlineLevel="1">
      <c r="A44" s="18" t="s">
        <v>1911</v>
      </c>
      <c r="B44" s="18" t="str">
        <f t="shared" si="0"/>
        <v>0x00B8</v>
      </c>
      <c r="C44" s="17">
        <v>4</v>
      </c>
      <c r="D44" s="18">
        <v>0</v>
      </c>
      <c r="E44" s="18" t="s">
        <v>99</v>
      </c>
      <c r="F44" s="18" t="s">
        <v>122</v>
      </c>
      <c r="G44" s="17" t="s">
        <v>1745</v>
      </c>
      <c r="H44" s="17" t="s">
        <v>2142</v>
      </c>
      <c r="I44" s="18">
        <v>0</v>
      </c>
      <c r="J44" s="18">
        <v>0</v>
      </c>
      <c r="K44" s="11"/>
      <c r="L44" s="11"/>
      <c r="M44" s="18"/>
    </row>
    <row r="45" spans="1:13" hidden="1" outlineLevel="1">
      <c r="A45" s="18" t="s">
        <v>1912</v>
      </c>
      <c r="B45" s="18" t="str">
        <f t="shared" si="0"/>
        <v>0x00BC</v>
      </c>
      <c r="C45" s="17">
        <v>4</v>
      </c>
      <c r="D45" s="18">
        <v>0</v>
      </c>
      <c r="E45" s="18" t="s">
        <v>99</v>
      </c>
      <c r="F45" s="18" t="s">
        <v>122</v>
      </c>
      <c r="G45" s="17" t="s">
        <v>1745</v>
      </c>
      <c r="H45" s="17" t="s">
        <v>2142</v>
      </c>
      <c r="I45" s="18">
        <v>0</v>
      </c>
      <c r="J45" s="18">
        <v>0</v>
      </c>
      <c r="K45" s="11"/>
      <c r="L45" s="11"/>
      <c r="M45" s="18"/>
    </row>
    <row r="46" spans="1:13" hidden="1" outlineLevel="1">
      <c r="A46" s="18" t="s">
        <v>1913</v>
      </c>
      <c r="B46" s="18" t="str">
        <f t="shared" si="0"/>
        <v>0x00C0</v>
      </c>
      <c r="C46" s="17">
        <v>4</v>
      </c>
      <c r="D46" s="18">
        <v>0</v>
      </c>
      <c r="E46" s="18" t="s">
        <v>99</v>
      </c>
      <c r="F46" s="18" t="s">
        <v>122</v>
      </c>
      <c r="G46" s="17" t="s">
        <v>1745</v>
      </c>
      <c r="H46" s="17" t="s">
        <v>2142</v>
      </c>
      <c r="I46" s="18">
        <v>0</v>
      </c>
      <c r="J46" s="18">
        <v>1</v>
      </c>
      <c r="K46" s="11"/>
      <c r="L46" s="18"/>
      <c r="M46" s="18"/>
    </row>
    <row r="47" spans="1:13" collapsed="1">
      <c r="A47" s="18" t="s">
        <v>1755</v>
      </c>
      <c r="B47" s="18" t="str">
        <f t="shared" si="0"/>
        <v>0x00C6</v>
      </c>
      <c r="C47" s="17">
        <v>4</v>
      </c>
      <c r="D47" s="18">
        <v>5</v>
      </c>
      <c r="E47" s="18" t="s">
        <v>99</v>
      </c>
      <c r="F47" s="18" t="s">
        <v>122</v>
      </c>
      <c r="G47" s="18" t="s">
        <v>1745</v>
      </c>
      <c r="H47" s="18">
        <v>1</v>
      </c>
      <c r="I47" s="18">
        <v>0</v>
      </c>
      <c r="J47" s="18">
        <v>0</v>
      </c>
      <c r="K47" s="18" t="s">
        <v>1821</v>
      </c>
      <c r="L47" s="11"/>
      <c r="M47" s="18"/>
    </row>
    <row r="48" spans="1:13" hidden="1" outlineLevel="1">
      <c r="A48" s="18" t="s">
        <v>1914</v>
      </c>
      <c r="B48" s="18" t="str">
        <f t="shared" si="0"/>
        <v>0x00CA</v>
      </c>
      <c r="C48" s="17">
        <v>4</v>
      </c>
      <c r="D48" s="18">
        <v>0</v>
      </c>
      <c r="E48" s="18" t="s">
        <v>99</v>
      </c>
      <c r="F48" s="18" t="s">
        <v>122</v>
      </c>
      <c r="G48" s="17" t="s">
        <v>1745</v>
      </c>
      <c r="H48" s="17" t="s">
        <v>2142</v>
      </c>
      <c r="I48" s="18">
        <v>0</v>
      </c>
      <c r="J48" s="18">
        <v>0</v>
      </c>
      <c r="K48" s="11"/>
      <c r="L48" s="11"/>
      <c r="M48" s="18"/>
    </row>
    <row r="49" spans="1:13" hidden="1" outlineLevel="1">
      <c r="A49" s="18" t="s">
        <v>1915</v>
      </c>
      <c r="B49" s="18" t="str">
        <f t="shared" si="0"/>
        <v>0x00CE</v>
      </c>
      <c r="C49" s="17">
        <v>4</v>
      </c>
      <c r="D49" s="18">
        <v>0</v>
      </c>
      <c r="E49" s="18" t="s">
        <v>99</v>
      </c>
      <c r="F49" s="18" t="s">
        <v>122</v>
      </c>
      <c r="G49" s="17" t="s">
        <v>1745</v>
      </c>
      <c r="H49" s="17" t="s">
        <v>2142</v>
      </c>
      <c r="I49" s="18">
        <v>0</v>
      </c>
      <c r="J49" s="18">
        <v>0</v>
      </c>
      <c r="K49" s="11"/>
      <c r="L49" s="11"/>
      <c r="M49" s="18"/>
    </row>
    <row r="50" spans="1:13" hidden="1" outlineLevel="1">
      <c r="A50" s="18" t="s">
        <v>1916</v>
      </c>
      <c r="B50" s="18" t="str">
        <f t="shared" si="0"/>
        <v>0x00D2</v>
      </c>
      <c r="C50" s="17">
        <v>4</v>
      </c>
      <c r="D50" s="18">
        <v>0</v>
      </c>
      <c r="E50" s="18" t="s">
        <v>99</v>
      </c>
      <c r="F50" s="18" t="s">
        <v>122</v>
      </c>
      <c r="G50" s="17" t="s">
        <v>1745</v>
      </c>
      <c r="H50" s="17" t="s">
        <v>2142</v>
      </c>
      <c r="I50" s="18">
        <v>0</v>
      </c>
      <c r="J50" s="18">
        <v>0</v>
      </c>
      <c r="K50" s="11"/>
      <c r="L50" s="11"/>
      <c r="M50" s="18"/>
    </row>
    <row r="51" spans="1:13" hidden="1" outlineLevel="1">
      <c r="A51" s="18" t="s">
        <v>1917</v>
      </c>
      <c r="B51" s="18" t="str">
        <f t="shared" si="0"/>
        <v>0x00D6</v>
      </c>
      <c r="C51" s="17">
        <v>4</v>
      </c>
      <c r="D51" s="18">
        <v>0</v>
      </c>
      <c r="E51" s="18" t="s">
        <v>99</v>
      </c>
      <c r="F51" s="18" t="s">
        <v>122</v>
      </c>
      <c r="G51" s="17" t="s">
        <v>1745</v>
      </c>
      <c r="H51" s="17" t="s">
        <v>2142</v>
      </c>
      <c r="I51" s="18">
        <v>0</v>
      </c>
      <c r="J51" s="18">
        <v>1</v>
      </c>
      <c r="K51" s="11"/>
      <c r="L51" s="18"/>
      <c r="M51" s="18"/>
    </row>
    <row r="52" spans="1:13" collapsed="1">
      <c r="A52" s="18" t="s">
        <v>1756</v>
      </c>
      <c r="B52" s="18" t="str">
        <f t="shared" si="0"/>
        <v>0x00DC</v>
      </c>
      <c r="C52" s="17">
        <v>4</v>
      </c>
      <c r="D52" s="18">
        <v>5</v>
      </c>
      <c r="E52" s="18" t="s">
        <v>99</v>
      </c>
      <c r="F52" s="18" t="s">
        <v>122</v>
      </c>
      <c r="G52" s="18" t="s">
        <v>1745</v>
      </c>
      <c r="H52" s="18">
        <v>1</v>
      </c>
      <c r="I52" s="18">
        <v>0</v>
      </c>
      <c r="J52" s="18">
        <v>0</v>
      </c>
      <c r="K52" s="18" t="s">
        <v>1822</v>
      </c>
      <c r="L52" s="11"/>
      <c r="M52" s="18"/>
    </row>
    <row r="53" spans="1:13" hidden="1" outlineLevel="1">
      <c r="A53" s="18" t="s">
        <v>1918</v>
      </c>
      <c r="B53" s="18" t="str">
        <f t="shared" si="0"/>
        <v>0x00E0</v>
      </c>
      <c r="C53" s="17">
        <v>4</v>
      </c>
      <c r="D53" s="18">
        <v>0</v>
      </c>
      <c r="E53" s="18" t="s">
        <v>99</v>
      </c>
      <c r="F53" s="18" t="s">
        <v>122</v>
      </c>
      <c r="G53" s="17" t="s">
        <v>1745</v>
      </c>
      <c r="H53" s="17" t="s">
        <v>2142</v>
      </c>
      <c r="I53" s="18">
        <v>0</v>
      </c>
      <c r="J53" s="18">
        <v>0</v>
      </c>
      <c r="K53" s="11"/>
      <c r="L53" s="11"/>
      <c r="M53" s="18"/>
    </row>
    <row r="54" spans="1:13" hidden="1" outlineLevel="1">
      <c r="A54" s="18" t="s">
        <v>1919</v>
      </c>
      <c r="B54" s="18" t="str">
        <f t="shared" si="0"/>
        <v>0x00E4</v>
      </c>
      <c r="C54" s="17">
        <v>4</v>
      </c>
      <c r="D54" s="18">
        <v>0</v>
      </c>
      <c r="E54" s="18" t="s">
        <v>99</v>
      </c>
      <c r="F54" s="18" t="s">
        <v>122</v>
      </c>
      <c r="G54" s="17" t="s">
        <v>1745</v>
      </c>
      <c r="H54" s="17" t="s">
        <v>2142</v>
      </c>
      <c r="I54" s="18">
        <v>0</v>
      </c>
      <c r="J54" s="18">
        <v>0</v>
      </c>
      <c r="K54" s="11"/>
      <c r="L54" s="11"/>
      <c r="M54" s="18"/>
    </row>
    <row r="55" spans="1:13" hidden="1" outlineLevel="1">
      <c r="A55" s="18" t="s">
        <v>1920</v>
      </c>
      <c r="B55" s="18" t="str">
        <f t="shared" si="0"/>
        <v>0x00E8</v>
      </c>
      <c r="C55" s="17">
        <v>4</v>
      </c>
      <c r="D55" s="18">
        <v>0</v>
      </c>
      <c r="E55" s="18" t="s">
        <v>99</v>
      </c>
      <c r="F55" s="18" t="s">
        <v>122</v>
      </c>
      <c r="G55" s="17" t="s">
        <v>1745</v>
      </c>
      <c r="H55" s="17" t="s">
        <v>2142</v>
      </c>
      <c r="I55" s="18">
        <v>0</v>
      </c>
      <c r="J55" s="18">
        <v>0</v>
      </c>
      <c r="K55" s="11"/>
      <c r="L55" s="11"/>
      <c r="M55" s="18"/>
    </row>
    <row r="56" spans="1:13" hidden="1" outlineLevel="1">
      <c r="A56" s="18" t="s">
        <v>1921</v>
      </c>
      <c r="B56" s="18" t="str">
        <f t="shared" si="0"/>
        <v>0x00EC</v>
      </c>
      <c r="C56" s="17">
        <v>4</v>
      </c>
      <c r="D56" s="18">
        <v>0</v>
      </c>
      <c r="E56" s="18" t="s">
        <v>99</v>
      </c>
      <c r="F56" s="18" t="s">
        <v>122</v>
      </c>
      <c r="G56" s="17" t="s">
        <v>1745</v>
      </c>
      <c r="H56" s="17" t="s">
        <v>2142</v>
      </c>
      <c r="I56" s="18">
        <v>0</v>
      </c>
      <c r="J56" s="18">
        <v>1</v>
      </c>
      <c r="K56" s="11"/>
      <c r="L56" s="18"/>
      <c r="M56" s="18"/>
    </row>
    <row r="57" spans="1:13" collapsed="1">
      <c r="A57" s="18" t="s">
        <v>1757</v>
      </c>
      <c r="B57" s="18" t="str">
        <f t="shared" si="0"/>
        <v>0x00F2</v>
      </c>
      <c r="C57" s="17">
        <v>4</v>
      </c>
      <c r="D57" s="18">
        <v>5</v>
      </c>
      <c r="E57" s="18" t="s">
        <v>100</v>
      </c>
      <c r="F57" s="18" t="s">
        <v>122</v>
      </c>
      <c r="G57" s="18" t="s">
        <v>1745</v>
      </c>
      <c r="H57" s="18">
        <v>1</v>
      </c>
      <c r="I57" s="18">
        <v>0</v>
      </c>
      <c r="J57" s="18">
        <v>0</v>
      </c>
      <c r="K57" s="18" t="s">
        <v>1823</v>
      </c>
      <c r="L57" s="11"/>
      <c r="M57" s="18"/>
    </row>
    <row r="58" spans="1:13" hidden="1" outlineLevel="1">
      <c r="A58" s="18" t="s">
        <v>1922</v>
      </c>
      <c r="B58" s="18" t="str">
        <f t="shared" si="0"/>
        <v>0x00F6</v>
      </c>
      <c r="C58" s="17">
        <v>4</v>
      </c>
      <c r="D58" s="18">
        <v>0</v>
      </c>
      <c r="E58" s="18" t="s">
        <v>100</v>
      </c>
      <c r="F58" s="18" t="s">
        <v>122</v>
      </c>
      <c r="G58" s="17" t="s">
        <v>1745</v>
      </c>
      <c r="H58" s="17" t="s">
        <v>2142</v>
      </c>
      <c r="I58" s="18">
        <v>0</v>
      </c>
      <c r="J58" s="18">
        <v>0</v>
      </c>
      <c r="K58" s="11"/>
      <c r="L58" s="11"/>
      <c r="M58" s="18"/>
    </row>
    <row r="59" spans="1:13" hidden="1" outlineLevel="1">
      <c r="A59" s="18" t="s">
        <v>1923</v>
      </c>
      <c r="B59" s="18" t="str">
        <f t="shared" si="0"/>
        <v>0x00FA</v>
      </c>
      <c r="C59" s="17">
        <v>4</v>
      </c>
      <c r="D59" s="18">
        <v>0</v>
      </c>
      <c r="E59" s="18" t="s">
        <v>100</v>
      </c>
      <c r="F59" s="18" t="s">
        <v>122</v>
      </c>
      <c r="G59" s="17" t="s">
        <v>1745</v>
      </c>
      <c r="H59" s="17" t="s">
        <v>2142</v>
      </c>
      <c r="I59" s="18">
        <v>0</v>
      </c>
      <c r="J59" s="18">
        <v>0</v>
      </c>
      <c r="K59" s="11"/>
      <c r="L59" s="11"/>
      <c r="M59" s="18"/>
    </row>
    <row r="60" spans="1:13" hidden="1" outlineLevel="1">
      <c r="A60" s="18" t="s">
        <v>1924</v>
      </c>
      <c r="B60" s="18" t="str">
        <f t="shared" si="0"/>
        <v>0x00FE</v>
      </c>
      <c r="C60" s="17">
        <v>4</v>
      </c>
      <c r="D60" s="18">
        <v>0</v>
      </c>
      <c r="E60" s="18" t="s">
        <v>100</v>
      </c>
      <c r="F60" s="18" t="s">
        <v>122</v>
      </c>
      <c r="G60" s="17" t="s">
        <v>1745</v>
      </c>
      <c r="H60" s="17" t="s">
        <v>2142</v>
      </c>
      <c r="I60" s="18">
        <v>0</v>
      </c>
      <c r="J60" s="18">
        <v>0</v>
      </c>
      <c r="K60" s="11"/>
      <c r="L60" s="11"/>
      <c r="M60" s="18"/>
    </row>
    <row r="61" spans="1:13" hidden="1" outlineLevel="1">
      <c r="A61" s="18" t="s">
        <v>1925</v>
      </c>
      <c r="B61" s="18" t="str">
        <f t="shared" si="0"/>
        <v>0x0102</v>
      </c>
      <c r="C61" s="17">
        <v>4</v>
      </c>
      <c r="D61" s="18">
        <v>0</v>
      </c>
      <c r="E61" s="18" t="s">
        <v>100</v>
      </c>
      <c r="F61" s="18" t="s">
        <v>122</v>
      </c>
      <c r="G61" s="17" t="s">
        <v>1745</v>
      </c>
      <c r="H61" s="17" t="s">
        <v>2142</v>
      </c>
      <c r="I61" s="18">
        <v>0</v>
      </c>
      <c r="J61" s="18">
        <v>1</v>
      </c>
      <c r="K61" s="11"/>
      <c r="L61" s="18"/>
      <c r="M61" s="18"/>
    </row>
    <row r="62" spans="1:13" collapsed="1">
      <c r="A62" s="18" t="s">
        <v>1758</v>
      </c>
      <c r="B62" s="18" t="str">
        <f t="shared" si="0"/>
        <v>0x0108</v>
      </c>
      <c r="C62" s="17">
        <v>4</v>
      </c>
      <c r="D62" s="18">
        <v>5</v>
      </c>
      <c r="E62" s="18" t="s">
        <v>100</v>
      </c>
      <c r="F62" s="18" t="s">
        <v>122</v>
      </c>
      <c r="G62" s="18" t="s">
        <v>1745</v>
      </c>
      <c r="H62" s="18">
        <v>1</v>
      </c>
      <c r="I62" s="18">
        <v>0</v>
      </c>
      <c r="J62" s="18">
        <v>0</v>
      </c>
      <c r="K62" s="18" t="s">
        <v>1824</v>
      </c>
      <c r="L62" s="11"/>
      <c r="M62" s="18"/>
    </row>
    <row r="63" spans="1:13" hidden="1" outlineLevel="1">
      <c r="A63" s="18" t="s">
        <v>1926</v>
      </c>
      <c r="B63" s="18" t="str">
        <f t="shared" si="0"/>
        <v>0x010C</v>
      </c>
      <c r="C63" s="17">
        <v>4</v>
      </c>
      <c r="D63" s="18">
        <v>0</v>
      </c>
      <c r="E63" s="18" t="s">
        <v>100</v>
      </c>
      <c r="F63" s="18" t="s">
        <v>122</v>
      </c>
      <c r="G63" s="17" t="s">
        <v>1745</v>
      </c>
      <c r="H63" s="17" t="s">
        <v>2142</v>
      </c>
      <c r="I63" s="18">
        <v>0</v>
      </c>
      <c r="J63" s="18">
        <v>0</v>
      </c>
      <c r="K63" s="11"/>
      <c r="L63" s="11"/>
      <c r="M63" s="18"/>
    </row>
    <row r="64" spans="1:13" hidden="1" outlineLevel="1">
      <c r="A64" s="18" t="s">
        <v>1927</v>
      </c>
      <c r="B64" s="18" t="str">
        <f t="shared" si="0"/>
        <v>0x0110</v>
      </c>
      <c r="C64" s="17">
        <v>4</v>
      </c>
      <c r="D64" s="18">
        <v>0</v>
      </c>
      <c r="E64" s="18" t="s">
        <v>100</v>
      </c>
      <c r="F64" s="18" t="s">
        <v>122</v>
      </c>
      <c r="G64" s="17" t="s">
        <v>1745</v>
      </c>
      <c r="H64" s="17" t="s">
        <v>2142</v>
      </c>
      <c r="I64" s="18">
        <v>0</v>
      </c>
      <c r="J64" s="18">
        <v>0</v>
      </c>
      <c r="K64" s="11"/>
      <c r="L64" s="11"/>
      <c r="M64" s="18"/>
    </row>
    <row r="65" spans="1:13" hidden="1" outlineLevel="1">
      <c r="A65" s="18" t="s">
        <v>1928</v>
      </c>
      <c r="B65" s="18" t="str">
        <f t="shared" si="0"/>
        <v>0x0114</v>
      </c>
      <c r="C65" s="17">
        <v>4</v>
      </c>
      <c r="D65" s="18">
        <v>0</v>
      </c>
      <c r="E65" s="18" t="s">
        <v>100</v>
      </c>
      <c r="F65" s="18" t="s">
        <v>122</v>
      </c>
      <c r="G65" s="17" t="s">
        <v>1745</v>
      </c>
      <c r="H65" s="17" t="s">
        <v>2142</v>
      </c>
      <c r="I65" s="18">
        <v>0</v>
      </c>
      <c r="J65" s="18">
        <v>0</v>
      </c>
      <c r="K65" s="11"/>
      <c r="L65" s="11"/>
      <c r="M65" s="18"/>
    </row>
    <row r="66" spans="1:13" hidden="1" outlineLevel="1">
      <c r="A66" s="18" t="s">
        <v>1929</v>
      </c>
      <c r="B66" s="18" t="str">
        <f t="shared" si="0"/>
        <v>0x0118</v>
      </c>
      <c r="C66" s="17">
        <v>4</v>
      </c>
      <c r="D66" s="18">
        <v>0</v>
      </c>
      <c r="E66" s="18" t="s">
        <v>100</v>
      </c>
      <c r="F66" s="18" t="s">
        <v>122</v>
      </c>
      <c r="G66" s="17" t="s">
        <v>1745</v>
      </c>
      <c r="H66" s="17" t="s">
        <v>2142</v>
      </c>
      <c r="I66" s="18">
        <v>0</v>
      </c>
      <c r="J66" s="18">
        <v>1</v>
      </c>
      <c r="K66" s="11"/>
      <c r="L66" s="18"/>
      <c r="M66" s="18"/>
    </row>
    <row r="67" spans="1:13" collapsed="1">
      <c r="A67" s="18" t="s">
        <v>1759</v>
      </c>
      <c r="B67" s="18" t="str">
        <f t="shared" si="0"/>
        <v>0x011E</v>
      </c>
      <c r="C67" s="17">
        <v>4</v>
      </c>
      <c r="D67" s="18">
        <v>5</v>
      </c>
      <c r="E67" s="18" t="s">
        <v>100</v>
      </c>
      <c r="F67" s="18" t="s">
        <v>122</v>
      </c>
      <c r="G67" s="18" t="s">
        <v>1745</v>
      </c>
      <c r="H67" s="18">
        <v>1</v>
      </c>
      <c r="I67" s="18">
        <v>0</v>
      </c>
      <c r="J67" s="18">
        <v>0</v>
      </c>
      <c r="K67" s="18" t="s">
        <v>1825</v>
      </c>
      <c r="L67" s="11"/>
      <c r="M67" s="18"/>
    </row>
    <row r="68" spans="1:13" hidden="1" outlineLevel="1">
      <c r="A68" s="18" t="s">
        <v>1930</v>
      </c>
      <c r="B68" s="18" t="str">
        <f t="shared" ref="B68:B131" si="1">REPLACE(REPT(0,6-LEN(DEC2HEX(HEX2DEC(REPLACE(B67,1,2,""))+C67+J67*2)))&amp;DEC2HEX(HEX2DEC(REPLACE(B67,1,2,""))+C67+J67*2),1,2,"0x")</f>
        <v>0x0122</v>
      </c>
      <c r="C68" s="17">
        <v>4</v>
      </c>
      <c r="D68" s="18">
        <v>0</v>
      </c>
      <c r="E68" s="18" t="s">
        <v>100</v>
      </c>
      <c r="F68" s="18" t="s">
        <v>122</v>
      </c>
      <c r="G68" s="17" t="s">
        <v>1745</v>
      </c>
      <c r="H68" s="17" t="s">
        <v>2142</v>
      </c>
      <c r="I68" s="18">
        <v>0</v>
      </c>
      <c r="J68" s="18">
        <v>0</v>
      </c>
      <c r="K68" s="11"/>
      <c r="L68" s="11"/>
      <c r="M68" s="18"/>
    </row>
    <row r="69" spans="1:13" hidden="1" outlineLevel="1">
      <c r="A69" s="18" t="s">
        <v>1931</v>
      </c>
      <c r="B69" s="18" t="str">
        <f t="shared" si="1"/>
        <v>0x0126</v>
      </c>
      <c r="C69" s="17">
        <v>4</v>
      </c>
      <c r="D69" s="18">
        <v>0</v>
      </c>
      <c r="E69" s="18" t="s">
        <v>100</v>
      </c>
      <c r="F69" s="18" t="s">
        <v>122</v>
      </c>
      <c r="G69" s="17" t="s">
        <v>1745</v>
      </c>
      <c r="H69" s="17" t="s">
        <v>2142</v>
      </c>
      <c r="I69" s="18">
        <v>0</v>
      </c>
      <c r="J69" s="18">
        <v>0</v>
      </c>
      <c r="L69" s="11"/>
      <c r="M69" s="18"/>
    </row>
    <row r="70" spans="1:13" hidden="1" outlineLevel="1">
      <c r="A70" s="18" t="s">
        <v>1932</v>
      </c>
      <c r="B70" s="18" t="str">
        <f t="shared" si="1"/>
        <v>0x012A</v>
      </c>
      <c r="C70" s="17">
        <v>4</v>
      </c>
      <c r="D70" s="18">
        <v>0</v>
      </c>
      <c r="E70" s="18" t="s">
        <v>100</v>
      </c>
      <c r="F70" s="18" t="s">
        <v>122</v>
      </c>
      <c r="G70" s="17" t="s">
        <v>1745</v>
      </c>
      <c r="H70" s="17" t="s">
        <v>2142</v>
      </c>
      <c r="I70" s="18">
        <v>0</v>
      </c>
      <c r="J70" s="18">
        <v>0</v>
      </c>
      <c r="L70" s="11"/>
      <c r="M70" s="18"/>
    </row>
    <row r="71" spans="1:13" hidden="1" outlineLevel="1">
      <c r="A71" s="18" t="s">
        <v>1933</v>
      </c>
      <c r="B71" s="18" t="str">
        <f t="shared" si="1"/>
        <v>0x012E</v>
      </c>
      <c r="C71" s="17">
        <v>4</v>
      </c>
      <c r="D71" s="18">
        <v>0</v>
      </c>
      <c r="E71" s="18" t="s">
        <v>100</v>
      </c>
      <c r="F71" s="18" t="s">
        <v>122</v>
      </c>
      <c r="G71" s="17" t="s">
        <v>1745</v>
      </c>
      <c r="H71" s="17" t="s">
        <v>2142</v>
      </c>
      <c r="I71" s="18">
        <v>0</v>
      </c>
      <c r="J71" s="18">
        <v>1</v>
      </c>
      <c r="L71" s="18"/>
      <c r="M71" s="18"/>
    </row>
    <row r="72" spans="1:13" collapsed="1">
      <c r="A72" s="18" t="s">
        <v>1760</v>
      </c>
      <c r="B72" s="18" t="str">
        <f t="shared" si="1"/>
        <v>0x0134</v>
      </c>
      <c r="C72" s="17">
        <v>4</v>
      </c>
      <c r="D72" s="18">
        <v>5</v>
      </c>
      <c r="E72" s="18" t="s">
        <v>100</v>
      </c>
      <c r="F72" s="18" t="s">
        <v>122</v>
      </c>
      <c r="G72" s="18" t="s">
        <v>1745</v>
      </c>
      <c r="H72" s="18">
        <v>1</v>
      </c>
      <c r="I72" s="18">
        <v>0</v>
      </c>
      <c r="J72" s="18">
        <v>0</v>
      </c>
      <c r="K72" s="18" t="s">
        <v>1826</v>
      </c>
      <c r="L72" s="11"/>
      <c r="M72" s="18"/>
    </row>
    <row r="73" spans="1:13" hidden="1" outlineLevel="1">
      <c r="A73" s="18" t="s">
        <v>1934</v>
      </c>
      <c r="B73" s="18" t="str">
        <f t="shared" si="1"/>
        <v>0x0138</v>
      </c>
      <c r="C73" s="17">
        <v>4</v>
      </c>
      <c r="D73" s="18">
        <v>0</v>
      </c>
      <c r="E73" s="18" t="s">
        <v>100</v>
      </c>
      <c r="F73" s="18" t="s">
        <v>122</v>
      </c>
      <c r="G73" s="17" t="s">
        <v>1745</v>
      </c>
      <c r="H73" s="17" t="s">
        <v>2142</v>
      </c>
      <c r="I73" s="18">
        <v>0</v>
      </c>
      <c r="J73" s="18">
        <v>0</v>
      </c>
      <c r="L73" s="11"/>
      <c r="M73" s="18"/>
    </row>
    <row r="74" spans="1:13" hidden="1" outlineLevel="1">
      <c r="A74" s="18" t="s">
        <v>1935</v>
      </c>
      <c r="B74" s="18" t="str">
        <f t="shared" si="1"/>
        <v>0x013C</v>
      </c>
      <c r="C74" s="17">
        <v>4</v>
      </c>
      <c r="D74" s="18">
        <v>0</v>
      </c>
      <c r="E74" s="18" t="s">
        <v>100</v>
      </c>
      <c r="F74" s="18" t="s">
        <v>122</v>
      </c>
      <c r="G74" s="17" t="s">
        <v>1745</v>
      </c>
      <c r="H74" s="17" t="s">
        <v>2142</v>
      </c>
      <c r="I74" s="18">
        <v>0</v>
      </c>
      <c r="J74" s="18">
        <v>0</v>
      </c>
      <c r="L74" s="11"/>
      <c r="M74" s="18" t="str">
        <f t="shared" ref="M74" si="2">SUBSTITUTE(SUBSTITUTE(J74,"/**&lt;",""),"*/","")</f>
        <v>0</v>
      </c>
    </row>
    <row r="75" spans="1:13" hidden="1" outlineLevel="1">
      <c r="A75" s="18" t="s">
        <v>1936</v>
      </c>
      <c r="B75" s="18" t="str">
        <f t="shared" si="1"/>
        <v>0x0140</v>
      </c>
      <c r="C75" s="17">
        <v>4</v>
      </c>
      <c r="D75" s="18">
        <v>0</v>
      </c>
      <c r="E75" s="18" t="s">
        <v>100</v>
      </c>
      <c r="F75" s="18" t="s">
        <v>122</v>
      </c>
      <c r="G75" s="17" t="s">
        <v>1745</v>
      </c>
      <c r="H75" s="17" t="s">
        <v>2142</v>
      </c>
      <c r="I75" s="18">
        <v>0</v>
      </c>
      <c r="J75" s="18">
        <v>0</v>
      </c>
      <c r="L75" s="11"/>
    </row>
    <row r="76" spans="1:13" hidden="1" outlineLevel="1">
      <c r="A76" s="18" t="s">
        <v>1937</v>
      </c>
      <c r="B76" s="18" t="str">
        <f t="shared" si="1"/>
        <v>0x0144</v>
      </c>
      <c r="C76" s="17">
        <v>4</v>
      </c>
      <c r="D76" s="18">
        <v>0</v>
      </c>
      <c r="E76" s="18" t="s">
        <v>100</v>
      </c>
      <c r="F76" s="18" t="s">
        <v>122</v>
      </c>
      <c r="G76" s="17" t="s">
        <v>1745</v>
      </c>
      <c r="H76" s="17" t="s">
        <v>2142</v>
      </c>
      <c r="I76" s="18">
        <v>0</v>
      </c>
      <c r="J76" s="18">
        <v>1</v>
      </c>
      <c r="L76" s="18"/>
    </row>
    <row r="77" spans="1:13" collapsed="1">
      <c r="A77" s="18" t="s">
        <v>1761</v>
      </c>
      <c r="B77" s="18" t="str">
        <f t="shared" si="1"/>
        <v>0x014A</v>
      </c>
      <c r="C77" s="17">
        <v>4</v>
      </c>
      <c r="D77" s="18">
        <v>5</v>
      </c>
      <c r="E77" s="18" t="s">
        <v>100</v>
      </c>
      <c r="F77" s="18" t="s">
        <v>122</v>
      </c>
      <c r="G77" s="18" t="s">
        <v>1745</v>
      </c>
      <c r="H77" s="18">
        <v>1</v>
      </c>
      <c r="I77" s="18">
        <v>0</v>
      </c>
      <c r="J77" s="18">
        <v>0</v>
      </c>
      <c r="K77" s="18" t="s">
        <v>1827</v>
      </c>
      <c r="L77" s="11"/>
    </row>
    <row r="78" spans="1:13" hidden="1" outlineLevel="1">
      <c r="A78" s="18" t="s">
        <v>1938</v>
      </c>
      <c r="B78" s="18" t="str">
        <f t="shared" si="1"/>
        <v>0x014E</v>
      </c>
      <c r="C78" s="17">
        <v>4</v>
      </c>
      <c r="D78" s="18">
        <v>0</v>
      </c>
      <c r="E78" s="18" t="s">
        <v>100</v>
      </c>
      <c r="F78" s="18" t="s">
        <v>122</v>
      </c>
      <c r="G78" s="17" t="s">
        <v>1745</v>
      </c>
      <c r="H78" s="17" t="s">
        <v>2142</v>
      </c>
      <c r="I78" s="18">
        <v>0</v>
      </c>
      <c r="J78" s="18">
        <v>0</v>
      </c>
      <c r="L78" s="11"/>
    </row>
    <row r="79" spans="1:13" hidden="1" outlineLevel="1">
      <c r="A79" s="18" t="s">
        <v>1939</v>
      </c>
      <c r="B79" s="18" t="str">
        <f t="shared" si="1"/>
        <v>0x0152</v>
      </c>
      <c r="C79" s="17">
        <v>4</v>
      </c>
      <c r="D79" s="18">
        <v>0</v>
      </c>
      <c r="E79" s="18" t="s">
        <v>100</v>
      </c>
      <c r="F79" s="18" t="s">
        <v>122</v>
      </c>
      <c r="G79" s="17" t="s">
        <v>1745</v>
      </c>
      <c r="H79" s="17" t="s">
        <v>2142</v>
      </c>
      <c r="I79" s="18">
        <v>0</v>
      </c>
      <c r="J79" s="18">
        <v>0</v>
      </c>
      <c r="L79" s="11"/>
    </row>
    <row r="80" spans="1:13" hidden="1" outlineLevel="1">
      <c r="A80" s="18" t="s">
        <v>1940</v>
      </c>
      <c r="B80" s="18" t="str">
        <f t="shared" si="1"/>
        <v>0x0156</v>
      </c>
      <c r="C80" s="17">
        <v>4</v>
      </c>
      <c r="D80" s="18">
        <v>0</v>
      </c>
      <c r="E80" s="18" t="s">
        <v>100</v>
      </c>
      <c r="F80" s="18" t="s">
        <v>122</v>
      </c>
      <c r="G80" s="17" t="s">
        <v>1745</v>
      </c>
      <c r="H80" s="17" t="s">
        <v>2142</v>
      </c>
      <c r="I80" s="18">
        <v>0</v>
      </c>
      <c r="J80" s="18">
        <v>0</v>
      </c>
      <c r="L80" s="11"/>
    </row>
    <row r="81" spans="1:12" hidden="1" outlineLevel="1">
      <c r="A81" s="18" t="s">
        <v>1941</v>
      </c>
      <c r="B81" s="18" t="str">
        <f t="shared" si="1"/>
        <v>0x015A</v>
      </c>
      <c r="C81" s="17">
        <v>4</v>
      </c>
      <c r="D81" s="18">
        <v>0</v>
      </c>
      <c r="E81" s="18" t="s">
        <v>100</v>
      </c>
      <c r="F81" s="18" t="s">
        <v>122</v>
      </c>
      <c r="G81" s="17" t="s">
        <v>1745</v>
      </c>
      <c r="H81" s="17" t="s">
        <v>2142</v>
      </c>
      <c r="I81" s="18">
        <v>0</v>
      </c>
      <c r="J81" s="18">
        <v>1</v>
      </c>
      <c r="L81" s="18"/>
    </row>
    <row r="82" spans="1:12" collapsed="1">
      <c r="A82" s="18" t="s">
        <v>1762</v>
      </c>
      <c r="B82" s="18" t="str">
        <f t="shared" si="1"/>
        <v>0x0160</v>
      </c>
      <c r="C82" s="17">
        <v>4</v>
      </c>
      <c r="D82" s="18">
        <v>5</v>
      </c>
      <c r="E82" s="18" t="s">
        <v>107</v>
      </c>
      <c r="F82" s="18" t="s">
        <v>122</v>
      </c>
      <c r="G82" s="18" t="s">
        <v>1745</v>
      </c>
      <c r="H82" s="18">
        <v>1</v>
      </c>
      <c r="I82" s="18">
        <v>0</v>
      </c>
      <c r="J82" s="18">
        <v>0</v>
      </c>
      <c r="K82" s="18" t="s">
        <v>1828</v>
      </c>
      <c r="L82" s="11"/>
    </row>
    <row r="83" spans="1:12" hidden="1" outlineLevel="1">
      <c r="A83" s="18" t="s">
        <v>1942</v>
      </c>
      <c r="B83" s="18" t="str">
        <f t="shared" si="1"/>
        <v>0x0164</v>
      </c>
      <c r="C83" s="17">
        <v>4</v>
      </c>
      <c r="D83" s="18">
        <v>0</v>
      </c>
      <c r="E83" s="18" t="s">
        <v>107</v>
      </c>
      <c r="F83" s="18" t="s">
        <v>122</v>
      </c>
      <c r="G83" s="17" t="s">
        <v>1745</v>
      </c>
      <c r="H83" s="17" t="s">
        <v>2142</v>
      </c>
      <c r="I83" s="18">
        <v>0</v>
      </c>
      <c r="J83" s="18">
        <v>0</v>
      </c>
      <c r="L83" s="11"/>
    </row>
    <row r="84" spans="1:12" hidden="1" outlineLevel="1">
      <c r="A84" s="18" t="s">
        <v>1943</v>
      </c>
      <c r="B84" s="18" t="str">
        <f t="shared" si="1"/>
        <v>0x0168</v>
      </c>
      <c r="C84" s="17">
        <v>4</v>
      </c>
      <c r="D84" s="18">
        <v>0</v>
      </c>
      <c r="E84" s="18" t="s">
        <v>107</v>
      </c>
      <c r="F84" s="18" t="s">
        <v>122</v>
      </c>
      <c r="G84" s="17" t="s">
        <v>1745</v>
      </c>
      <c r="H84" s="17" t="s">
        <v>2142</v>
      </c>
      <c r="I84" s="18">
        <v>0</v>
      </c>
      <c r="J84" s="18">
        <v>0</v>
      </c>
      <c r="L84" s="11"/>
    </row>
    <row r="85" spans="1:12" hidden="1" outlineLevel="1">
      <c r="A85" s="18" t="s">
        <v>1944</v>
      </c>
      <c r="B85" s="18" t="str">
        <f t="shared" si="1"/>
        <v>0x016C</v>
      </c>
      <c r="C85" s="17">
        <v>4</v>
      </c>
      <c r="D85" s="18">
        <v>0</v>
      </c>
      <c r="E85" s="18" t="s">
        <v>107</v>
      </c>
      <c r="F85" s="18" t="s">
        <v>122</v>
      </c>
      <c r="G85" s="17" t="s">
        <v>1745</v>
      </c>
      <c r="H85" s="17" t="s">
        <v>2142</v>
      </c>
      <c r="I85" s="18">
        <v>0</v>
      </c>
      <c r="J85" s="18">
        <v>0</v>
      </c>
      <c r="L85" s="11"/>
    </row>
    <row r="86" spans="1:12" hidden="1" outlineLevel="1">
      <c r="A86" s="18" t="s">
        <v>1945</v>
      </c>
      <c r="B86" s="18" t="str">
        <f t="shared" si="1"/>
        <v>0x0170</v>
      </c>
      <c r="C86" s="17">
        <v>4</v>
      </c>
      <c r="D86" s="18">
        <v>0</v>
      </c>
      <c r="E86" s="18" t="s">
        <v>107</v>
      </c>
      <c r="F86" s="18" t="s">
        <v>122</v>
      </c>
      <c r="G86" s="17" t="s">
        <v>1745</v>
      </c>
      <c r="H86" s="17" t="s">
        <v>2142</v>
      </c>
      <c r="I86" s="18">
        <v>0</v>
      </c>
      <c r="J86" s="18">
        <v>1</v>
      </c>
      <c r="L86" s="18"/>
    </row>
    <row r="87" spans="1:12" collapsed="1">
      <c r="A87" s="18" t="s">
        <v>1763</v>
      </c>
      <c r="B87" s="18" t="str">
        <f t="shared" si="1"/>
        <v>0x0176</v>
      </c>
      <c r="C87" s="17">
        <v>4</v>
      </c>
      <c r="D87" s="18">
        <v>5</v>
      </c>
      <c r="E87" s="18" t="s">
        <v>107</v>
      </c>
      <c r="F87" s="18" t="s">
        <v>122</v>
      </c>
      <c r="G87" s="18" t="s">
        <v>1745</v>
      </c>
      <c r="H87" s="18">
        <v>1</v>
      </c>
      <c r="I87" s="18">
        <v>0</v>
      </c>
      <c r="J87" s="18">
        <v>0</v>
      </c>
      <c r="K87" s="18" t="s">
        <v>1829</v>
      </c>
      <c r="L87" s="11"/>
    </row>
    <row r="88" spans="1:12" hidden="1" outlineLevel="1">
      <c r="A88" s="18" t="s">
        <v>1946</v>
      </c>
      <c r="B88" s="18" t="str">
        <f t="shared" si="1"/>
        <v>0x017A</v>
      </c>
      <c r="C88" s="17">
        <v>4</v>
      </c>
      <c r="D88" s="18">
        <v>0</v>
      </c>
      <c r="E88" s="18" t="s">
        <v>107</v>
      </c>
      <c r="F88" s="18" t="s">
        <v>122</v>
      </c>
      <c r="G88" s="17" t="s">
        <v>1745</v>
      </c>
      <c r="H88" s="17" t="s">
        <v>2142</v>
      </c>
      <c r="I88" s="18">
        <v>0</v>
      </c>
      <c r="J88" s="18">
        <v>0</v>
      </c>
      <c r="L88" s="11"/>
    </row>
    <row r="89" spans="1:12" hidden="1" outlineLevel="1">
      <c r="A89" s="18" t="s">
        <v>1947</v>
      </c>
      <c r="B89" s="18" t="str">
        <f t="shared" si="1"/>
        <v>0x017E</v>
      </c>
      <c r="C89" s="17">
        <v>4</v>
      </c>
      <c r="D89" s="18">
        <v>0</v>
      </c>
      <c r="E89" s="18" t="s">
        <v>107</v>
      </c>
      <c r="F89" s="18" t="s">
        <v>122</v>
      </c>
      <c r="G89" s="17" t="s">
        <v>1745</v>
      </c>
      <c r="H89" s="17" t="s">
        <v>2142</v>
      </c>
      <c r="I89" s="18">
        <v>0</v>
      </c>
      <c r="J89" s="18">
        <v>0</v>
      </c>
      <c r="L89" s="11"/>
    </row>
    <row r="90" spans="1:12" hidden="1" outlineLevel="1">
      <c r="A90" s="18" t="s">
        <v>1948</v>
      </c>
      <c r="B90" s="18" t="str">
        <f t="shared" si="1"/>
        <v>0x0182</v>
      </c>
      <c r="C90" s="17">
        <v>4</v>
      </c>
      <c r="D90" s="18">
        <v>0</v>
      </c>
      <c r="E90" s="18" t="s">
        <v>107</v>
      </c>
      <c r="F90" s="18" t="s">
        <v>122</v>
      </c>
      <c r="G90" s="17" t="s">
        <v>1745</v>
      </c>
      <c r="H90" s="17" t="s">
        <v>2142</v>
      </c>
      <c r="I90" s="18">
        <v>0</v>
      </c>
      <c r="J90" s="18">
        <v>0</v>
      </c>
      <c r="L90" s="11"/>
    </row>
    <row r="91" spans="1:12" hidden="1" outlineLevel="1">
      <c r="A91" s="18" t="s">
        <v>1949</v>
      </c>
      <c r="B91" s="18" t="str">
        <f t="shared" si="1"/>
        <v>0x0186</v>
      </c>
      <c r="C91" s="17">
        <v>4</v>
      </c>
      <c r="D91" s="18">
        <v>0</v>
      </c>
      <c r="E91" s="18" t="s">
        <v>107</v>
      </c>
      <c r="F91" s="18" t="s">
        <v>122</v>
      </c>
      <c r="G91" s="17" t="s">
        <v>1745</v>
      </c>
      <c r="H91" s="17" t="s">
        <v>2142</v>
      </c>
      <c r="I91" s="18">
        <v>0</v>
      </c>
      <c r="J91" s="18">
        <v>1</v>
      </c>
      <c r="L91" s="18"/>
    </row>
    <row r="92" spans="1:12" collapsed="1">
      <c r="A92" s="18" t="s">
        <v>1764</v>
      </c>
      <c r="B92" s="18" t="str">
        <f t="shared" si="1"/>
        <v>0x018C</v>
      </c>
      <c r="C92" s="17">
        <v>4</v>
      </c>
      <c r="D92" s="18">
        <v>5</v>
      </c>
      <c r="E92" s="18" t="s">
        <v>108</v>
      </c>
      <c r="F92" s="18" t="s">
        <v>122</v>
      </c>
      <c r="G92" s="18" t="s">
        <v>1745</v>
      </c>
      <c r="H92" s="18">
        <v>1</v>
      </c>
      <c r="I92" s="18">
        <v>0</v>
      </c>
      <c r="J92" s="18">
        <v>0</v>
      </c>
      <c r="K92" s="18" t="s">
        <v>1830</v>
      </c>
      <c r="L92" s="11"/>
    </row>
    <row r="93" spans="1:12" hidden="1" outlineLevel="1">
      <c r="A93" s="18" t="s">
        <v>1950</v>
      </c>
      <c r="B93" s="18" t="str">
        <f t="shared" si="1"/>
        <v>0x0190</v>
      </c>
      <c r="C93" s="17">
        <v>4</v>
      </c>
      <c r="D93" s="18">
        <v>0</v>
      </c>
      <c r="E93" s="18" t="s">
        <v>108</v>
      </c>
      <c r="F93" s="18" t="s">
        <v>122</v>
      </c>
      <c r="G93" s="17" t="s">
        <v>1745</v>
      </c>
      <c r="H93" s="17" t="s">
        <v>2142</v>
      </c>
      <c r="I93" s="18">
        <v>0</v>
      </c>
      <c r="J93" s="18">
        <v>0</v>
      </c>
      <c r="L93" s="11"/>
    </row>
    <row r="94" spans="1:12" hidden="1" outlineLevel="1">
      <c r="A94" s="18" t="s">
        <v>1951</v>
      </c>
      <c r="B94" s="18" t="str">
        <f t="shared" si="1"/>
        <v>0x0194</v>
      </c>
      <c r="C94" s="17">
        <v>4</v>
      </c>
      <c r="D94" s="18">
        <v>0</v>
      </c>
      <c r="E94" s="18" t="s">
        <v>108</v>
      </c>
      <c r="F94" s="18" t="s">
        <v>122</v>
      </c>
      <c r="G94" s="17" t="s">
        <v>1745</v>
      </c>
      <c r="H94" s="17" t="s">
        <v>2142</v>
      </c>
      <c r="I94" s="18">
        <v>0</v>
      </c>
      <c r="J94" s="18">
        <v>0</v>
      </c>
      <c r="L94" s="11"/>
    </row>
    <row r="95" spans="1:12" hidden="1" outlineLevel="1">
      <c r="A95" s="18" t="s">
        <v>1952</v>
      </c>
      <c r="B95" s="18" t="str">
        <f t="shared" si="1"/>
        <v>0x0198</v>
      </c>
      <c r="C95" s="17">
        <v>4</v>
      </c>
      <c r="D95" s="18">
        <v>0</v>
      </c>
      <c r="E95" s="18" t="s">
        <v>108</v>
      </c>
      <c r="F95" s="18" t="s">
        <v>122</v>
      </c>
      <c r="G95" s="17" t="s">
        <v>1745</v>
      </c>
      <c r="H95" s="17" t="s">
        <v>2142</v>
      </c>
      <c r="I95" s="18">
        <v>0</v>
      </c>
      <c r="J95" s="18">
        <v>0</v>
      </c>
      <c r="L95" s="11"/>
    </row>
    <row r="96" spans="1:12" hidden="1" outlineLevel="1">
      <c r="A96" s="18" t="s">
        <v>1953</v>
      </c>
      <c r="B96" s="18" t="str">
        <f t="shared" si="1"/>
        <v>0x019C</v>
      </c>
      <c r="C96" s="17">
        <v>4</v>
      </c>
      <c r="D96" s="18">
        <v>0</v>
      </c>
      <c r="E96" s="18" t="s">
        <v>108</v>
      </c>
      <c r="F96" s="18" t="s">
        <v>122</v>
      </c>
      <c r="G96" s="17" t="s">
        <v>1745</v>
      </c>
      <c r="H96" s="17" t="s">
        <v>2142</v>
      </c>
      <c r="I96" s="18">
        <v>0</v>
      </c>
      <c r="J96" s="18">
        <v>1</v>
      </c>
      <c r="L96" s="18"/>
    </row>
    <row r="97" spans="1:12" collapsed="1">
      <c r="A97" s="18" t="s">
        <v>1765</v>
      </c>
      <c r="B97" s="18" t="str">
        <f t="shared" si="1"/>
        <v>0x01A2</v>
      </c>
      <c r="C97" s="17">
        <v>4</v>
      </c>
      <c r="D97" s="18">
        <v>5</v>
      </c>
      <c r="E97" s="18" t="s">
        <v>108</v>
      </c>
      <c r="F97" s="18" t="s">
        <v>122</v>
      </c>
      <c r="G97" s="18" t="s">
        <v>1745</v>
      </c>
      <c r="H97" s="18">
        <v>1</v>
      </c>
      <c r="I97" s="18">
        <v>0</v>
      </c>
      <c r="J97" s="18">
        <v>0</v>
      </c>
      <c r="K97" s="18" t="s">
        <v>1831</v>
      </c>
      <c r="L97" s="11"/>
    </row>
    <row r="98" spans="1:12" hidden="1" outlineLevel="1">
      <c r="A98" s="18" t="s">
        <v>1954</v>
      </c>
      <c r="B98" s="18" t="str">
        <f t="shared" si="1"/>
        <v>0x01A6</v>
      </c>
      <c r="C98" s="17">
        <v>4</v>
      </c>
      <c r="D98" s="18">
        <v>0</v>
      </c>
      <c r="E98" s="18" t="s">
        <v>108</v>
      </c>
      <c r="F98" s="18" t="s">
        <v>122</v>
      </c>
      <c r="G98" s="17" t="s">
        <v>1745</v>
      </c>
      <c r="H98" s="17" t="s">
        <v>2142</v>
      </c>
      <c r="I98" s="18">
        <v>0</v>
      </c>
      <c r="J98" s="18">
        <v>0</v>
      </c>
      <c r="L98" s="11"/>
    </row>
    <row r="99" spans="1:12" hidden="1" outlineLevel="1">
      <c r="A99" s="18" t="s">
        <v>1955</v>
      </c>
      <c r="B99" s="18" t="str">
        <f t="shared" si="1"/>
        <v>0x01AA</v>
      </c>
      <c r="C99" s="17">
        <v>4</v>
      </c>
      <c r="D99" s="18">
        <v>0</v>
      </c>
      <c r="E99" s="18" t="s">
        <v>108</v>
      </c>
      <c r="F99" s="18" t="s">
        <v>122</v>
      </c>
      <c r="G99" s="17" t="s">
        <v>1745</v>
      </c>
      <c r="H99" s="17" t="s">
        <v>2142</v>
      </c>
      <c r="I99" s="18">
        <v>0</v>
      </c>
      <c r="J99" s="18">
        <v>0</v>
      </c>
      <c r="L99" s="11"/>
    </row>
    <row r="100" spans="1:12" hidden="1" outlineLevel="1">
      <c r="A100" s="18" t="s">
        <v>1956</v>
      </c>
      <c r="B100" s="18" t="str">
        <f t="shared" si="1"/>
        <v>0x01AE</v>
      </c>
      <c r="C100" s="17">
        <v>4</v>
      </c>
      <c r="D100" s="18">
        <v>0</v>
      </c>
      <c r="E100" s="18" t="s">
        <v>108</v>
      </c>
      <c r="F100" s="18" t="s">
        <v>122</v>
      </c>
      <c r="G100" s="17" t="s">
        <v>1745</v>
      </c>
      <c r="H100" s="17" t="s">
        <v>2142</v>
      </c>
      <c r="I100" s="18">
        <v>0</v>
      </c>
      <c r="J100" s="18">
        <v>0</v>
      </c>
      <c r="L100" s="11"/>
    </row>
    <row r="101" spans="1:12" hidden="1" outlineLevel="1">
      <c r="A101" s="18" t="s">
        <v>1957</v>
      </c>
      <c r="B101" s="18" t="str">
        <f t="shared" si="1"/>
        <v>0x01B2</v>
      </c>
      <c r="C101" s="17">
        <v>4</v>
      </c>
      <c r="D101" s="18">
        <v>0</v>
      </c>
      <c r="E101" s="18" t="s">
        <v>108</v>
      </c>
      <c r="F101" s="18" t="s">
        <v>122</v>
      </c>
      <c r="G101" s="17" t="s">
        <v>1745</v>
      </c>
      <c r="H101" s="17" t="s">
        <v>2142</v>
      </c>
      <c r="I101" s="18">
        <v>0</v>
      </c>
      <c r="J101" s="18">
        <v>1</v>
      </c>
      <c r="L101" s="18"/>
    </row>
    <row r="102" spans="1:12" collapsed="1">
      <c r="A102" s="18" t="s">
        <v>1766</v>
      </c>
      <c r="B102" s="18" t="str">
        <f t="shared" si="1"/>
        <v>0x01B8</v>
      </c>
      <c r="C102" s="17">
        <v>4</v>
      </c>
      <c r="D102" s="18">
        <v>5</v>
      </c>
      <c r="E102" s="18" t="s">
        <v>108</v>
      </c>
      <c r="F102" s="18" t="s">
        <v>122</v>
      </c>
      <c r="G102" s="18" t="s">
        <v>1745</v>
      </c>
      <c r="H102" s="18">
        <v>1</v>
      </c>
      <c r="I102" s="18">
        <v>0</v>
      </c>
      <c r="J102" s="18">
        <v>0</v>
      </c>
      <c r="K102" s="18" t="s">
        <v>1832</v>
      </c>
      <c r="L102" s="11"/>
    </row>
    <row r="103" spans="1:12" hidden="1" outlineLevel="1">
      <c r="A103" s="18" t="s">
        <v>1958</v>
      </c>
      <c r="B103" s="18" t="str">
        <f t="shared" si="1"/>
        <v>0x01BC</v>
      </c>
      <c r="C103" s="17">
        <v>4</v>
      </c>
      <c r="D103" s="18">
        <v>0</v>
      </c>
      <c r="E103" s="18" t="s">
        <v>108</v>
      </c>
      <c r="F103" s="18" t="s">
        <v>122</v>
      </c>
      <c r="G103" s="17" t="s">
        <v>1745</v>
      </c>
      <c r="H103" s="17" t="s">
        <v>2142</v>
      </c>
      <c r="I103" s="18">
        <v>0</v>
      </c>
      <c r="J103" s="18">
        <v>0</v>
      </c>
      <c r="L103" s="11"/>
    </row>
    <row r="104" spans="1:12" hidden="1" outlineLevel="1">
      <c r="A104" s="18" t="s">
        <v>1959</v>
      </c>
      <c r="B104" s="18" t="str">
        <f t="shared" si="1"/>
        <v>0x01C0</v>
      </c>
      <c r="C104" s="17">
        <v>4</v>
      </c>
      <c r="D104" s="18">
        <v>0</v>
      </c>
      <c r="E104" s="18" t="s">
        <v>108</v>
      </c>
      <c r="F104" s="18" t="s">
        <v>122</v>
      </c>
      <c r="G104" s="17" t="s">
        <v>1745</v>
      </c>
      <c r="H104" s="17" t="s">
        <v>2142</v>
      </c>
      <c r="I104" s="18">
        <v>0</v>
      </c>
      <c r="J104" s="18">
        <v>0</v>
      </c>
      <c r="L104" s="11"/>
    </row>
    <row r="105" spans="1:12" hidden="1" outlineLevel="1">
      <c r="A105" s="18" t="s">
        <v>1960</v>
      </c>
      <c r="B105" s="18" t="str">
        <f t="shared" si="1"/>
        <v>0x01C4</v>
      </c>
      <c r="C105" s="17">
        <v>4</v>
      </c>
      <c r="D105" s="18">
        <v>0</v>
      </c>
      <c r="E105" s="18" t="s">
        <v>108</v>
      </c>
      <c r="F105" s="18" t="s">
        <v>122</v>
      </c>
      <c r="G105" s="17" t="s">
        <v>1745</v>
      </c>
      <c r="H105" s="17" t="s">
        <v>2142</v>
      </c>
      <c r="I105" s="18">
        <v>0</v>
      </c>
      <c r="J105" s="18">
        <v>0</v>
      </c>
      <c r="L105" s="11"/>
    </row>
    <row r="106" spans="1:12" hidden="1" outlineLevel="1">
      <c r="A106" s="18" t="s">
        <v>1961</v>
      </c>
      <c r="B106" s="18" t="str">
        <f t="shared" si="1"/>
        <v>0x01C8</v>
      </c>
      <c r="C106" s="17">
        <v>4</v>
      </c>
      <c r="D106" s="18">
        <v>0</v>
      </c>
      <c r="E106" s="18" t="s">
        <v>108</v>
      </c>
      <c r="F106" s="18" t="s">
        <v>122</v>
      </c>
      <c r="G106" s="17" t="s">
        <v>1745</v>
      </c>
      <c r="H106" s="17" t="s">
        <v>2142</v>
      </c>
      <c r="I106" s="18">
        <v>0</v>
      </c>
      <c r="J106" s="18">
        <v>1</v>
      </c>
      <c r="L106" s="18"/>
    </row>
    <row r="107" spans="1:12" collapsed="1">
      <c r="A107" s="18" t="s">
        <v>1767</v>
      </c>
      <c r="B107" s="18" t="str">
        <f t="shared" si="1"/>
        <v>0x01CE</v>
      </c>
      <c r="C107" s="17">
        <v>4</v>
      </c>
      <c r="D107" s="18">
        <v>5</v>
      </c>
      <c r="E107" s="18" t="s">
        <v>108</v>
      </c>
      <c r="F107" s="18" t="s">
        <v>122</v>
      </c>
      <c r="G107" s="18" t="s">
        <v>1745</v>
      </c>
      <c r="H107" s="18">
        <v>1</v>
      </c>
      <c r="I107" s="18">
        <v>0</v>
      </c>
      <c r="J107" s="18">
        <v>0</v>
      </c>
      <c r="K107" s="18" t="s">
        <v>1833</v>
      </c>
      <c r="L107" s="11"/>
    </row>
    <row r="108" spans="1:12" hidden="1" outlineLevel="1">
      <c r="A108" s="18" t="s">
        <v>1962</v>
      </c>
      <c r="B108" s="18" t="str">
        <f t="shared" si="1"/>
        <v>0x01D2</v>
      </c>
      <c r="C108" s="17">
        <v>4</v>
      </c>
      <c r="D108" s="18">
        <v>0</v>
      </c>
      <c r="E108" s="18" t="s">
        <v>108</v>
      </c>
      <c r="F108" s="18" t="s">
        <v>122</v>
      </c>
      <c r="G108" s="17" t="s">
        <v>1745</v>
      </c>
      <c r="H108" s="17" t="s">
        <v>2142</v>
      </c>
      <c r="I108" s="18">
        <v>0</v>
      </c>
      <c r="J108" s="18">
        <v>0</v>
      </c>
      <c r="L108" s="11"/>
    </row>
    <row r="109" spans="1:12" hidden="1" outlineLevel="1">
      <c r="A109" s="18" t="s">
        <v>1963</v>
      </c>
      <c r="B109" s="18" t="str">
        <f t="shared" si="1"/>
        <v>0x01D6</v>
      </c>
      <c r="C109" s="17">
        <v>4</v>
      </c>
      <c r="D109" s="18">
        <v>0</v>
      </c>
      <c r="E109" s="18" t="s">
        <v>108</v>
      </c>
      <c r="F109" s="18" t="s">
        <v>122</v>
      </c>
      <c r="G109" s="17" t="s">
        <v>1745</v>
      </c>
      <c r="H109" s="17" t="s">
        <v>2142</v>
      </c>
      <c r="I109" s="18">
        <v>0</v>
      </c>
      <c r="J109" s="18">
        <v>0</v>
      </c>
      <c r="L109" s="11"/>
    </row>
    <row r="110" spans="1:12" hidden="1" outlineLevel="1">
      <c r="A110" s="18" t="s">
        <v>1964</v>
      </c>
      <c r="B110" s="18" t="str">
        <f t="shared" si="1"/>
        <v>0x01DA</v>
      </c>
      <c r="C110" s="17">
        <v>4</v>
      </c>
      <c r="D110" s="18">
        <v>0</v>
      </c>
      <c r="E110" s="18" t="s">
        <v>108</v>
      </c>
      <c r="F110" s="18" t="s">
        <v>122</v>
      </c>
      <c r="G110" s="17" t="s">
        <v>1745</v>
      </c>
      <c r="H110" s="17" t="s">
        <v>2142</v>
      </c>
      <c r="I110" s="18">
        <v>0</v>
      </c>
      <c r="J110" s="18">
        <v>0</v>
      </c>
      <c r="L110" s="11"/>
    </row>
    <row r="111" spans="1:12" hidden="1" outlineLevel="1">
      <c r="A111" s="18" t="s">
        <v>1965</v>
      </c>
      <c r="B111" s="18" t="str">
        <f t="shared" si="1"/>
        <v>0x01DE</v>
      </c>
      <c r="C111" s="17">
        <v>4</v>
      </c>
      <c r="D111" s="18">
        <v>0</v>
      </c>
      <c r="E111" s="18" t="s">
        <v>108</v>
      </c>
      <c r="F111" s="18" t="s">
        <v>122</v>
      </c>
      <c r="G111" s="17" t="s">
        <v>1745</v>
      </c>
      <c r="H111" s="17" t="s">
        <v>2142</v>
      </c>
      <c r="I111" s="18">
        <v>0</v>
      </c>
      <c r="J111" s="18">
        <v>1</v>
      </c>
      <c r="L111" s="18"/>
    </row>
    <row r="112" spans="1:12" collapsed="1">
      <c r="A112" s="18" t="s">
        <v>1768</v>
      </c>
      <c r="B112" s="18" t="str">
        <f t="shared" si="1"/>
        <v>0x01E4</v>
      </c>
      <c r="C112" s="17">
        <v>4</v>
      </c>
      <c r="D112" s="18">
        <v>5</v>
      </c>
      <c r="E112" s="18" t="s">
        <v>109</v>
      </c>
      <c r="F112" s="18" t="s">
        <v>122</v>
      </c>
      <c r="G112" s="18" t="s">
        <v>1745</v>
      </c>
      <c r="H112" s="18">
        <v>1</v>
      </c>
      <c r="I112" s="18">
        <v>0</v>
      </c>
      <c r="J112" s="18">
        <v>0</v>
      </c>
      <c r="K112" s="18" t="s">
        <v>1834</v>
      </c>
      <c r="L112" s="11"/>
    </row>
    <row r="113" spans="1:12" hidden="1" outlineLevel="1">
      <c r="A113" s="18" t="s">
        <v>1966</v>
      </c>
      <c r="B113" s="18" t="str">
        <f t="shared" si="1"/>
        <v>0x01E8</v>
      </c>
      <c r="C113" s="17">
        <v>4</v>
      </c>
      <c r="D113" s="18">
        <v>0</v>
      </c>
      <c r="E113" s="18" t="s">
        <v>109</v>
      </c>
      <c r="F113" s="18" t="s">
        <v>122</v>
      </c>
      <c r="G113" s="17" t="s">
        <v>1745</v>
      </c>
      <c r="H113" s="17" t="s">
        <v>2142</v>
      </c>
      <c r="I113" s="18">
        <v>0</v>
      </c>
      <c r="J113" s="18">
        <v>0</v>
      </c>
      <c r="L113" s="11"/>
    </row>
    <row r="114" spans="1:12" hidden="1" outlineLevel="1">
      <c r="A114" s="18" t="s">
        <v>1967</v>
      </c>
      <c r="B114" s="18" t="str">
        <f t="shared" si="1"/>
        <v>0x01EC</v>
      </c>
      <c r="C114" s="17">
        <v>4</v>
      </c>
      <c r="D114" s="18">
        <v>0</v>
      </c>
      <c r="E114" s="18" t="s">
        <v>109</v>
      </c>
      <c r="F114" s="18" t="s">
        <v>122</v>
      </c>
      <c r="G114" s="17" t="s">
        <v>1745</v>
      </c>
      <c r="H114" s="17" t="s">
        <v>2142</v>
      </c>
      <c r="I114" s="18">
        <v>0</v>
      </c>
      <c r="J114" s="18">
        <v>0</v>
      </c>
      <c r="L114" s="11"/>
    </row>
    <row r="115" spans="1:12" hidden="1" outlineLevel="1">
      <c r="A115" s="18" t="s">
        <v>1968</v>
      </c>
      <c r="B115" s="18" t="str">
        <f t="shared" si="1"/>
        <v>0x01F0</v>
      </c>
      <c r="C115" s="17">
        <v>4</v>
      </c>
      <c r="D115" s="18">
        <v>0</v>
      </c>
      <c r="E115" s="18" t="s">
        <v>109</v>
      </c>
      <c r="F115" s="18" t="s">
        <v>122</v>
      </c>
      <c r="G115" s="17" t="s">
        <v>1745</v>
      </c>
      <c r="H115" s="17" t="s">
        <v>2142</v>
      </c>
      <c r="I115" s="18">
        <v>0</v>
      </c>
      <c r="J115" s="18">
        <v>0</v>
      </c>
      <c r="L115" s="11"/>
    </row>
    <row r="116" spans="1:12" hidden="1" outlineLevel="1">
      <c r="A116" s="18" t="s">
        <v>1969</v>
      </c>
      <c r="B116" s="18" t="str">
        <f t="shared" si="1"/>
        <v>0x01F4</v>
      </c>
      <c r="C116" s="17">
        <v>4</v>
      </c>
      <c r="D116" s="18">
        <v>0</v>
      </c>
      <c r="E116" s="18" t="s">
        <v>109</v>
      </c>
      <c r="F116" s="18" t="s">
        <v>122</v>
      </c>
      <c r="G116" s="17" t="s">
        <v>1745</v>
      </c>
      <c r="H116" s="17" t="s">
        <v>2142</v>
      </c>
      <c r="I116" s="18">
        <v>0</v>
      </c>
      <c r="J116" s="18">
        <v>1</v>
      </c>
      <c r="L116" s="18"/>
    </row>
    <row r="117" spans="1:12" collapsed="1">
      <c r="A117" s="18" t="s">
        <v>1769</v>
      </c>
      <c r="B117" s="18" t="str">
        <f t="shared" si="1"/>
        <v>0x01FA</v>
      </c>
      <c r="C117" s="17">
        <v>4</v>
      </c>
      <c r="D117" s="18">
        <v>5</v>
      </c>
      <c r="E117" s="18" t="s">
        <v>109</v>
      </c>
      <c r="F117" s="18" t="s">
        <v>122</v>
      </c>
      <c r="G117" s="18" t="s">
        <v>1745</v>
      </c>
      <c r="H117" s="18">
        <v>1</v>
      </c>
      <c r="I117" s="18">
        <v>0</v>
      </c>
      <c r="J117" s="18">
        <v>0</v>
      </c>
      <c r="K117" s="18" t="s">
        <v>1835</v>
      </c>
      <c r="L117" s="11"/>
    </row>
    <row r="118" spans="1:12" hidden="1" outlineLevel="1">
      <c r="A118" s="18" t="s">
        <v>1970</v>
      </c>
      <c r="B118" s="18" t="str">
        <f t="shared" si="1"/>
        <v>0x01FE</v>
      </c>
      <c r="C118" s="17">
        <v>4</v>
      </c>
      <c r="D118" s="18">
        <v>0</v>
      </c>
      <c r="E118" s="18" t="s">
        <v>109</v>
      </c>
      <c r="F118" s="18" t="s">
        <v>122</v>
      </c>
      <c r="G118" s="17" t="s">
        <v>1745</v>
      </c>
      <c r="H118" s="17" t="s">
        <v>2142</v>
      </c>
      <c r="I118" s="18">
        <v>0</v>
      </c>
      <c r="J118" s="18">
        <v>0</v>
      </c>
      <c r="L118" s="11"/>
    </row>
    <row r="119" spans="1:12" hidden="1" outlineLevel="1">
      <c r="A119" s="18" t="s">
        <v>1971</v>
      </c>
      <c r="B119" s="18" t="str">
        <f t="shared" si="1"/>
        <v>0x0202</v>
      </c>
      <c r="C119" s="17">
        <v>4</v>
      </c>
      <c r="D119" s="18">
        <v>0</v>
      </c>
      <c r="E119" s="18" t="s">
        <v>109</v>
      </c>
      <c r="F119" s="18" t="s">
        <v>122</v>
      </c>
      <c r="G119" s="17" t="s">
        <v>1745</v>
      </c>
      <c r="H119" s="17" t="s">
        <v>2142</v>
      </c>
      <c r="I119" s="18">
        <v>0</v>
      </c>
      <c r="J119" s="18">
        <v>0</v>
      </c>
      <c r="L119" s="11"/>
    </row>
    <row r="120" spans="1:12" hidden="1" outlineLevel="1">
      <c r="A120" s="18" t="s">
        <v>1972</v>
      </c>
      <c r="B120" s="18" t="str">
        <f t="shared" si="1"/>
        <v>0x0206</v>
      </c>
      <c r="C120" s="17">
        <v>4</v>
      </c>
      <c r="D120" s="18">
        <v>0</v>
      </c>
      <c r="E120" s="18" t="s">
        <v>109</v>
      </c>
      <c r="F120" s="18" t="s">
        <v>122</v>
      </c>
      <c r="G120" s="17" t="s">
        <v>1745</v>
      </c>
      <c r="H120" s="17" t="s">
        <v>2142</v>
      </c>
      <c r="I120" s="18">
        <v>0</v>
      </c>
      <c r="J120" s="18">
        <v>0</v>
      </c>
      <c r="L120" s="11"/>
    </row>
    <row r="121" spans="1:12" hidden="1" outlineLevel="1">
      <c r="A121" s="18" t="s">
        <v>1973</v>
      </c>
      <c r="B121" s="18" t="str">
        <f t="shared" si="1"/>
        <v>0x020A</v>
      </c>
      <c r="C121" s="17">
        <v>4</v>
      </c>
      <c r="D121" s="18">
        <v>0</v>
      </c>
      <c r="E121" s="18" t="s">
        <v>109</v>
      </c>
      <c r="F121" s="18" t="s">
        <v>122</v>
      </c>
      <c r="G121" s="17" t="s">
        <v>1745</v>
      </c>
      <c r="H121" s="17" t="s">
        <v>2142</v>
      </c>
      <c r="I121" s="18">
        <v>0</v>
      </c>
      <c r="J121" s="18">
        <v>1</v>
      </c>
      <c r="L121" s="18"/>
    </row>
    <row r="122" spans="1:12" collapsed="1">
      <c r="A122" s="18" t="s">
        <v>1770</v>
      </c>
      <c r="B122" s="18" t="str">
        <f t="shared" si="1"/>
        <v>0x0210</v>
      </c>
      <c r="C122" s="17">
        <v>4</v>
      </c>
      <c r="D122" s="18">
        <v>5</v>
      </c>
      <c r="E122" s="18" t="s">
        <v>99</v>
      </c>
      <c r="F122" s="18" t="s">
        <v>122</v>
      </c>
      <c r="G122" s="18" t="s">
        <v>1745</v>
      </c>
      <c r="H122" s="18">
        <v>1</v>
      </c>
      <c r="I122" s="18">
        <v>0</v>
      </c>
      <c r="J122" s="18">
        <v>0</v>
      </c>
      <c r="K122" s="18" t="s">
        <v>1836</v>
      </c>
      <c r="L122" s="11"/>
    </row>
    <row r="123" spans="1:12" hidden="1" outlineLevel="1">
      <c r="A123" s="18" t="s">
        <v>1974</v>
      </c>
      <c r="B123" s="18" t="str">
        <f t="shared" si="1"/>
        <v>0x0214</v>
      </c>
      <c r="C123" s="17">
        <v>4</v>
      </c>
      <c r="D123" s="18">
        <v>0</v>
      </c>
      <c r="E123" s="18" t="s">
        <v>99</v>
      </c>
      <c r="F123" s="18" t="s">
        <v>122</v>
      </c>
      <c r="G123" s="17" t="s">
        <v>1745</v>
      </c>
      <c r="H123" s="17" t="s">
        <v>2142</v>
      </c>
      <c r="I123" s="18">
        <v>0</v>
      </c>
      <c r="J123" s="18">
        <v>0</v>
      </c>
      <c r="L123" s="11"/>
    </row>
    <row r="124" spans="1:12" hidden="1" outlineLevel="1">
      <c r="A124" s="18" t="s">
        <v>1975</v>
      </c>
      <c r="B124" s="18" t="str">
        <f t="shared" si="1"/>
        <v>0x0218</v>
      </c>
      <c r="C124" s="17">
        <v>4</v>
      </c>
      <c r="D124" s="18">
        <v>0</v>
      </c>
      <c r="E124" s="18" t="s">
        <v>99</v>
      </c>
      <c r="F124" s="18" t="s">
        <v>122</v>
      </c>
      <c r="G124" s="17" t="s">
        <v>1745</v>
      </c>
      <c r="H124" s="17" t="s">
        <v>2142</v>
      </c>
      <c r="I124" s="18">
        <v>0</v>
      </c>
      <c r="J124" s="18">
        <v>0</v>
      </c>
      <c r="L124" s="11"/>
    </row>
    <row r="125" spans="1:12" hidden="1" outlineLevel="1">
      <c r="A125" s="18" t="s">
        <v>1976</v>
      </c>
      <c r="B125" s="18" t="str">
        <f t="shared" si="1"/>
        <v>0x021C</v>
      </c>
      <c r="C125" s="17">
        <v>4</v>
      </c>
      <c r="D125" s="18">
        <v>0</v>
      </c>
      <c r="E125" s="18" t="s">
        <v>99</v>
      </c>
      <c r="F125" s="18" t="s">
        <v>122</v>
      </c>
      <c r="G125" s="17" t="s">
        <v>1745</v>
      </c>
      <c r="H125" s="17" t="s">
        <v>2142</v>
      </c>
      <c r="I125" s="18">
        <v>0</v>
      </c>
      <c r="J125" s="18">
        <v>0</v>
      </c>
      <c r="L125" s="11"/>
    </row>
    <row r="126" spans="1:12" hidden="1" outlineLevel="1">
      <c r="A126" s="18" t="s">
        <v>1977</v>
      </c>
      <c r="B126" s="18" t="str">
        <f t="shared" si="1"/>
        <v>0x0220</v>
      </c>
      <c r="C126" s="17">
        <v>4</v>
      </c>
      <c r="D126" s="18">
        <v>0</v>
      </c>
      <c r="E126" s="18" t="s">
        <v>99</v>
      </c>
      <c r="F126" s="18" t="s">
        <v>122</v>
      </c>
      <c r="G126" s="17" t="s">
        <v>1745</v>
      </c>
      <c r="H126" s="17" t="s">
        <v>2142</v>
      </c>
      <c r="I126" s="18">
        <v>0</v>
      </c>
      <c r="J126" s="18">
        <v>1</v>
      </c>
      <c r="L126" s="18"/>
    </row>
    <row r="127" spans="1:12" collapsed="1">
      <c r="A127" s="18" t="s">
        <v>1771</v>
      </c>
      <c r="B127" s="18" t="str">
        <f t="shared" si="1"/>
        <v>0x0226</v>
      </c>
      <c r="C127" s="17">
        <v>4</v>
      </c>
      <c r="D127" s="18">
        <v>5</v>
      </c>
      <c r="E127" s="18" t="s">
        <v>99</v>
      </c>
      <c r="F127" s="18" t="s">
        <v>122</v>
      </c>
      <c r="G127" s="18" t="s">
        <v>1745</v>
      </c>
      <c r="H127" s="18">
        <v>1</v>
      </c>
      <c r="I127" s="18">
        <v>0</v>
      </c>
      <c r="J127" s="18">
        <v>0</v>
      </c>
      <c r="K127" s="18" t="s">
        <v>1837</v>
      </c>
      <c r="L127" s="11"/>
    </row>
    <row r="128" spans="1:12" hidden="1" outlineLevel="1">
      <c r="A128" s="18" t="s">
        <v>1978</v>
      </c>
      <c r="B128" s="18" t="str">
        <f t="shared" si="1"/>
        <v>0x022A</v>
      </c>
      <c r="C128" s="17">
        <v>4</v>
      </c>
      <c r="D128" s="18">
        <v>0</v>
      </c>
      <c r="E128" s="18" t="s">
        <v>99</v>
      </c>
      <c r="F128" s="18" t="s">
        <v>122</v>
      </c>
      <c r="G128" s="17" t="s">
        <v>1745</v>
      </c>
      <c r="H128" s="17" t="s">
        <v>2142</v>
      </c>
      <c r="I128" s="18">
        <v>0</v>
      </c>
      <c r="J128" s="18">
        <v>0</v>
      </c>
      <c r="L128" s="11"/>
    </row>
    <row r="129" spans="1:12" hidden="1" outlineLevel="1">
      <c r="A129" s="18" t="s">
        <v>1979</v>
      </c>
      <c r="B129" s="18" t="str">
        <f t="shared" si="1"/>
        <v>0x022E</v>
      </c>
      <c r="C129" s="17">
        <v>4</v>
      </c>
      <c r="D129" s="18">
        <v>0</v>
      </c>
      <c r="E129" s="18" t="s">
        <v>99</v>
      </c>
      <c r="F129" s="18" t="s">
        <v>122</v>
      </c>
      <c r="G129" s="17" t="s">
        <v>1745</v>
      </c>
      <c r="H129" s="17" t="s">
        <v>2142</v>
      </c>
      <c r="I129" s="18">
        <v>0</v>
      </c>
      <c r="J129" s="18">
        <v>0</v>
      </c>
      <c r="L129" s="11"/>
    </row>
    <row r="130" spans="1:12" hidden="1" outlineLevel="1">
      <c r="A130" s="18" t="s">
        <v>1980</v>
      </c>
      <c r="B130" s="18" t="str">
        <f t="shared" si="1"/>
        <v>0x0232</v>
      </c>
      <c r="C130" s="17">
        <v>4</v>
      </c>
      <c r="D130" s="18">
        <v>0</v>
      </c>
      <c r="E130" s="18" t="s">
        <v>99</v>
      </c>
      <c r="F130" s="18" t="s">
        <v>122</v>
      </c>
      <c r="G130" s="17" t="s">
        <v>1745</v>
      </c>
      <c r="H130" s="17" t="s">
        <v>2142</v>
      </c>
      <c r="I130" s="18">
        <v>0</v>
      </c>
      <c r="J130" s="18">
        <v>0</v>
      </c>
      <c r="L130" s="11"/>
    </row>
    <row r="131" spans="1:12" hidden="1" outlineLevel="1">
      <c r="A131" s="18" t="s">
        <v>1981</v>
      </c>
      <c r="B131" s="18" t="str">
        <f t="shared" si="1"/>
        <v>0x0236</v>
      </c>
      <c r="C131" s="17">
        <v>4</v>
      </c>
      <c r="D131" s="18">
        <v>0</v>
      </c>
      <c r="E131" s="18" t="s">
        <v>99</v>
      </c>
      <c r="F131" s="18" t="s">
        <v>122</v>
      </c>
      <c r="G131" s="17" t="s">
        <v>1745</v>
      </c>
      <c r="H131" s="17" t="s">
        <v>2142</v>
      </c>
      <c r="I131" s="18">
        <v>0</v>
      </c>
      <c r="J131" s="18">
        <v>1</v>
      </c>
      <c r="L131" s="18"/>
    </row>
    <row r="132" spans="1:12" collapsed="1">
      <c r="A132" s="18" t="s">
        <v>1772</v>
      </c>
      <c r="B132" s="18" t="str">
        <f t="shared" ref="B132:B195" si="3">REPLACE(REPT(0,6-LEN(DEC2HEX(HEX2DEC(REPLACE(B131,1,2,""))+C131+J131*2)))&amp;DEC2HEX(HEX2DEC(REPLACE(B131,1,2,""))+C131+J131*2),1,2,"0x")</f>
        <v>0x023C</v>
      </c>
      <c r="C132" s="17">
        <v>4</v>
      </c>
      <c r="D132" s="18">
        <v>5</v>
      </c>
      <c r="E132" s="18" t="s">
        <v>99</v>
      </c>
      <c r="F132" s="18" t="s">
        <v>122</v>
      </c>
      <c r="G132" s="18" t="s">
        <v>1745</v>
      </c>
      <c r="H132" s="18">
        <v>1</v>
      </c>
      <c r="I132" s="18">
        <v>0</v>
      </c>
      <c r="J132" s="18">
        <v>0</v>
      </c>
      <c r="K132" s="18" t="s">
        <v>1838</v>
      </c>
      <c r="L132" s="11"/>
    </row>
    <row r="133" spans="1:12" hidden="1" outlineLevel="1">
      <c r="A133" s="18" t="s">
        <v>1982</v>
      </c>
      <c r="B133" s="18" t="str">
        <f t="shared" si="3"/>
        <v>0x0240</v>
      </c>
      <c r="C133" s="17">
        <v>4</v>
      </c>
      <c r="D133" s="18">
        <v>0</v>
      </c>
      <c r="E133" s="18" t="s">
        <v>99</v>
      </c>
      <c r="F133" s="18" t="s">
        <v>122</v>
      </c>
      <c r="G133" s="17" t="s">
        <v>1745</v>
      </c>
      <c r="H133" s="17" t="s">
        <v>2142</v>
      </c>
      <c r="I133" s="18">
        <v>0</v>
      </c>
      <c r="J133" s="18">
        <v>0</v>
      </c>
      <c r="L133" s="11"/>
    </row>
    <row r="134" spans="1:12" hidden="1" outlineLevel="1">
      <c r="A134" s="18" t="s">
        <v>1983</v>
      </c>
      <c r="B134" s="18" t="str">
        <f t="shared" si="3"/>
        <v>0x0244</v>
      </c>
      <c r="C134" s="17">
        <v>4</v>
      </c>
      <c r="D134" s="18">
        <v>0</v>
      </c>
      <c r="E134" s="18" t="s">
        <v>99</v>
      </c>
      <c r="F134" s="18" t="s">
        <v>122</v>
      </c>
      <c r="G134" s="17" t="s">
        <v>1745</v>
      </c>
      <c r="H134" s="17" t="s">
        <v>2142</v>
      </c>
      <c r="I134" s="18">
        <v>0</v>
      </c>
      <c r="J134" s="18">
        <v>0</v>
      </c>
      <c r="L134" s="11"/>
    </row>
    <row r="135" spans="1:12" hidden="1" outlineLevel="1">
      <c r="A135" s="18" t="s">
        <v>1984</v>
      </c>
      <c r="B135" s="18" t="str">
        <f t="shared" si="3"/>
        <v>0x0248</v>
      </c>
      <c r="C135" s="17">
        <v>4</v>
      </c>
      <c r="D135" s="18">
        <v>0</v>
      </c>
      <c r="E135" s="18" t="s">
        <v>99</v>
      </c>
      <c r="F135" s="18" t="s">
        <v>122</v>
      </c>
      <c r="G135" s="17" t="s">
        <v>1745</v>
      </c>
      <c r="H135" s="17" t="s">
        <v>2142</v>
      </c>
      <c r="I135" s="18">
        <v>0</v>
      </c>
      <c r="J135" s="18">
        <v>0</v>
      </c>
      <c r="L135" s="11"/>
    </row>
    <row r="136" spans="1:12" hidden="1" outlineLevel="1">
      <c r="A136" s="18" t="s">
        <v>1985</v>
      </c>
      <c r="B136" s="18" t="str">
        <f t="shared" si="3"/>
        <v>0x024C</v>
      </c>
      <c r="C136" s="17">
        <v>4</v>
      </c>
      <c r="D136" s="18">
        <v>0</v>
      </c>
      <c r="E136" s="18" t="s">
        <v>99</v>
      </c>
      <c r="F136" s="18" t="s">
        <v>122</v>
      </c>
      <c r="G136" s="17" t="s">
        <v>1745</v>
      </c>
      <c r="H136" s="17" t="s">
        <v>2142</v>
      </c>
      <c r="I136" s="18">
        <v>0</v>
      </c>
      <c r="J136" s="18">
        <v>1</v>
      </c>
      <c r="L136" s="18"/>
    </row>
    <row r="137" spans="1:12" collapsed="1">
      <c r="A137" s="18" t="s">
        <v>1773</v>
      </c>
      <c r="B137" s="18" t="str">
        <f t="shared" si="3"/>
        <v>0x0252</v>
      </c>
      <c r="C137" s="17">
        <v>4</v>
      </c>
      <c r="D137" s="18">
        <v>5</v>
      </c>
      <c r="E137" s="18" t="s">
        <v>100</v>
      </c>
      <c r="F137" s="18" t="s">
        <v>122</v>
      </c>
      <c r="G137" s="18" t="s">
        <v>1745</v>
      </c>
      <c r="H137" s="18">
        <v>1</v>
      </c>
      <c r="I137" s="18">
        <v>0</v>
      </c>
      <c r="J137" s="18">
        <v>0</v>
      </c>
      <c r="K137" s="18" t="s">
        <v>1839</v>
      </c>
      <c r="L137" s="11"/>
    </row>
    <row r="138" spans="1:12" hidden="1" outlineLevel="1">
      <c r="A138" s="18" t="s">
        <v>1986</v>
      </c>
      <c r="B138" s="18" t="str">
        <f t="shared" si="3"/>
        <v>0x0256</v>
      </c>
      <c r="C138" s="17">
        <v>4</v>
      </c>
      <c r="D138" s="18">
        <v>0</v>
      </c>
      <c r="E138" s="18" t="s">
        <v>100</v>
      </c>
      <c r="F138" s="18" t="s">
        <v>122</v>
      </c>
      <c r="G138" s="17" t="s">
        <v>1745</v>
      </c>
      <c r="H138" s="17" t="s">
        <v>2142</v>
      </c>
      <c r="I138" s="18">
        <v>0</v>
      </c>
      <c r="J138" s="18">
        <v>0</v>
      </c>
      <c r="L138" s="11"/>
    </row>
    <row r="139" spans="1:12" hidden="1" outlineLevel="1">
      <c r="A139" s="18" t="s">
        <v>1987</v>
      </c>
      <c r="B139" s="18" t="str">
        <f t="shared" si="3"/>
        <v>0x025A</v>
      </c>
      <c r="C139" s="17">
        <v>4</v>
      </c>
      <c r="D139" s="18">
        <v>0</v>
      </c>
      <c r="E139" s="18" t="s">
        <v>100</v>
      </c>
      <c r="F139" s="18" t="s">
        <v>122</v>
      </c>
      <c r="G139" s="17" t="s">
        <v>1745</v>
      </c>
      <c r="H139" s="17" t="s">
        <v>2142</v>
      </c>
      <c r="I139" s="18">
        <v>0</v>
      </c>
      <c r="J139" s="18">
        <v>0</v>
      </c>
      <c r="L139" s="11"/>
    </row>
    <row r="140" spans="1:12" hidden="1" outlineLevel="1">
      <c r="A140" s="18" t="s">
        <v>1988</v>
      </c>
      <c r="B140" s="18" t="str">
        <f t="shared" si="3"/>
        <v>0x025E</v>
      </c>
      <c r="C140" s="17">
        <v>4</v>
      </c>
      <c r="D140" s="18">
        <v>0</v>
      </c>
      <c r="E140" s="18" t="s">
        <v>100</v>
      </c>
      <c r="F140" s="18" t="s">
        <v>122</v>
      </c>
      <c r="G140" s="17" t="s">
        <v>1745</v>
      </c>
      <c r="H140" s="17" t="s">
        <v>2142</v>
      </c>
      <c r="I140" s="18">
        <v>0</v>
      </c>
      <c r="J140" s="18">
        <v>0</v>
      </c>
      <c r="L140" s="11"/>
    </row>
    <row r="141" spans="1:12" hidden="1" outlineLevel="1">
      <c r="A141" s="18" t="s">
        <v>1989</v>
      </c>
      <c r="B141" s="18" t="str">
        <f t="shared" si="3"/>
        <v>0x0262</v>
      </c>
      <c r="C141" s="17">
        <v>4</v>
      </c>
      <c r="D141" s="18">
        <v>0</v>
      </c>
      <c r="E141" s="18" t="s">
        <v>100</v>
      </c>
      <c r="F141" s="18" t="s">
        <v>122</v>
      </c>
      <c r="G141" s="17" t="s">
        <v>1745</v>
      </c>
      <c r="H141" s="17" t="s">
        <v>2142</v>
      </c>
      <c r="I141" s="18">
        <v>0</v>
      </c>
      <c r="J141" s="18">
        <v>1</v>
      </c>
      <c r="L141" s="18"/>
    </row>
    <row r="142" spans="1:12" collapsed="1">
      <c r="A142" s="18" t="s">
        <v>1774</v>
      </c>
      <c r="B142" s="18" t="str">
        <f t="shared" si="3"/>
        <v>0x0268</v>
      </c>
      <c r="C142" s="17">
        <v>4</v>
      </c>
      <c r="D142" s="18">
        <v>5</v>
      </c>
      <c r="E142" s="18" t="s">
        <v>100</v>
      </c>
      <c r="F142" s="18" t="s">
        <v>122</v>
      </c>
      <c r="G142" s="18" t="s">
        <v>1745</v>
      </c>
      <c r="H142" s="18">
        <v>1</v>
      </c>
      <c r="I142" s="18">
        <v>0</v>
      </c>
      <c r="J142" s="18">
        <v>0</v>
      </c>
      <c r="K142" s="18" t="s">
        <v>1840</v>
      </c>
      <c r="L142" s="11"/>
    </row>
    <row r="143" spans="1:12" hidden="1" outlineLevel="1">
      <c r="A143" s="18" t="s">
        <v>1990</v>
      </c>
      <c r="B143" s="18" t="str">
        <f t="shared" si="3"/>
        <v>0x026C</v>
      </c>
      <c r="C143" s="17">
        <v>4</v>
      </c>
      <c r="D143" s="18">
        <v>0</v>
      </c>
      <c r="E143" s="18" t="s">
        <v>100</v>
      </c>
      <c r="F143" s="18" t="s">
        <v>122</v>
      </c>
      <c r="G143" s="17" t="s">
        <v>1745</v>
      </c>
      <c r="H143" s="17" t="s">
        <v>2142</v>
      </c>
      <c r="I143" s="18">
        <v>0</v>
      </c>
      <c r="J143" s="18">
        <v>0</v>
      </c>
      <c r="L143" s="11"/>
    </row>
    <row r="144" spans="1:12" hidden="1" outlineLevel="1">
      <c r="A144" s="18" t="s">
        <v>1991</v>
      </c>
      <c r="B144" s="18" t="str">
        <f t="shared" si="3"/>
        <v>0x0270</v>
      </c>
      <c r="C144" s="17">
        <v>4</v>
      </c>
      <c r="D144" s="18">
        <v>0</v>
      </c>
      <c r="E144" s="18" t="s">
        <v>100</v>
      </c>
      <c r="F144" s="18" t="s">
        <v>122</v>
      </c>
      <c r="G144" s="17" t="s">
        <v>1745</v>
      </c>
      <c r="H144" s="17" t="s">
        <v>2142</v>
      </c>
      <c r="I144" s="18">
        <v>0</v>
      </c>
      <c r="J144" s="18">
        <v>0</v>
      </c>
      <c r="L144" s="11"/>
    </row>
    <row r="145" spans="1:12" hidden="1" outlineLevel="1">
      <c r="A145" s="18" t="s">
        <v>1992</v>
      </c>
      <c r="B145" s="18" t="str">
        <f t="shared" si="3"/>
        <v>0x0274</v>
      </c>
      <c r="C145" s="17">
        <v>4</v>
      </c>
      <c r="D145" s="18">
        <v>0</v>
      </c>
      <c r="E145" s="18" t="s">
        <v>100</v>
      </c>
      <c r="F145" s="18" t="s">
        <v>122</v>
      </c>
      <c r="G145" s="17" t="s">
        <v>1745</v>
      </c>
      <c r="H145" s="17" t="s">
        <v>2142</v>
      </c>
      <c r="I145" s="18">
        <v>0</v>
      </c>
      <c r="J145" s="18">
        <v>0</v>
      </c>
      <c r="L145" s="11"/>
    </row>
    <row r="146" spans="1:12" hidden="1" outlineLevel="1">
      <c r="A146" s="18" t="s">
        <v>1993</v>
      </c>
      <c r="B146" s="18" t="str">
        <f t="shared" si="3"/>
        <v>0x0278</v>
      </c>
      <c r="C146" s="17">
        <v>4</v>
      </c>
      <c r="D146" s="18">
        <v>0</v>
      </c>
      <c r="E146" s="18" t="s">
        <v>100</v>
      </c>
      <c r="F146" s="18" t="s">
        <v>122</v>
      </c>
      <c r="G146" s="17" t="s">
        <v>1745</v>
      </c>
      <c r="H146" s="17" t="s">
        <v>2142</v>
      </c>
      <c r="I146" s="18">
        <v>0</v>
      </c>
      <c r="J146" s="18">
        <v>1</v>
      </c>
      <c r="L146" s="18"/>
    </row>
    <row r="147" spans="1:12" collapsed="1">
      <c r="A147" s="18" t="s">
        <v>1775</v>
      </c>
      <c r="B147" s="18" t="str">
        <f t="shared" si="3"/>
        <v>0x027E</v>
      </c>
      <c r="C147" s="17">
        <v>4</v>
      </c>
      <c r="D147" s="18">
        <v>5</v>
      </c>
      <c r="E147" s="18" t="s">
        <v>100</v>
      </c>
      <c r="F147" s="18" t="s">
        <v>122</v>
      </c>
      <c r="G147" s="18" t="s">
        <v>1745</v>
      </c>
      <c r="H147" s="18">
        <v>1</v>
      </c>
      <c r="I147" s="18">
        <v>0</v>
      </c>
      <c r="J147" s="18">
        <v>0</v>
      </c>
      <c r="K147" s="18" t="s">
        <v>1841</v>
      </c>
      <c r="L147" s="11"/>
    </row>
    <row r="148" spans="1:12" hidden="1" outlineLevel="1">
      <c r="A148" s="18" t="s">
        <v>1994</v>
      </c>
      <c r="B148" s="18" t="str">
        <f t="shared" si="3"/>
        <v>0x0282</v>
      </c>
      <c r="C148" s="17">
        <v>4</v>
      </c>
      <c r="D148" s="18">
        <v>0</v>
      </c>
      <c r="E148" s="18" t="s">
        <v>100</v>
      </c>
      <c r="F148" s="18" t="s">
        <v>122</v>
      </c>
      <c r="G148" s="17" t="s">
        <v>1745</v>
      </c>
      <c r="H148" s="17" t="s">
        <v>2142</v>
      </c>
      <c r="I148" s="18">
        <v>0</v>
      </c>
      <c r="J148" s="18">
        <v>0</v>
      </c>
      <c r="L148" s="11"/>
    </row>
    <row r="149" spans="1:12" hidden="1" outlineLevel="1">
      <c r="A149" s="18" t="s">
        <v>1995</v>
      </c>
      <c r="B149" s="18" t="str">
        <f t="shared" si="3"/>
        <v>0x0286</v>
      </c>
      <c r="C149" s="17">
        <v>4</v>
      </c>
      <c r="D149" s="18">
        <v>0</v>
      </c>
      <c r="E149" s="18" t="s">
        <v>100</v>
      </c>
      <c r="F149" s="18" t="s">
        <v>122</v>
      </c>
      <c r="G149" s="17" t="s">
        <v>1745</v>
      </c>
      <c r="H149" s="17" t="s">
        <v>2142</v>
      </c>
      <c r="I149" s="18">
        <v>0</v>
      </c>
      <c r="J149" s="18">
        <v>0</v>
      </c>
      <c r="L149" s="11"/>
    </row>
    <row r="150" spans="1:12" hidden="1" outlineLevel="1">
      <c r="A150" s="18" t="s">
        <v>1996</v>
      </c>
      <c r="B150" s="18" t="str">
        <f t="shared" si="3"/>
        <v>0x028A</v>
      </c>
      <c r="C150" s="17">
        <v>4</v>
      </c>
      <c r="D150" s="18">
        <v>0</v>
      </c>
      <c r="E150" s="18" t="s">
        <v>100</v>
      </c>
      <c r="F150" s="18" t="s">
        <v>122</v>
      </c>
      <c r="G150" s="17" t="s">
        <v>1745</v>
      </c>
      <c r="H150" s="17" t="s">
        <v>2142</v>
      </c>
      <c r="I150" s="18">
        <v>0</v>
      </c>
      <c r="J150" s="18">
        <v>0</v>
      </c>
      <c r="L150" s="11"/>
    </row>
    <row r="151" spans="1:12" hidden="1" outlineLevel="1">
      <c r="A151" s="18" t="s">
        <v>1997</v>
      </c>
      <c r="B151" s="18" t="str">
        <f t="shared" si="3"/>
        <v>0x028E</v>
      </c>
      <c r="C151" s="17">
        <v>4</v>
      </c>
      <c r="D151" s="18">
        <v>0</v>
      </c>
      <c r="E151" s="18" t="s">
        <v>100</v>
      </c>
      <c r="F151" s="18" t="s">
        <v>122</v>
      </c>
      <c r="G151" s="17" t="s">
        <v>1745</v>
      </c>
      <c r="H151" s="17" t="s">
        <v>2142</v>
      </c>
      <c r="I151" s="18">
        <v>0</v>
      </c>
      <c r="J151" s="18">
        <v>1</v>
      </c>
      <c r="L151" s="18"/>
    </row>
    <row r="152" spans="1:12" collapsed="1">
      <c r="A152" s="18" t="s">
        <v>1776</v>
      </c>
      <c r="B152" s="18" t="str">
        <f t="shared" si="3"/>
        <v>0x0294</v>
      </c>
      <c r="C152" s="17">
        <v>4</v>
      </c>
      <c r="D152" s="18">
        <v>5</v>
      </c>
      <c r="E152" s="18" t="s">
        <v>100</v>
      </c>
      <c r="F152" s="18" t="s">
        <v>122</v>
      </c>
      <c r="G152" s="18" t="s">
        <v>1745</v>
      </c>
      <c r="H152" s="18">
        <v>1</v>
      </c>
      <c r="I152" s="18">
        <v>0</v>
      </c>
      <c r="J152" s="18">
        <v>0</v>
      </c>
      <c r="K152" s="18" t="s">
        <v>1842</v>
      </c>
      <c r="L152" s="11"/>
    </row>
    <row r="153" spans="1:12" hidden="1" outlineLevel="1">
      <c r="A153" s="18" t="s">
        <v>1998</v>
      </c>
      <c r="B153" s="18" t="str">
        <f t="shared" si="3"/>
        <v>0x0298</v>
      </c>
      <c r="C153" s="17">
        <v>4</v>
      </c>
      <c r="D153" s="18">
        <v>0</v>
      </c>
      <c r="E153" s="18" t="s">
        <v>100</v>
      </c>
      <c r="F153" s="18" t="s">
        <v>122</v>
      </c>
      <c r="G153" s="17" t="s">
        <v>1745</v>
      </c>
      <c r="H153" s="17" t="s">
        <v>2142</v>
      </c>
      <c r="I153" s="18">
        <v>0</v>
      </c>
      <c r="J153" s="18">
        <v>0</v>
      </c>
      <c r="L153" s="11"/>
    </row>
    <row r="154" spans="1:12" hidden="1" outlineLevel="1">
      <c r="A154" s="18" t="s">
        <v>1999</v>
      </c>
      <c r="B154" s="18" t="str">
        <f t="shared" si="3"/>
        <v>0x029C</v>
      </c>
      <c r="C154" s="17">
        <v>4</v>
      </c>
      <c r="D154" s="18">
        <v>0</v>
      </c>
      <c r="E154" s="18" t="s">
        <v>100</v>
      </c>
      <c r="F154" s="18" t="s">
        <v>122</v>
      </c>
      <c r="G154" s="17" t="s">
        <v>1745</v>
      </c>
      <c r="H154" s="17" t="s">
        <v>2142</v>
      </c>
      <c r="I154" s="18">
        <v>0</v>
      </c>
      <c r="J154" s="18">
        <v>0</v>
      </c>
      <c r="L154" s="11"/>
    </row>
    <row r="155" spans="1:12" hidden="1" outlineLevel="1">
      <c r="A155" s="18" t="s">
        <v>2000</v>
      </c>
      <c r="B155" s="18" t="str">
        <f t="shared" si="3"/>
        <v>0x02A0</v>
      </c>
      <c r="C155" s="17">
        <v>4</v>
      </c>
      <c r="D155" s="18">
        <v>0</v>
      </c>
      <c r="E155" s="18" t="s">
        <v>100</v>
      </c>
      <c r="F155" s="18" t="s">
        <v>122</v>
      </c>
      <c r="G155" s="17" t="s">
        <v>1745</v>
      </c>
      <c r="H155" s="17" t="s">
        <v>2142</v>
      </c>
      <c r="I155" s="18">
        <v>0</v>
      </c>
      <c r="J155" s="18">
        <v>0</v>
      </c>
      <c r="L155" s="11"/>
    </row>
    <row r="156" spans="1:12" hidden="1" outlineLevel="1">
      <c r="A156" s="18" t="s">
        <v>2001</v>
      </c>
      <c r="B156" s="18" t="str">
        <f t="shared" si="3"/>
        <v>0x02A4</v>
      </c>
      <c r="C156" s="17">
        <v>4</v>
      </c>
      <c r="D156" s="18">
        <v>0</v>
      </c>
      <c r="E156" s="18" t="s">
        <v>100</v>
      </c>
      <c r="F156" s="18" t="s">
        <v>122</v>
      </c>
      <c r="G156" s="17" t="s">
        <v>1745</v>
      </c>
      <c r="H156" s="17" t="s">
        <v>2142</v>
      </c>
      <c r="I156" s="18">
        <v>0</v>
      </c>
      <c r="J156" s="18">
        <v>1</v>
      </c>
      <c r="L156" s="18"/>
    </row>
    <row r="157" spans="1:12" collapsed="1">
      <c r="A157" s="18" t="s">
        <v>1777</v>
      </c>
      <c r="B157" s="18" t="str">
        <f t="shared" si="3"/>
        <v>0x02AA</v>
      </c>
      <c r="C157" s="17">
        <v>4</v>
      </c>
      <c r="D157" s="18">
        <v>5</v>
      </c>
      <c r="E157" s="18" t="s">
        <v>109</v>
      </c>
      <c r="F157" s="18" t="s">
        <v>122</v>
      </c>
      <c r="G157" s="18" t="s">
        <v>1745</v>
      </c>
      <c r="H157" s="18">
        <v>1</v>
      </c>
      <c r="I157" s="18">
        <v>0</v>
      </c>
      <c r="J157" s="18">
        <v>0</v>
      </c>
      <c r="K157" s="18" t="s">
        <v>1843</v>
      </c>
      <c r="L157" s="11"/>
    </row>
    <row r="158" spans="1:12" hidden="1" outlineLevel="1">
      <c r="A158" s="18" t="s">
        <v>2002</v>
      </c>
      <c r="B158" s="18" t="str">
        <f t="shared" si="3"/>
        <v>0x02AE</v>
      </c>
      <c r="C158" s="17">
        <v>4</v>
      </c>
      <c r="D158" s="18">
        <v>0</v>
      </c>
      <c r="E158" s="18" t="s">
        <v>109</v>
      </c>
      <c r="F158" s="18" t="s">
        <v>122</v>
      </c>
      <c r="G158" s="17" t="s">
        <v>1745</v>
      </c>
      <c r="H158" s="17" t="s">
        <v>2142</v>
      </c>
      <c r="I158" s="18">
        <v>0</v>
      </c>
      <c r="J158" s="18">
        <v>0</v>
      </c>
      <c r="L158" s="11"/>
    </row>
    <row r="159" spans="1:12" hidden="1" outlineLevel="1">
      <c r="A159" s="18" t="s">
        <v>2003</v>
      </c>
      <c r="B159" s="18" t="str">
        <f t="shared" si="3"/>
        <v>0x02B2</v>
      </c>
      <c r="C159" s="17">
        <v>4</v>
      </c>
      <c r="D159" s="18">
        <v>0</v>
      </c>
      <c r="E159" s="18" t="s">
        <v>109</v>
      </c>
      <c r="F159" s="18" t="s">
        <v>122</v>
      </c>
      <c r="G159" s="17" t="s">
        <v>1745</v>
      </c>
      <c r="H159" s="17" t="s">
        <v>2142</v>
      </c>
      <c r="I159" s="18">
        <v>0</v>
      </c>
      <c r="J159" s="18">
        <v>0</v>
      </c>
      <c r="L159" s="11"/>
    </row>
    <row r="160" spans="1:12" hidden="1" outlineLevel="1">
      <c r="A160" s="18" t="s">
        <v>2004</v>
      </c>
      <c r="B160" s="18" t="str">
        <f t="shared" si="3"/>
        <v>0x02B6</v>
      </c>
      <c r="C160" s="17">
        <v>4</v>
      </c>
      <c r="D160" s="18">
        <v>0</v>
      </c>
      <c r="E160" s="18" t="s">
        <v>109</v>
      </c>
      <c r="F160" s="18" t="s">
        <v>122</v>
      </c>
      <c r="G160" s="17" t="s">
        <v>1745</v>
      </c>
      <c r="H160" s="17" t="s">
        <v>2142</v>
      </c>
      <c r="I160" s="18">
        <v>0</v>
      </c>
      <c r="J160" s="18">
        <v>0</v>
      </c>
      <c r="L160" s="11"/>
    </row>
    <row r="161" spans="1:12" hidden="1" outlineLevel="1">
      <c r="A161" s="18" t="s">
        <v>2005</v>
      </c>
      <c r="B161" s="18" t="str">
        <f t="shared" si="3"/>
        <v>0x02BA</v>
      </c>
      <c r="C161" s="17">
        <v>4</v>
      </c>
      <c r="D161" s="18">
        <v>0</v>
      </c>
      <c r="E161" s="18" t="s">
        <v>109</v>
      </c>
      <c r="F161" s="18" t="s">
        <v>122</v>
      </c>
      <c r="G161" s="17" t="s">
        <v>1745</v>
      </c>
      <c r="H161" s="17" t="s">
        <v>2142</v>
      </c>
      <c r="I161" s="18">
        <v>0</v>
      </c>
      <c r="J161" s="18">
        <v>1</v>
      </c>
      <c r="L161" s="18"/>
    </row>
    <row r="162" spans="1:12" collapsed="1">
      <c r="A162" s="18" t="s">
        <v>1778</v>
      </c>
      <c r="B162" s="18" t="str">
        <f t="shared" si="3"/>
        <v>0x02C0</v>
      </c>
      <c r="C162" s="17">
        <v>4</v>
      </c>
      <c r="D162" s="18">
        <v>5</v>
      </c>
      <c r="E162" s="18" t="s">
        <v>107</v>
      </c>
      <c r="F162" s="18" t="s">
        <v>122</v>
      </c>
      <c r="G162" s="18" t="s">
        <v>1745</v>
      </c>
      <c r="H162" s="18">
        <v>1</v>
      </c>
      <c r="I162" s="18">
        <v>0</v>
      </c>
      <c r="J162" s="18">
        <v>0</v>
      </c>
      <c r="K162" s="18" t="s">
        <v>1844</v>
      </c>
      <c r="L162" s="11"/>
    </row>
    <row r="163" spans="1:12" hidden="1" outlineLevel="1">
      <c r="A163" s="18" t="s">
        <v>2006</v>
      </c>
      <c r="B163" s="18" t="str">
        <f t="shared" si="3"/>
        <v>0x02C4</v>
      </c>
      <c r="C163" s="17">
        <v>4</v>
      </c>
      <c r="D163" s="18">
        <v>0</v>
      </c>
      <c r="E163" s="18" t="s">
        <v>107</v>
      </c>
      <c r="F163" s="18" t="s">
        <v>122</v>
      </c>
      <c r="G163" s="17" t="s">
        <v>1745</v>
      </c>
      <c r="H163" s="17" t="s">
        <v>2142</v>
      </c>
      <c r="I163" s="18">
        <v>0</v>
      </c>
      <c r="J163" s="18">
        <v>0</v>
      </c>
      <c r="L163" s="11"/>
    </row>
    <row r="164" spans="1:12" hidden="1" outlineLevel="1">
      <c r="A164" s="18" t="s">
        <v>2007</v>
      </c>
      <c r="B164" s="18" t="str">
        <f t="shared" si="3"/>
        <v>0x02C8</v>
      </c>
      <c r="C164" s="17">
        <v>4</v>
      </c>
      <c r="D164" s="18">
        <v>0</v>
      </c>
      <c r="E164" s="18" t="s">
        <v>107</v>
      </c>
      <c r="F164" s="18" t="s">
        <v>122</v>
      </c>
      <c r="G164" s="17" t="s">
        <v>1745</v>
      </c>
      <c r="H164" s="17" t="s">
        <v>2142</v>
      </c>
      <c r="I164" s="18">
        <v>0</v>
      </c>
      <c r="J164" s="18">
        <v>0</v>
      </c>
      <c r="L164" s="11"/>
    </row>
    <row r="165" spans="1:12" hidden="1" outlineLevel="1">
      <c r="A165" s="18" t="s">
        <v>2008</v>
      </c>
      <c r="B165" s="18" t="str">
        <f t="shared" si="3"/>
        <v>0x02CC</v>
      </c>
      <c r="C165" s="17">
        <v>4</v>
      </c>
      <c r="D165" s="18">
        <v>0</v>
      </c>
      <c r="E165" s="18" t="s">
        <v>107</v>
      </c>
      <c r="F165" s="18" t="s">
        <v>122</v>
      </c>
      <c r="G165" s="17" t="s">
        <v>1745</v>
      </c>
      <c r="H165" s="17" t="s">
        <v>2142</v>
      </c>
      <c r="I165" s="18">
        <v>0</v>
      </c>
      <c r="J165" s="18">
        <v>0</v>
      </c>
      <c r="L165" s="11"/>
    </row>
    <row r="166" spans="1:12" hidden="1" outlineLevel="1">
      <c r="A166" s="18" t="s">
        <v>2009</v>
      </c>
      <c r="B166" s="18" t="str">
        <f t="shared" si="3"/>
        <v>0x02D0</v>
      </c>
      <c r="C166" s="17">
        <v>4</v>
      </c>
      <c r="D166" s="18">
        <v>0</v>
      </c>
      <c r="E166" s="18" t="s">
        <v>107</v>
      </c>
      <c r="F166" s="18" t="s">
        <v>122</v>
      </c>
      <c r="G166" s="17" t="s">
        <v>1745</v>
      </c>
      <c r="H166" s="17" t="s">
        <v>2142</v>
      </c>
      <c r="I166" s="18">
        <v>0</v>
      </c>
      <c r="J166" s="18">
        <v>1</v>
      </c>
      <c r="L166" s="18"/>
    </row>
    <row r="167" spans="1:12" collapsed="1">
      <c r="A167" s="18" t="s">
        <v>1779</v>
      </c>
      <c r="B167" s="18" t="str">
        <f t="shared" si="3"/>
        <v>0x02D6</v>
      </c>
      <c r="C167" s="17">
        <v>4</v>
      </c>
      <c r="D167" s="18">
        <v>5</v>
      </c>
      <c r="E167" s="18" t="s">
        <v>107</v>
      </c>
      <c r="F167" s="18" t="s">
        <v>122</v>
      </c>
      <c r="G167" s="18" t="s">
        <v>1745</v>
      </c>
      <c r="H167" s="18">
        <v>1</v>
      </c>
      <c r="I167" s="18">
        <v>0</v>
      </c>
      <c r="J167" s="18">
        <v>0</v>
      </c>
      <c r="K167" s="18" t="s">
        <v>1845</v>
      </c>
      <c r="L167" s="11"/>
    </row>
    <row r="168" spans="1:12" hidden="1" outlineLevel="1">
      <c r="A168" s="18" t="s">
        <v>2010</v>
      </c>
      <c r="B168" s="18" t="str">
        <f t="shared" si="3"/>
        <v>0x02DA</v>
      </c>
      <c r="C168" s="17">
        <v>4</v>
      </c>
      <c r="D168" s="18">
        <v>0</v>
      </c>
      <c r="E168" s="18" t="s">
        <v>107</v>
      </c>
      <c r="F168" s="18" t="s">
        <v>122</v>
      </c>
      <c r="G168" s="17" t="s">
        <v>1745</v>
      </c>
      <c r="H168" s="17" t="s">
        <v>2142</v>
      </c>
      <c r="I168" s="18">
        <v>0</v>
      </c>
      <c r="J168" s="18">
        <v>0</v>
      </c>
      <c r="L168" s="11"/>
    </row>
    <row r="169" spans="1:12" hidden="1" outlineLevel="1">
      <c r="A169" s="18" t="s">
        <v>2011</v>
      </c>
      <c r="B169" s="18" t="str">
        <f t="shared" si="3"/>
        <v>0x02DE</v>
      </c>
      <c r="C169" s="17">
        <v>4</v>
      </c>
      <c r="D169" s="18">
        <v>0</v>
      </c>
      <c r="E169" s="18" t="s">
        <v>107</v>
      </c>
      <c r="F169" s="18" t="s">
        <v>122</v>
      </c>
      <c r="G169" s="17" t="s">
        <v>1745</v>
      </c>
      <c r="H169" s="17" t="s">
        <v>2142</v>
      </c>
      <c r="I169" s="18">
        <v>0</v>
      </c>
      <c r="J169" s="18">
        <v>0</v>
      </c>
      <c r="L169" s="11"/>
    </row>
    <row r="170" spans="1:12" hidden="1" outlineLevel="1">
      <c r="A170" s="18" t="s">
        <v>2012</v>
      </c>
      <c r="B170" s="18" t="str">
        <f t="shared" si="3"/>
        <v>0x02E2</v>
      </c>
      <c r="C170" s="17">
        <v>4</v>
      </c>
      <c r="D170" s="18">
        <v>0</v>
      </c>
      <c r="E170" s="18" t="s">
        <v>107</v>
      </c>
      <c r="F170" s="18" t="s">
        <v>122</v>
      </c>
      <c r="G170" s="17" t="s">
        <v>1745</v>
      </c>
      <c r="H170" s="17" t="s">
        <v>2142</v>
      </c>
      <c r="I170" s="18">
        <v>0</v>
      </c>
      <c r="J170" s="18">
        <v>0</v>
      </c>
      <c r="L170" s="11"/>
    </row>
    <row r="171" spans="1:12" hidden="1" outlineLevel="1">
      <c r="A171" s="18" t="s">
        <v>2013</v>
      </c>
      <c r="B171" s="18" t="str">
        <f t="shared" si="3"/>
        <v>0x02E6</v>
      </c>
      <c r="C171" s="17">
        <v>4</v>
      </c>
      <c r="D171" s="18">
        <v>0</v>
      </c>
      <c r="E171" s="18" t="s">
        <v>107</v>
      </c>
      <c r="F171" s="18" t="s">
        <v>122</v>
      </c>
      <c r="G171" s="17" t="s">
        <v>1745</v>
      </c>
      <c r="H171" s="17" t="s">
        <v>2142</v>
      </c>
      <c r="I171" s="18">
        <v>0</v>
      </c>
      <c r="J171" s="18">
        <v>1</v>
      </c>
      <c r="L171" s="18"/>
    </row>
    <row r="172" spans="1:12" collapsed="1">
      <c r="A172" s="18" t="s">
        <v>1780</v>
      </c>
      <c r="B172" s="18" t="str">
        <f t="shared" si="3"/>
        <v>0x02EC</v>
      </c>
      <c r="C172" s="17">
        <v>4</v>
      </c>
      <c r="D172" s="18">
        <v>5</v>
      </c>
      <c r="E172" s="18" t="s">
        <v>108</v>
      </c>
      <c r="F172" s="18" t="s">
        <v>122</v>
      </c>
      <c r="G172" s="18" t="s">
        <v>1745</v>
      </c>
      <c r="H172" s="18">
        <v>1</v>
      </c>
      <c r="I172" s="18">
        <v>0</v>
      </c>
      <c r="J172" s="18">
        <v>0</v>
      </c>
      <c r="K172" s="18" t="s">
        <v>1846</v>
      </c>
      <c r="L172" s="11"/>
    </row>
    <row r="173" spans="1:12" hidden="1" outlineLevel="1">
      <c r="A173" s="18" t="s">
        <v>2014</v>
      </c>
      <c r="B173" s="18" t="str">
        <f t="shared" si="3"/>
        <v>0x02F0</v>
      </c>
      <c r="C173" s="17">
        <v>4</v>
      </c>
      <c r="D173" s="18">
        <v>0</v>
      </c>
      <c r="E173" s="18" t="s">
        <v>108</v>
      </c>
      <c r="F173" s="18" t="s">
        <v>122</v>
      </c>
      <c r="G173" s="17" t="s">
        <v>1745</v>
      </c>
      <c r="H173" s="17" t="s">
        <v>2142</v>
      </c>
      <c r="I173" s="18">
        <v>0</v>
      </c>
      <c r="J173" s="18">
        <v>0</v>
      </c>
      <c r="L173" s="11"/>
    </row>
    <row r="174" spans="1:12" hidden="1" outlineLevel="1">
      <c r="A174" s="18" t="s">
        <v>2015</v>
      </c>
      <c r="B174" s="18" t="str">
        <f t="shared" si="3"/>
        <v>0x02F4</v>
      </c>
      <c r="C174" s="17">
        <v>4</v>
      </c>
      <c r="D174" s="18">
        <v>0</v>
      </c>
      <c r="E174" s="18" t="s">
        <v>108</v>
      </c>
      <c r="F174" s="18" t="s">
        <v>122</v>
      </c>
      <c r="G174" s="17" t="s">
        <v>1745</v>
      </c>
      <c r="H174" s="17" t="s">
        <v>2142</v>
      </c>
      <c r="I174" s="18">
        <v>0</v>
      </c>
      <c r="J174" s="18">
        <v>0</v>
      </c>
      <c r="L174" s="11"/>
    </row>
    <row r="175" spans="1:12" hidden="1" outlineLevel="1">
      <c r="A175" s="18" t="s">
        <v>2016</v>
      </c>
      <c r="B175" s="18" t="str">
        <f t="shared" si="3"/>
        <v>0x02F8</v>
      </c>
      <c r="C175" s="17">
        <v>4</v>
      </c>
      <c r="D175" s="18">
        <v>0</v>
      </c>
      <c r="E175" s="18" t="s">
        <v>108</v>
      </c>
      <c r="F175" s="18" t="s">
        <v>122</v>
      </c>
      <c r="G175" s="17" t="s">
        <v>1745</v>
      </c>
      <c r="H175" s="17" t="s">
        <v>2142</v>
      </c>
      <c r="I175" s="18">
        <v>0</v>
      </c>
      <c r="J175" s="18">
        <v>0</v>
      </c>
      <c r="L175" s="11"/>
    </row>
    <row r="176" spans="1:12" hidden="1" outlineLevel="1">
      <c r="A176" s="18" t="s">
        <v>2017</v>
      </c>
      <c r="B176" s="18" t="str">
        <f t="shared" si="3"/>
        <v>0x02FC</v>
      </c>
      <c r="C176" s="17">
        <v>4</v>
      </c>
      <c r="D176" s="18">
        <v>0</v>
      </c>
      <c r="E176" s="18" t="s">
        <v>108</v>
      </c>
      <c r="F176" s="18" t="s">
        <v>122</v>
      </c>
      <c r="G176" s="17" t="s">
        <v>1745</v>
      </c>
      <c r="H176" s="17" t="s">
        <v>2142</v>
      </c>
      <c r="I176" s="18">
        <v>0</v>
      </c>
      <c r="J176" s="18">
        <v>1</v>
      </c>
      <c r="L176" s="18"/>
    </row>
    <row r="177" spans="1:12" collapsed="1">
      <c r="A177" s="18" t="s">
        <v>1781</v>
      </c>
      <c r="B177" s="18" t="str">
        <f t="shared" si="3"/>
        <v>0x0302</v>
      </c>
      <c r="C177" s="17">
        <v>4</v>
      </c>
      <c r="D177" s="18">
        <v>5</v>
      </c>
      <c r="E177" s="18" t="s">
        <v>108</v>
      </c>
      <c r="F177" s="18" t="s">
        <v>122</v>
      </c>
      <c r="G177" s="18" t="s">
        <v>1745</v>
      </c>
      <c r="H177" s="18">
        <v>1</v>
      </c>
      <c r="I177" s="18">
        <v>0</v>
      </c>
      <c r="J177" s="18">
        <v>0</v>
      </c>
      <c r="K177" s="18" t="s">
        <v>1847</v>
      </c>
      <c r="L177" s="11"/>
    </row>
    <row r="178" spans="1:12" hidden="1" outlineLevel="1">
      <c r="A178" s="18" t="s">
        <v>2018</v>
      </c>
      <c r="B178" s="18" t="str">
        <f t="shared" si="3"/>
        <v>0x0306</v>
      </c>
      <c r="C178" s="17">
        <v>4</v>
      </c>
      <c r="D178" s="18">
        <v>0</v>
      </c>
      <c r="E178" s="18" t="s">
        <v>108</v>
      </c>
      <c r="F178" s="18" t="s">
        <v>122</v>
      </c>
      <c r="G178" s="17" t="s">
        <v>1745</v>
      </c>
      <c r="H178" s="17" t="s">
        <v>2142</v>
      </c>
      <c r="I178" s="18">
        <v>0</v>
      </c>
      <c r="J178" s="18">
        <v>0</v>
      </c>
      <c r="L178" s="11"/>
    </row>
    <row r="179" spans="1:12" hidden="1" outlineLevel="1">
      <c r="A179" s="18" t="s">
        <v>2019</v>
      </c>
      <c r="B179" s="18" t="str">
        <f t="shared" si="3"/>
        <v>0x030A</v>
      </c>
      <c r="C179" s="17">
        <v>4</v>
      </c>
      <c r="D179" s="18">
        <v>0</v>
      </c>
      <c r="E179" s="18" t="s">
        <v>108</v>
      </c>
      <c r="F179" s="18" t="s">
        <v>122</v>
      </c>
      <c r="G179" s="17" t="s">
        <v>1745</v>
      </c>
      <c r="H179" s="17" t="s">
        <v>2142</v>
      </c>
      <c r="I179" s="18">
        <v>0</v>
      </c>
      <c r="J179" s="18">
        <v>0</v>
      </c>
      <c r="L179" s="11"/>
    </row>
    <row r="180" spans="1:12" hidden="1" outlineLevel="1">
      <c r="A180" s="18" t="s">
        <v>2020</v>
      </c>
      <c r="B180" s="18" t="str">
        <f t="shared" si="3"/>
        <v>0x030E</v>
      </c>
      <c r="C180" s="17">
        <v>4</v>
      </c>
      <c r="D180" s="18">
        <v>0</v>
      </c>
      <c r="E180" s="18" t="s">
        <v>108</v>
      </c>
      <c r="F180" s="18" t="s">
        <v>122</v>
      </c>
      <c r="G180" s="17" t="s">
        <v>1745</v>
      </c>
      <c r="H180" s="17" t="s">
        <v>2142</v>
      </c>
      <c r="I180" s="18">
        <v>0</v>
      </c>
      <c r="J180" s="18">
        <v>0</v>
      </c>
      <c r="L180" s="11"/>
    </row>
    <row r="181" spans="1:12" hidden="1" outlineLevel="1">
      <c r="A181" s="18" t="s">
        <v>2021</v>
      </c>
      <c r="B181" s="18" t="str">
        <f t="shared" si="3"/>
        <v>0x0312</v>
      </c>
      <c r="C181" s="17">
        <v>4</v>
      </c>
      <c r="D181" s="18">
        <v>0</v>
      </c>
      <c r="E181" s="18" t="s">
        <v>108</v>
      </c>
      <c r="F181" s="18" t="s">
        <v>122</v>
      </c>
      <c r="G181" s="17" t="s">
        <v>1745</v>
      </c>
      <c r="H181" s="17" t="s">
        <v>2142</v>
      </c>
      <c r="I181" s="18">
        <v>0</v>
      </c>
      <c r="J181" s="18">
        <v>1</v>
      </c>
      <c r="L181" s="18"/>
    </row>
    <row r="182" spans="1:12" collapsed="1">
      <c r="A182" s="18" t="s">
        <v>1782</v>
      </c>
      <c r="B182" s="18" t="str">
        <f t="shared" si="3"/>
        <v>0x0318</v>
      </c>
      <c r="C182" s="17">
        <v>4</v>
      </c>
      <c r="D182" s="18">
        <v>5</v>
      </c>
      <c r="E182" s="18" t="s">
        <v>108</v>
      </c>
      <c r="F182" s="18" t="s">
        <v>122</v>
      </c>
      <c r="G182" s="18" t="s">
        <v>1745</v>
      </c>
      <c r="H182" s="18">
        <v>1</v>
      </c>
      <c r="I182" s="18">
        <v>0</v>
      </c>
      <c r="J182" s="18">
        <v>0</v>
      </c>
      <c r="K182" s="18" t="s">
        <v>1848</v>
      </c>
      <c r="L182" s="11"/>
    </row>
    <row r="183" spans="1:12" hidden="1" outlineLevel="1">
      <c r="A183" s="18" t="s">
        <v>2022</v>
      </c>
      <c r="B183" s="18" t="str">
        <f t="shared" si="3"/>
        <v>0x031C</v>
      </c>
      <c r="C183" s="17">
        <v>4</v>
      </c>
      <c r="D183" s="18">
        <v>0</v>
      </c>
      <c r="E183" s="18" t="s">
        <v>108</v>
      </c>
      <c r="F183" s="18" t="s">
        <v>122</v>
      </c>
      <c r="G183" s="17" t="s">
        <v>1745</v>
      </c>
      <c r="H183" s="17" t="s">
        <v>2142</v>
      </c>
      <c r="I183" s="18">
        <v>0</v>
      </c>
      <c r="J183" s="18">
        <v>0</v>
      </c>
      <c r="L183" s="11"/>
    </row>
    <row r="184" spans="1:12" hidden="1" outlineLevel="1">
      <c r="A184" s="18" t="s">
        <v>2023</v>
      </c>
      <c r="B184" s="18" t="str">
        <f t="shared" si="3"/>
        <v>0x0320</v>
      </c>
      <c r="C184" s="17">
        <v>4</v>
      </c>
      <c r="D184" s="18">
        <v>0</v>
      </c>
      <c r="E184" s="18" t="s">
        <v>108</v>
      </c>
      <c r="F184" s="18" t="s">
        <v>122</v>
      </c>
      <c r="G184" s="17" t="s">
        <v>1745</v>
      </c>
      <c r="H184" s="17" t="s">
        <v>2142</v>
      </c>
      <c r="I184" s="18">
        <v>0</v>
      </c>
      <c r="J184" s="18">
        <v>0</v>
      </c>
      <c r="L184" s="11"/>
    </row>
    <row r="185" spans="1:12" hidden="1" outlineLevel="1">
      <c r="A185" s="18" t="s">
        <v>2024</v>
      </c>
      <c r="B185" s="18" t="str">
        <f t="shared" si="3"/>
        <v>0x0324</v>
      </c>
      <c r="C185" s="17">
        <v>4</v>
      </c>
      <c r="D185" s="18">
        <v>0</v>
      </c>
      <c r="E185" s="18" t="s">
        <v>108</v>
      </c>
      <c r="F185" s="18" t="s">
        <v>122</v>
      </c>
      <c r="G185" s="17" t="s">
        <v>1745</v>
      </c>
      <c r="H185" s="17" t="s">
        <v>2142</v>
      </c>
      <c r="I185" s="18">
        <v>0</v>
      </c>
      <c r="J185" s="18">
        <v>0</v>
      </c>
      <c r="L185" s="11"/>
    </row>
    <row r="186" spans="1:12" hidden="1" outlineLevel="1">
      <c r="A186" s="18" t="s">
        <v>2025</v>
      </c>
      <c r="B186" s="18" t="str">
        <f t="shared" si="3"/>
        <v>0x0328</v>
      </c>
      <c r="C186" s="17">
        <v>4</v>
      </c>
      <c r="D186" s="18">
        <v>0</v>
      </c>
      <c r="E186" s="18" t="s">
        <v>108</v>
      </c>
      <c r="F186" s="18" t="s">
        <v>122</v>
      </c>
      <c r="G186" s="17" t="s">
        <v>1745</v>
      </c>
      <c r="H186" s="17" t="s">
        <v>2142</v>
      </c>
      <c r="I186" s="18">
        <v>0</v>
      </c>
      <c r="J186" s="18">
        <v>1</v>
      </c>
      <c r="L186" s="18"/>
    </row>
    <row r="187" spans="1:12" collapsed="1">
      <c r="A187" s="18" t="s">
        <v>1783</v>
      </c>
      <c r="B187" s="18" t="str">
        <f t="shared" si="3"/>
        <v>0x032E</v>
      </c>
      <c r="C187" s="17">
        <v>4</v>
      </c>
      <c r="D187" s="18">
        <v>5</v>
      </c>
      <c r="E187" s="18" t="s">
        <v>108</v>
      </c>
      <c r="F187" s="18" t="s">
        <v>122</v>
      </c>
      <c r="G187" s="18" t="s">
        <v>1745</v>
      </c>
      <c r="H187" s="18">
        <v>1</v>
      </c>
      <c r="I187" s="18">
        <v>0</v>
      </c>
      <c r="J187" s="18">
        <v>0</v>
      </c>
      <c r="K187" s="18" t="s">
        <v>1849</v>
      </c>
      <c r="L187" s="11"/>
    </row>
    <row r="188" spans="1:12" hidden="1" outlineLevel="1">
      <c r="A188" s="18" t="s">
        <v>2026</v>
      </c>
      <c r="B188" s="18" t="str">
        <f t="shared" si="3"/>
        <v>0x0332</v>
      </c>
      <c r="C188" s="17">
        <v>4</v>
      </c>
      <c r="D188" s="18">
        <v>0</v>
      </c>
      <c r="E188" s="18" t="s">
        <v>108</v>
      </c>
      <c r="F188" s="18" t="s">
        <v>122</v>
      </c>
      <c r="G188" s="17" t="s">
        <v>1745</v>
      </c>
      <c r="H188" s="17" t="s">
        <v>2142</v>
      </c>
      <c r="I188" s="18">
        <v>0</v>
      </c>
      <c r="J188" s="18">
        <v>0</v>
      </c>
      <c r="L188" s="11"/>
    </row>
    <row r="189" spans="1:12" hidden="1" outlineLevel="1">
      <c r="A189" s="18" t="s">
        <v>2027</v>
      </c>
      <c r="B189" s="18" t="str">
        <f t="shared" si="3"/>
        <v>0x0336</v>
      </c>
      <c r="C189" s="17">
        <v>4</v>
      </c>
      <c r="D189" s="18">
        <v>0</v>
      </c>
      <c r="E189" s="18" t="s">
        <v>108</v>
      </c>
      <c r="F189" s="18" t="s">
        <v>122</v>
      </c>
      <c r="G189" s="17" t="s">
        <v>1745</v>
      </c>
      <c r="H189" s="17" t="s">
        <v>2142</v>
      </c>
      <c r="I189" s="18">
        <v>0</v>
      </c>
      <c r="J189" s="18">
        <v>0</v>
      </c>
      <c r="L189" s="11"/>
    </row>
    <row r="190" spans="1:12" hidden="1" outlineLevel="1">
      <c r="A190" s="18" t="s">
        <v>2028</v>
      </c>
      <c r="B190" s="18" t="str">
        <f t="shared" si="3"/>
        <v>0x033A</v>
      </c>
      <c r="C190" s="17">
        <v>4</v>
      </c>
      <c r="D190" s="18">
        <v>0</v>
      </c>
      <c r="E190" s="18" t="s">
        <v>108</v>
      </c>
      <c r="F190" s="18" t="s">
        <v>122</v>
      </c>
      <c r="G190" s="17" t="s">
        <v>1745</v>
      </c>
      <c r="H190" s="17" t="s">
        <v>2142</v>
      </c>
      <c r="I190" s="18">
        <v>0</v>
      </c>
      <c r="J190" s="18">
        <v>0</v>
      </c>
      <c r="L190" s="11"/>
    </row>
    <row r="191" spans="1:12" hidden="1" outlineLevel="1">
      <c r="A191" s="18" t="s">
        <v>2029</v>
      </c>
      <c r="B191" s="18" t="str">
        <f t="shared" si="3"/>
        <v>0x033E</v>
      </c>
      <c r="C191" s="17">
        <v>4</v>
      </c>
      <c r="D191" s="18">
        <v>0</v>
      </c>
      <c r="E191" s="18" t="s">
        <v>108</v>
      </c>
      <c r="F191" s="18" t="s">
        <v>122</v>
      </c>
      <c r="G191" s="17" t="s">
        <v>1745</v>
      </c>
      <c r="H191" s="17" t="s">
        <v>2142</v>
      </c>
      <c r="I191" s="18">
        <v>0</v>
      </c>
      <c r="J191" s="18">
        <v>1</v>
      </c>
      <c r="L191" s="18"/>
    </row>
    <row r="192" spans="1:12" collapsed="1">
      <c r="A192" s="18" t="s">
        <v>1784</v>
      </c>
      <c r="B192" s="18" t="str">
        <f t="shared" si="3"/>
        <v>0x0344</v>
      </c>
      <c r="C192" s="17">
        <v>4</v>
      </c>
      <c r="D192" s="18">
        <v>5</v>
      </c>
      <c r="E192" s="18" t="s">
        <v>109</v>
      </c>
      <c r="F192" s="18" t="s">
        <v>122</v>
      </c>
      <c r="G192" s="18" t="s">
        <v>1745</v>
      </c>
      <c r="H192" s="18">
        <v>1</v>
      </c>
      <c r="I192" s="18">
        <v>0</v>
      </c>
      <c r="J192" s="18">
        <v>0</v>
      </c>
      <c r="K192" s="18" t="s">
        <v>1850</v>
      </c>
      <c r="L192" s="11"/>
    </row>
    <row r="193" spans="1:12" hidden="1" outlineLevel="1">
      <c r="A193" s="18" t="s">
        <v>2030</v>
      </c>
      <c r="B193" s="18" t="str">
        <f t="shared" si="3"/>
        <v>0x0348</v>
      </c>
      <c r="C193" s="17">
        <v>4</v>
      </c>
      <c r="D193" s="18">
        <v>0</v>
      </c>
      <c r="E193" s="18" t="s">
        <v>109</v>
      </c>
      <c r="F193" s="18" t="s">
        <v>122</v>
      </c>
      <c r="G193" s="17" t="s">
        <v>1745</v>
      </c>
      <c r="H193" s="17" t="s">
        <v>2142</v>
      </c>
      <c r="I193" s="18">
        <v>0</v>
      </c>
      <c r="J193" s="18">
        <v>0</v>
      </c>
      <c r="L193" s="11"/>
    </row>
    <row r="194" spans="1:12" hidden="1" outlineLevel="1">
      <c r="A194" s="18" t="s">
        <v>2031</v>
      </c>
      <c r="B194" s="18" t="str">
        <f t="shared" si="3"/>
        <v>0x034C</v>
      </c>
      <c r="C194" s="17">
        <v>4</v>
      </c>
      <c r="D194" s="18">
        <v>0</v>
      </c>
      <c r="E194" s="18" t="s">
        <v>109</v>
      </c>
      <c r="F194" s="18" t="s">
        <v>122</v>
      </c>
      <c r="G194" s="17" t="s">
        <v>1745</v>
      </c>
      <c r="H194" s="17" t="s">
        <v>2142</v>
      </c>
      <c r="I194" s="18">
        <v>0</v>
      </c>
      <c r="J194" s="18">
        <v>0</v>
      </c>
      <c r="L194" s="11"/>
    </row>
    <row r="195" spans="1:12" hidden="1" outlineLevel="1">
      <c r="A195" s="18" t="s">
        <v>2032</v>
      </c>
      <c r="B195" s="18" t="str">
        <f t="shared" si="3"/>
        <v>0x0350</v>
      </c>
      <c r="C195" s="17">
        <v>4</v>
      </c>
      <c r="D195" s="18">
        <v>0</v>
      </c>
      <c r="E195" s="18" t="s">
        <v>109</v>
      </c>
      <c r="F195" s="18" t="s">
        <v>122</v>
      </c>
      <c r="G195" s="17" t="s">
        <v>1745</v>
      </c>
      <c r="H195" s="17" t="s">
        <v>2142</v>
      </c>
      <c r="I195" s="18">
        <v>0</v>
      </c>
      <c r="J195" s="18">
        <v>0</v>
      </c>
      <c r="L195" s="11"/>
    </row>
    <row r="196" spans="1:12" hidden="1" outlineLevel="1">
      <c r="A196" s="18" t="s">
        <v>2033</v>
      </c>
      <c r="B196" s="18" t="str">
        <f t="shared" ref="B196:B259" si="4">REPLACE(REPT(0,6-LEN(DEC2HEX(HEX2DEC(REPLACE(B195,1,2,""))+C195+J195*2)))&amp;DEC2HEX(HEX2DEC(REPLACE(B195,1,2,""))+C195+J195*2),1,2,"0x")</f>
        <v>0x0354</v>
      </c>
      <c r="C196" s="17">
        <v>4</v>
      </c>
      <c r="D196" s="18">
        <v>0</v>
      </c>
      <c r="E196" s="18" t="s">
        <v>109</v>
      </c>
      <c r="F196" s="18" t="s">
        <v>122</v>
      </c>
      <c r="G196" s="17" t="s">
        <v>1745</v>
      </c>
      <c r="H196" s="17" t="s">
        <v>2142</v>
      </c>
      <c r="I196" s="18">
        <v>0</v>
      </c>
      <c r="J196" s="18">
        <v>1</v>
      </c>
      <c r="L196" s="18"/>
    </row>
    <row r="197" spans="1:12" collapsed="1">
      <c r="A197" s="18" t="s">
        <v>1785</v>
      </c>
      <c r="B197" s="18" t="str">
        <f t="shared" si="4"/>
        <v>0x035A</v>
      </c>
      <c r="C197" s="17">
        <v>4</v>
      </c>
      <c r="D197" s="18">
        <v>5</v>
      </c>
      <c r="E197" s="18" t="s">
        <v>109</v>
      </c>
      <c r="F197" s="18" t="s">
        <v>122</v>
      </c>
      <c r="G197" s="18" t="s">
        <v>1745</v>
      </c>
      <c r="H197" s="18">
        <v>1</v>
      </c>
      <c r="I197" s="18">
        <v>0</v>
      </c>
      <c r="J197" s="18">
        <v>0</v>
      </c>
      <c r="K197" s="18" t="s">
        <v>1851</v>
      </c>
      <c r="L197" s="11"/>
    </row>
    <row r="198" spans="1:12" hidden="1" outlineLevel="1">
      <c r="A198" s="18" t="s">
        <v>2034</v>
      </c>
      <c r="B198" s="18" t="str">
        <f t="shared" si="4"/>
        <v>0x035E</v>
      </c>
      <c r="C198" s="17">
        <v>4</v>
      </c>
      <c r="D198" s="18">
        <v>0</v>
      </c>
      <c r="E198" s="18" t="s">
        <v>109</v>
      </c>
      <c r="F198" s="18" t="s">
        <v>122</v>
      </c>
      <c r="G198" s="17" t="s">
        <v>1745</v>
      </c>
      <c r="H198" s="17" t="s">
        <v>2142</v>
      </c>
      <c r="I198" s="18">
        <v>0</v>
      </c>
      <c r="J198" s="18">
        <v>0</v>
      </c>
      <c r="L198" s="11"/>
    </row>
    <row r="199" spans="1:12" hidden="1" outlineLevel="1">
      <c r="A199" s="18" t="s">
        <v>2035</v>
      </c>
      <c r="B199" s="18" t="str">
        <f t="shared" si="4"/>
        <v>0x0362</v>
      </c>
      <c r="C199" s="17">
        <v>4</v>
      </c>
      <c r="D199" s="18">
        <v>0</v>
      </c>
      <c r="E199" s="18" t="s">
        <v>109</v>
      </c>
      <c r="F199" s="18" t="s">
        <v>122</v>
      </c>
      <c r="G199" s="17" t="s">
        <v>1745</v>
      </c>
      <c r="H199" s="17" t="s">
        <v>2142</v>
      </c>
      <c r="I199" s="18">
        <v>0</v>
      </c>
      <c r="J199" s="18">
        <v>0</v>
      </c>
      <c r="L199" s="11"/>
    </row>
    <row r="200" spans="1:12" hidden="1" outlineLevel="1">
      <c r="A200" s="18" t="s">
        <v>2036</v>
      </c>
      <c r="B200" s="18" t="str">
        <f t="shared" si="4"/>
        <v>0x0366</v>
      </c>
      <c r="C200" s="17">
        <v>4</v>
      </c>
      <c r="D200" s="18">
        <v>0</v>
      </c>
      <c r="E200" s="18" t="s">
        <v>109</v>
      </c>
      <c r="F200" s="18" t="s">
        <v>122</v>
      </c>
      <c r="G200" s="17" t="s">
        <v>1745</v>
      </c>
      <c r="H200" s="17" t="s">
        <v>2142</v>
      </c>
      <c r="I200" s="18">
        <v>0</v>
      </c>
      <c r="J200" s="18">
        <v>0</v>
      </c>
      <c r="L200" s="11"/>
    </row>
    <row r="201" spans="1:12" hidden="1" outlineLevel="1">
      <c r="A201" s="18" t="s">
        <v>2037</v>
      </c>
      <c r="B201" s="18" t="str">
        <f t="shared" si="4"/>
        <v>0x036A</v>
      </c>
      <c r="C201" s="17">
        <v>4</v>
      </c>
      <c r="D201" s="18">
        <v>0</v>
      </c>
      <c r="E201" s="18" t="s">
        <v>109</v>
      </c>
      <c r="F201" s="18" t="s">
        <v>122</v>
      </c>
      <c r="G201" s="17" t="s">
        <v>1745</v>
      </c>
      <c r="H201" s="17" t="s">
        <v>2142</v>
      </c>
      <c r="I201" s="18">
        <v>0</v>
      </c>
      <c r="J201" s="18">
        <v>1</v>
      </c>
      <c r="L201" s="18"/>
    </row>
    <row r="202" spans="1:12" collapsed="1">
      <c r="A202" s="18" t="s">
        <v>1786</v>
      </c>
      <c r="B202" s="18" t="str">
        <f t="shared" si="4"/>
        <v>0x0370</v>
      </c>
      <c r="C202" s="17">
        <v>4</v>
      </c>
      <c r="D202" s="18">
        <v>5</v>
      </c>
      <c r="E202" s="18" t="s">
        <v>99</v>
      </c>
      <c r="F202" s="18" t="s">
        <v>122</v>
      </c>
      <c r="G202" s="18" t="s">
        <v>1745</v>
      </c>
      <c r="H202" s="18">
        <v>1</v>
      </c>
      <c r="I202" s="18">
        <v>0</v>
      </c>
      <c r="J202" s="18">
        <v>0</v>
      </c>
      <c r="K202" s="18" t="s">
        <v>1852</v>
      </c>
      <c r="L202" s="11"/>
    </row>
    <row r="203" spans="1:12" hidden="1" outlineLevel="1">
      <c r="A203" s="18" t="s">
        <v>2038</v>
      </c>
      <c r="B203" s="18" t="str">
        <f t="shared" si="4"/>
        <v>0x0374</v>
      </c>
      <c r="C203" s="17">
        <v>4</v>
      </c>
      <c r="D203" s="18">
        <v>0</v>
      </c>
      <c r="E203" s="18" t="s">
        <v>99</v>
      </c>
      <c r="F203" s="18" t="s">
        <v>122</v>
      </c>
      <c r="G203" s="17" t="s">
        <v>1745</v>
      </c>
      <c r="H203" s="17" t="s">
        <v>2142</v>
      </c>
      <c r="I203" s="18">
        <v>0</v>
      </c>
      <c r="J203" s="18">
        <v>0</v>
      </c>
      <c r="L203" s="11"/>
    </row>
    <row r="204" spans="1:12" hidden="1" outlineLevel="1">
      <c r="A204" s="18" t="s">
        <v>2039</v>
      </c>
      <c r="B204" s="18" t="str">
        <f t="shared" si="4"/>
        <v>0x0378</v>
      </c>
      <c r="C204" s="17">
        <v>4</v>
      </c>
      <c r="D204" s="18">
        <v>0</v>
      </c>
      <c r="E204" s="18" t="s">
        <v>99</v>
      </c>
      <c r="F204" s="18" t="s">
        <v>122</v>
      </c>
      <c r="G204" s="17" t="s">
        <v>1745</v>
      </c>
      <c r="H204" s="17" t="s">
        <v>2142</v>
      </c>
      <c r="I204" s="18">
        <v>0</v>
      </c>
      <c r="J204" s="18">
        <v>0</v>
      </c>
      <c r="L204" s="11"/>
    </row>
    <row r="205" spans="1:12" hidden="1" outlineLevel="1">
      <c r="A205" s="18" t="s">
        <v>2040</v>
      </c>
      <c r="B205" s="18" t="str">
        <f t="shared" si="4"/>
        <v>0x037C</v>
      </c>
      <c r="C205" s="17">
        <v>4</v>
      </c>
      <c r="D205" s="18">
        <v>0</v>
      </c>
      <c r="E205" s="18" t="s">
        <v>99</v>
      </c>
      <c r="F205" s="18" t="s">
        <v>122</v>
      </c>
      <c r="G205" s="17" t="s">
        <v>1745</v>
      </c>
      <c r="H205" s="17" t="s">
        <v>2142</v>
      </c>
      <c r="I205" s="18">
        <v>0</v>
      </c>
      <c r="J205" s="18">
        <v>0</v>
      </c>
      <c r="L205" s="11"/>
    </row>
    <row r="206" spans="1:12" hidden="1" outlineLevel="1">
      <c r="A206" s="18" t="s">
        <v>2041</v>
      </c>
      <c r="B206" s="18" t="str">
        <f t="shared" si="4"/>
        <v>0x0380</v>
      </c>
      <c r="C206" s="17">
        <v>4</v>
      </c>
      <c r="D206" s="18">
        <v>0</v>
      </c>
      <c r="E206" s="18" t="s">
        <v>99</v>
      </c>
      <c r="F206" s="18" t="s">
        <v>122</v>
      </c>
      <c r="G206" s="17" t="s">
        <v>1745</v>
      </c>
      <c r="H206" s="17" t="s">
        <v>2142</v>
      </c>
      <c r="I206" s="18">
        <v>0</v>
      </c>
      <c r="J206" s="18">
        <v>1</v>
      </c>
      <c r="L206" s="18"/>
    </row>
    <row r="207" spans="1:12" collapsed="1">
      <c r="A207" s="18" t="s">
        <v>1787</v>
      </c>
      <c r="B207" s="18" t="str">
        <f t="shared" si="4"/>
        <v>0x0386</v>
      </c>
      <c r="C207" s="17">
        <v>4</v>
      </c>
      <c r="D207" s="18">
        <v>5</v>
      </c>
      <c r="E207" s="18" t="s">
        <v>99</v>
      </c>
      <c r="F207" s="18" t="s">
        <v>122</v>
      </c>
      <c r="G207" s="18" t="s">
        <v>1745</v>
      </c>
      <c r="H207" s="18">
        <v>1</v>
      </c>
      <c r="I207" s="18">
        <v>0</v>
      </c>
      <c r="J207" s="18">
        <v>0</v>
      </c>
      <c r="K207" s="18" t="s">
        <v>1853</v>
      </c>
      <c r="L207" s="11"/>
    </row>
    <row r="208" spans="1:12" hidden="1" outlineLevel="1">
      <c r="A208" s="18" t="s">
        <v>2042</v>
      </c>
      <c r="B208" s="18" t="str">
        <f t="shared" si="4"/>
        <v>0x038A</v>
      </c>
      <c r="C208" s="17">
        <v>4</v>
      </c>
      <c r="D208" s="18">
        <v>0</v>
      </c>
      <c r="E208" s="18" t="s">
        <v>99</v>
      </c>
      <c r="F208" s="18" t="s">
        <v>122</v>
      </c>
      <c r="G208" s="17" t="s">
        <v>1745</v>
      </c>
      <c r="H208" s="17" t="s">
        <v>2142</v>
      </c>
      <c r="I208" s="18">
        <v>0</v>
      </c>
      <c r="J208" s="18">
        <v>0</v>
      </c>
      <c r="L208" s="11"/>
    </row>
    <row r="209" spans="1:12" hidden="1" outlineLevel="1">
      <c r="A209" s="18" t="s">
        <v>2043</v>
      </c>
      <c r="B209" s="18" t="str">
        <f t="shared" si="4"/>
        <v>0x038E</v>
      </c>
      <c r="C209" s="17">
        <v>4</v>
      </c>
      <c r="D209" s="18">
        <v>0</v>
      </c>
      <c r="E209" s="18" t="s">
        <v>99</v>
      </c>
      <c r="F209" s="18" t="s">
        <v>122</v>
      </c>
      <c r="G209" s="17" t="s">
        <v>1745</v>
      </c>
      <c r="H209" s="17" t="s">
        <v>2142</v>
      </c>
      <c r="I209" s="18">
        <v>0</v>
      </c>
      <c r="J209" s="18">
        <v>0</v>
      </c>
      <c r="L209" s="11"/>
    </row>
    <row r="210" spans="1:12" hidden="1" outlineLevel="1">
      <c r="A210" s="18" t="s">
        <v>2044</v>
      </c>
      <c r="B210" s="18" t="str">
        <f t="shared" si="4"/>
        <v>0x0392</v>
      </c>
      <c r="C210" s="17">
        <v>4</v>
      </c>
      <c r="D210" s="18">
        <v>0</v>
      </c>
      <c r="E210" s="18" t="s">
        <v>99</v>
      </c>
      <c r="F210" s="18" t="s">
        <v>122</v>
      </c>
      <c r="G210" s="17" t="s">
        <v>1745</v>
      </c>
      <c r="H210" s="17" t="s">
        <v>2142</v>
      </c>
      <c r="I210" s="18">
        <v>0</v>
      </c>
      <c r="J210" s="18">
        <v>0</v>
      </c>
      <c r="L210" s="11"/>
    </row>
    <row r="211" spans="1:12" hidden="1" outlineLevel="1">
      <c r="A211" s="18" t="s">
        <v>2045</v>
      </c>
      <c r="B211" s="18" t="str">
        <f t="shared" si="4"/>
        <v>0x0396</v>
      </c>
      <c r="C211" s="17">
        <v>4</v>
      </c>
      <c r="D211" s="18">
        <v>0</v>
      </c>
      <c r="E211" s="18" t="s">
        <v>99</v>
      </c>
      <c r="F211" s="18" t="s">
        <v>122</v>
      </c>
      <c r="G211" s="17" t="s">
        <v>1745</v>
      </c>
      <c r="H211" s="17" t="s">
        <v>2142</v>
      </c>
      <c r="I211" s="18">
        <v>0</v>
      </c>
      <c r="J211" s="18">
        <v>1</v>
      </c>
      <c r="L211" s="18"/>
    </row>
    <row r="212" spans="1:12" collapsed="1">
      <c r="A212" s="18" t="s">
        <v>1788</v>
      </c>
      <c r="B212" s="18" t="str">
        <f t="shared" si="4"/>
        <v>0x039C</v>
      </c>
      <c r="C212" s="17">
        <v>4</v>
      </c>
      <c r="D212" s="18">
        <v>5</v>
      </c>
      <c r="E212" s="18" t="s">
        <v>99</v>
      </c>
      <c r="F212" s="18" t="s">
        <v>122</v>
      </c>
      <c r="G212" s="18" t="s">
        <v>1745</v>
      </c>
      <c r="H212" s="18">
        <v>1</v>
      </c>
      <c r="I212" s="18">
        <v>0</v>
      </c>
      <c r="J212" s="18">
        <v>0</v>
      </c>
      <c r="K212" s="18" t="s">
        <v>1854</v>
      </c>
      <c r="L212" s="11"/>
    </row>
    <row r="213" spans="1:12" hidden="1" outlineLevel="1">
      <c r="A213" s="18" t="s">
        <v>2046</v>
      </c>
      <c r="B213" s="18" t="str">
        <f t="shared" si="4"/>
        <v>0x03A0</v>
      </c>
      <c r="C213" s="17">
        <v>4</v>
      </c>
      <c r="D213" s="18">
        <v>0</v>
      </c>
      <c r="E213" s="18" t="s">
        <v>99</v>
      </c>
      <c r="F213" s="18" t="s">
        <v>122</v>
      </c>
      <c r="G213" s="17" t="s">
        <v>1745</v>
      </c>
      <c r="H213" s="17" t="s">
        <v>2142</v>
      </c>
      <c r="I213" s="18">
        <v>0</v>
      </c>
      <c r="J213" s="18">
        <v>0</v>
      </c>
      <c r="L213" s="11"/>
    </row>
    <row r="214" spans="1:12" hidden="1" outlineLevel="1">
      <c r="A214" s="18" t="s">
        <v>2047</v>
      </c>
      <c r="B214" s="18" t="str">
        <f t="shared" si="4"/>
        <v>0x03A4</v>
      </c>
      <c r="C214" s="17">
        <v>4</v>
      </c>
      <c r="D214" s="18">
        <v>0</v>
      </c>
      <c r="E214" s="18" t="s">
        <v>99</v>
      </c>
      <c r="F214" s="18" t="s">
        <v>122</v>
      </c>
      <c r="G214" s="17" t="s">
        <v>1745</v>
      </c>
      <c r="H214" s="17" t="s">
        <v>2142</v>
      </c>
      <c r="I214" s="18">
        <v>0</v>
      </c>
      <c r="J214" s="18">
        <v>0</v>
      </c>
      <c r="L214" s="11"/>
    </row>
    <row r="215" spans="1:12" hidden="1" outlineLevel="1">
      <c r="A215" s="18" t="s">
        <v>2048</v>
      </c>
      <c r="B215" s="18" t="str">
        <f t="shared" si="4"/>
        <v>0x03A8</v>
      </c>
      <c r="C215" s="17">
        <v>4</v>
      </c>
      <c r="D215" s="18">
        <v>0</v>
      </c>
      <c r="E215" s="18" t="s">
        <v>99</v>
      </c>
      <c r="F215" s="18" t="s">
        <v>122</v>
      </c>
      <c r="G215" s="17" t="s">
        <v>1745</v>
      </c>
      <c r="H215" s="17" t="s">
        <v>2142</v>
      </c>
      <c r="I215" s="18">
        <v>0</v>
      </c>
      <c r="J215" s="18">
        <v>0</v>
      </c>
      <c r="L215" s="11"/>
    </row>
    <row r="216" spans="1:12" hidden="1" outlineLevel="1">
      <c r="A216" s="18" t="s">
        <v>2049</v>
      </c>
      <c r="B216" s="18" t="str">
        <f t="shared" si="4"/>
        <v>0x03AC</v>
      </c>
      <c r="C216" s="17">
        <v>4</v>
      </c>
      <c r="D216" s="18">
        <v>0</v>
      </c>
      <c r="E216" s="18" t="s">
        <v>99</v>
      </c>
      <c r="F216" s="18" t="s">
        <v>122</v>
      </c>
      <c r="G216" s="17" t="s">
        <v>1745</v>
      </c>
      <c r="H216" s="17" t="s">
        <v>2142</v>
      </c>
      <c r="I216" s="18">
        <v>0</v>
      </c>
      <c r="J216" s="18">
        <v>1</v>
      </c>
      <c r="L216" s="18"/>
    </row>
    <row r="217" spans="1:12" collapsed="1">
      <c r="A217" s="18" t="s">
        <v>1789</v>
      </c>
      <c r="B217" s="18" t="str">
        <f t="shared" si="4"/>
        <v>0x03B2</v>
      </c>
      <c r="C217" s="17">
        <v>4</v>
      </c>
      <c r="D217" s="18">
        <v>5</v>
      </c>
      <c r="E217" s="18" t="s">
        <v>100</v>
      </c>
      <c r="F217" s="18" t="s">
        <v>122</v>
      </c>
      <c r="G217" s="18" t="s">
        <v>1745</v>
      </c>
      <c r="H217" s="18">
        <v>1</v>
      </c>
      <c r="I217" s="18">
        <v>0</v>
      </c>
      <c r="J217" s="18">
        <v>0</v>
      </c>
      <c r="K217" s="18" t="s">
        <v>1855</v>
      </c>
      <c r="L217" s="11"/>
    </row>
    <row r="218" spans="1:12" hidden="1" outlineLevel="1">
      <c r="A218" s="18" t="s">
        <v>2050</v>
      </c>
      <c r="B218" s="18" t="str">
        <f t="shared" si="4"/>
        <v>0x03B6</v>
      </c>
      <c r="C218" s="17">
        <v>4</v>
      </c>
      <c r="D218" s="18">
        <v>0</v>
      </c>
      <c r="E218" s="18" t="s">
        <v>100</v>
      </c>
      <c r="F218" s="18" t="s">
        <v>122</v>
      </c>
      <c r="G218" s="17" t="s">
        <v>1745</v>
      </c>
      <c r="H218" s="17" t="s">
        <v>2142</v>
      </c>
      <c r="I218" s="18">
        <v>0</v>
      </c>
      <c r="J218" s="18">
        <v>0</v>
      </c>
      <c r="L218" s="11"/>
    </row>
    <row r="219" spans="1:12" hidden="1" outlineLevel="1">
      <c r="A219" s="18" t="s">
        <v>2051</v>
      </c>
      <c r="B219" s="18" t="str">
        <f t="shared" si="4"/>
        <v>0x03BA</v>
      </c>
      <c r="C219" s="17">
        <v>4</v>
      </c>
      <c r="D219" s="18">
        <v>0</v>
      </c>
      <c r="E219" s="18" t="s">
        <v>100</v>
      </c>
      <c r="F219" s="18" t="s">
        <v>122</v>
      </c>
      <c r="G219" s="17" t="s">
        <v>1745</v>
      </c>
      <c r="H219" s="17" t="s">
        <v>2142</v>
      </c>
      <c r="I219" s="18">
        <v>0</v>
      </c>
      <c r="J219" s="18">
        <v>0</v>
      </c>
      <c r="L219" s="11"/>
    </row>
    <row r="220" spans="1:12" hidden="1" outlineLevel="1">
      <c r="A220" s="18" t="s">
        <v>2052</v>
      </c>
      <c r="B220" s="18" t="str">
        <f t="shared" si="4"/>
        <v>0x03BE</v>
      </c>
      <c r="C220" s="17">
        <v>4</v>
      </c>
      <c r="D220" s="18">
        <v>0</v>
      </c>
      <c r="E220" s="18" t="s">
        <v>100</v>
      </c>
      <c r="F220" s="18" t="s">
        <v>122</v>
      </c>
      <c r="G220" s="17" t="s">
        <v>1745</v>
      </c>
      <c r="H220" s="17" t="s">
        <v>2142</v>
      </c>
      <c r="I220" s="18">
        <v>0</v>
      </c>
      <c r="J220" s="18">
        <v>0</v>
      </c>
      <c r="L220" s="11"/>
    </row>
    <row r="221" spans="1:12" hidden="1" outlineLevel="1">
      <c r="A221" s="18" t="s">
        <v>2053</v>
      </c>
      <c r="B221" s="18" t="str">
        <f t="shared" si="4"/>
        <v>0x03C2</v>
      </c>
      <c r="C221" s="17">
        <v>4</v>
      </c>
      <c r="D221" s="18">
        <v>0</v>
      </c>
      <c r="E221" s="18" t="s">
        <v>100</v>
      </c>
      <c r="F221" s="18" t="s">
        <v>122</v>
      </c>
      <c r="G221" s="17" t="s">
        <v>1745</v>
      </c>
      <c r="H221" s="17" t="s">
        <v>2142</v>
      </c>
      <c r="I221" s="18">
        <v>0</v>
      </c>
      <c r="J221" s="18">
        <v>1</v>
      </c>
      <c r="L221" s="18"/>
    </row>
    <row r="222" spans="1:12" ht="12.75" customHeight="1" collapsed="1">
      <c r="A222" s="18" t="s">
        <v>1790</v>
      </c>
      <c r="B222" s="18" t="str">
        <f t="shared" si="4"/>
        <v>0x03C8</v>
      </c>
      <c r="C222" s="17">
        <v>4</v>
      </c>
      <c r="D222" s="18">
        <v>5</v>
      </c>
      <c r="E222" s="18" t="s">
        <v>100</v>
      </c>
      <c r="F222" s="18" t="s">
        <v>122</v>
      </c>
      <c r="G222" s="18" t="s">
        <v>1745</v>
      </c>
      <c r="H222" s="18">
        <v>1</v>
      </c>
      <c r="I222" s="18">
        <v>0</v>
      </c>
      <c r="J222" s="18">
        <v>0</v>
      </c>
      <c r="K222" s="18" t="s">
        <v>1856</v>
      </c>
      <c r="L222" s="11"/>
    </row>
    <row r="223" spans="1:12" hidden="1" outlineLevel="1">
      <c r="A223" s="18" t="s">
        <v>2054</v>
      </c>
      <c r="B223" s="18" t="str">
        <f t="shared" si="4"/>
        <v>0x03CC</v>
      </c>
      <c r="C223" s="17">
        <v>4</v>
      </c>
      <c r="D223" s="18">
        <v>0</v>
      </c>
      <c r="E223" s="18" t="s">
        <v>100</v>
      </c>
      <c r="F223" s="18" t="s">
        <v>122</v>
      </c>
      <c r="G223" s="17" t="s">
        <v>1745</v>
      </c>
      <c r="H223" s="17" t="s">
        <v>2142</v>
      </c>
      <c r="I223" s="18">
        <v>0</v>
      </c>
      <c r="J223" s="18">
        <v>0</v>
      </c>
      <c r="L223" s="11"/>
    </row>
    <row r="224" spans="1:12" hidden="1" outlineLevel="1">
      <c r="A224" s="18" t="s">
        <v>2055</v>
      </c>
      <c r="B224" s="18" t="str">
        <f t="shared" si="4"/>
        <v>0x03D0</v>
      </c>
      <c r="C224" s="17">
        <v>4</v>
      </c>
      <c r="D224" s="18">
        <v>0</v>
      </c>
      <c r="E224" s="18" t="s">
        <v>100</v>
      </c>
      <c r="F224" s="18" t="s">
        <v>122</v>
      </c>
      <c r="G224" s="17" t="s">
        <v>1745</v>
      </c>
      <c r="H224" s="17" t="s">
        <v>2142</v>
      </c>
      <c r="I224" s="18">
        <v>0</v>
      </c>
      <c r="J224" s="18">
        <v>0</v>
      </c>
      <c r="L224" s="11"/>
    </row>
    <row r="225" spans="1:12" hidden="1" outlineLevel="1">
      <c r="A225" s="18" t="s">
        <v>2056</v>
      </c>
      <c r="B225" s="18" t="str">
        <f t="shared" si="4"/>
        <v>0x03D4</v>
      </c>
      <c r="C225" s="17">
        <v>4</v>
      </c>
      <c r="D225" s="18">
        <v>0</v>
      </c>
      <c r="E225" s="18" t="s">
        <v>100</v>
      </c>
      <c r="F225" s="18" t="s">
        <v>122</v>
      </c>
      <c r="G225" s="17" t="s">
        <v>1745</v>
      </c>
      <c r="H225" s="17" t="s">
        <v>2142</v>
      </c>
      <c r="I225" s="18">
        <v>0</v>
      </c>
      <c r="J225" s="18">
        <v>0</v>
      </c>
      <c r="L225" s="11"/>
    </row>
    <row r="226" spans="1:12" hidden="1" outlineLevel="1">
      <c r="A226" s="18" t="s">
        <v>2057</v>
      </c>
      <c r="B226" s="18" t="str">
        <f t="shared" si="4"/>
        <v>0x03D8</v>
      </c>
      <c r="C226" s="17">
        <v>4</v>
      </c>
      <c r="D226" s="18">
        <v>0</v>
      </c>
      <c r="E226" s="18" t="s">
        <v>100</v>
      </c>
      <c r="F226" s="18" t="s">
        <v>122</v>
      </c>
      <c r="G226" s="17" t="s">
        <v>1745</v>
      </c>
      <c r="H226" s="17" t="s">
        <v>2142</v>
      </c>
      <c r="I226" s="18">
        <v>0</v>
      </c>
      <c r="J226" s="18">
        <v>1</v>
      </c>
      <c r="L226" s="18"/>
    </row>
    <row r="227" spans="1:12" collapsed="1">
      <c r="A227" s="18" t="s">
        <v>1791</v>
      </c>
      <c r="B227" s="18" t="str">
        <f t="shared" si="4"/>
        <v>0x03DE</v>
      </c>
      <c r="C227" s="17">
        <v>4</v>
      </c>
      <c r="D227" s="18">
        <v>5</v>
      </c>
      <c r="E227" s="18" t="s">
        <v>100</v>
      </c>
      <c r="F227" s="18" t="s">
        <v>122</v>
      </c>
      <c r="G227" s="18" t="s">
        <v>1745</v>
      </c>
      <c r="H227" s="18">
        <v>1</v>
      </c>
      <c r="I227" s="18">
        <v>0</v>
      </c>
      <c r="J227" s="18">
        <v>0</v>
      </c>
      <c r="K227" s="18" t="s">
        <v>1857</v>
      </c>
      <c r="L227" s="11"/>
    </row>
    <row r="228" spans="1:12" hidden="1" outlineLevel="1">
      <c r="A228" s="18" t="s">
        <v>2058</v>
      </c>
      <c r="B228" s="18" t="str">
        <f t="shared" si="4"/>
        <v>0x03E2</v>
      </c>
      <c r="C228" s="17">
        <v>4</v>
      </c>
      <c r="D228" s="18">
        <v>0</v>
      </c>
      <c r="E228" s="18" t="s">
        <v>100</v>
      </c>
      <c r="F228" s="18" t="s">
        <v>122</v>
      </c>
      <c r="G228" s="17" t="s">
        <v>1745</v>
      </c>
      <c r="H228" s="17" t="s">
        <v>2142</v>
      </c>
      <c r="I228" s="18">
        <v>0</v>
      </c>
      <c r="J228" s="18">
        <v>0</v>
      </c>
      <c r="L228" s="11"/>
    </row>
    <row r="229" spans="1:12" hidden="1" outlineLevel="1">
      <c r="A229" s="18" t="s">
        <v>2059</v>
      </c>
      <c r="B229" s="18" t="str">
        <f t="shared" si="4"/>
        <v>0x03E6</v>
      </c>
      <c r="C229" s="17">
        <v>4</v>
      </c>
      <c r="D229" s="18">
        <v>0</v>
      </c>
      <c r="E229" s="18" t="s">
        <v>100</v>
      </c>
      <c r="F229" s="18" t="s">
        <v>122</v>
      </c>
      <c r="G229" s="17" t="s">
        <v>1745</v>
      </c>
      <c r="H229" s="17" t="s">
        <v>2142</v>
      </c>
      <c r="I229" s="18">
        <v>0</v>
      </c>
      <c r="J229" s="18">
        <v>0</v>
      </c>
      <c r="L229" s="11"/>
    </row>
    <row r="230" spans="1:12" hidden="1" outlineLevel="1">
      <c r="A230" s="18" t="s">
        <v>2060</v>
      </c>
      <c r="B230" s="18" t="str">
        <f t="shared" si="4"/>
        <v>0x03EA</v>
      </c>
      <c r="C230" s="17">
        <v>4</v>
      </c>
      <c r="D230" s="18">
        <v>0</v>
      </c>
      <c r="E230" s="18" t="s">
        <v>100</v>
      </c>
      <c r="F230" s="18" t="s">
        <v>122</v>
      </c>
      <c r="G230" s="17" t="s">
        <v>1745</v>
      </c>
      <c r="H230" s="17" t="s">
        <v>2142</v>
      </c>
      <c r="I230" s="18">
        <v>0</v>
      </c>
      <c r="J230" s="18">
        <v>0</v>
      </c>
      <c r="L230" s="11"/>
    </row>
    <row r="231" spans="1:12" hidden="1" outlineLevel="1">
      <c r="A231" s="18" t="s">
        <v>2061</v>
      </c>
      <c r="B231" s="18" t="str">
        <f t="shared" si="4"/>
        <v>0x03EE</v>
      </c>
      <c r="C231" s="17">
        <v>4</v>
      </c>
      <c r="D231" s="18">
        <v>0</v>
      </c>
      <c r="E231" s="18" t="s">
        <v>100</v>
      </c>
      <c r="F231" s="18" t="s">
        <v>122</v>
      </c>
      <c r="G231" s="17" t="s">
        <v>1745</v>
      </c>
      <c r="H231" s="17" t="s">
        <v>2142</v>
      </c>
      <c r="I231" s="18">
        <v>0</v>
      </c>
      <c r="J231" s="18">
        <v>1</v>
      </c>
      <c r="L231" s="18"/>
    </row>
    <row r="232" spans="1:12" collapsed="1">
      <c r="A232" s="18" t="s">
        <v>1792</v>
      </c>
      <c r="B232" s="18" t="str">
        <f t="shared" si="4"/>
        <v>0x03F4</v>
      </c>
      <c r="C232" s="17">
        <v>4</v>
      </c>
      <c r="D232" s="18">
        <v>5</v>
      </c>
      <c r="E232" s="18" t="s">
        <v>100</v>
      </c>
      <c r="F232" s="18" t="s">
        <v>122</v>
      </c>
      <c r="G232" s="18" t="s">
        <v>1745</v>
      </c>
      <c r="H232" s="18">
        <v>1</v>
      </c>
      <c r="I232" s="18">
        <v>0</v>
      </c>
      <c r="J232" s="18">
        <v>0</v>
      </c>
      <c r="K232" s="18" t="s">
        <v>1858</v>
      </c>
      <c r="L232" s="11"/>
    </row>
    <row r="233" spans="1:12" hidden="1" outlineLevel="1">
      <c r="A233" s="18" t="s">
        <v>2062</v>
      </c>
      <c r="B233" s="18" t="str">
        <f t="shared" si="4"/>
        <v>0x03F8</v>
      </c>
      <c r="C233" s="17">
        <v>4</v>
      </c>
      <c r="D233" s="18">
        <v>0</v>
      </c>
      <c r="E233" s="18" t="s">
        <v>100</v>
      </c>
      <c r="F233" s="18" t="s">
        <v>122</v>
      </c>
      <c r="G233" s="17" t="s">
        <v>1745</v>
      </c>
      <c r="H233" s="17" t="s">
        <v>2142</v>
      </c>
      <c r="I233" s="18">
        <v>0</v>
      </c>
      <c r="J233" s="18">
        <v>0</v>
      </c>
      <c r="L233" s="11"/>
    </row>
    <row r="234" spans="1:12" hidden="1" outlineLevel="1">
      <c r="A234" s="18" t="s">
        <v>2063</v>
      </c>
      <c r="B234" s="18" t="str">
        <f t="shared" si="4"/>
        <v>0x03FC</v>
      </c>
      <c r="C234" s="17">
        <v>4</v>
      </c>
      <c r="D234" s="18">
        <v>0</v>
      </c>
      <c r="E234" s="18" t="s">
        <v>100</v>
      </c>
      <c r="F234" s="18" t="s">
        <v>122</v>
      </c>
      <c r="G234" s="17" t="s">
        <v>1745</v>
      </c>
      <c r="H234" s="17" t="s">
        <v>2142</v>
      </c>
      <c r="I234" s="18">
        <v>0</v>
      </c>
      <c r="J234" s="18">
        <v>0</v>
      </c>
      <c r="L234" s="11"/>
    </row>
    <row r="235" spans="1:12" hidden="1" outlineLevel="1">
      <c r="A235" s="18" t="s">
        <v>2064</v>
      </c>
      <c r="B235" s="18" t="str">
        <f t="shared" si="4"/>
        <v>0x0400</v>
      </c>
      <c r="C235" s="17">
        <v>4</v>
      </c>
      <c r="D235" s="18">
        <v>0</v>
      </c>
      <c r="E235" s="18" t="s">
        <v>100</v>
      </c>
      <c r="F235" s="18" t="s">
        <v>122</v>
      </c>
      <c r="G235" s="17" t="s">
        <v>1745</v>
      </c>
      <c r="H235" s="17" t="s">
        <v>2142</v>
      </c>
      <c r="I235" s="18">
        <v>0</v>
      </c>
      <c r="J235" s="18">
        <v>0</v>
      </c>
      <c r="L235" s="11"/>
    </row>
    <row r="236" spans="1:12" hidden="1" outlineLevel="1">
      <c r="A236" s="18" t="s">
        <v>2065</v>
      </c>
      <c r="B236" s="18" t="str">
        <f t="shared" si="4"/>
        <v>0x0404</v>
      </c>
      <c r="C236" s="17">
        <v>4</v>
      </c>
      <c r="D236" s="18">
        <v>0</v>
      </c>
      <c r="E236" s="18" t="s">
        <v>100</v>
      </c>
      <c r="F236" s="18" t="s">
        <v>122</v>
      </c>
      <c r="G236" s="17" t="s">
        <v>1745</v>
      </c>
      <c r="H236" s="17" t="s">
        <v>2142</v>
      </c>
      <c r="I236" s="18">
        <v>0</v>
      </c>
      <c r="J236" s="18">
        <v>1</v>
      </c>
      <c r="L236" s="18"/>
    </row>
    <row r="237" spans="1:12" collapsed="1">
      <c r="A237" s="18" t="s">
        <v>1793</v>
      </c>
      <c r="B237" s="18" t="str">
        <f t="shared" si="4"/>
        <v>0x040A</v>
      </c>
      <c r="C237" s="17">
        <v>4</v>
      </c>
      <c r="D237" s="18">
        <v>5</v>
      </c>
      <c r="E237" s="18" t="s">
        <v>109</v>
      </c>
      <c r="F237" s="18" t="s">
        <v>122</v>
      </c>
      <c r="G237" s="18" t="s">
        <v>1745</v>
      </c>
      <c r="H237" s="18">
        <v>1</v>
      </c>
      <c r="I237" s="18">
        <v>0</v>
      </c>
      <c r="J237" s="18">
        <v>0</v>
      </c>
      <c r="K237" s="18" t="s">
        <v>1859</v>
      </c>
      <c r="L237" s="11"/>
    </row>
    <row r="238" spans="1:12" hidden="1" outlineLevel="1">
      <c r="A238" s="18" t="s">
        <v>2066</v>
      </c>
      <c r="B238" s="18" t="str">
        <f t="shared" si="4"/>
        <v>0x040E</v>
      </c>
      <c r="C238" s="17">
        <v>4</v>
      </c>
      <c r="D238" s="18">
        <v>0</v>
      </c>
      <c r="E238" s="18" t="s">
        <v>109</v>
      </c>
      <c r="F238" s="18" t="s">
        <v>122</v>
      </c>
      <c r="G238" s="17" t="s">
        <v>1745</v>
      </c>
      <c r="H238" s="17" t="s">
        <v>2142</v>
      </c>
      <c r="I238" s="18">
        <v>0</v>
      </c>
      <c r="J238" s="18">
        <v>0</v>
      </c>
      <c r="L238" s="11"/>
    </row>
    <row r="239" spans="1:12" hidden="1" outlineLevel="1">
      <c r="A239" s="18" t="s">
        <v>2067</v>
      </c>
      <c r="B239" s="18" t="str">
        <f t="shared" si="4"/>
        <v>0x0412</v>
      </c>
      <c r="C239" s="17">
        <v>4</v>
      </c>
      <c r="D239" s="18">
        <v>0</v>
      </c>
      <c r="E239" s="18" t="s">
        <v>109</v>
      </c>
      <c r="F239" s="18" t="s">
        <v>122</v>
      </c>
      <c r="G239" s="17" t="s">
        <v>1745</v>
      </c>
      <c r="H239" s="17" t="s">
        <v>2142</v>
      </c>
      <c r="I239" s="18">
        <v>0</v>
      </c>
      <c r="J239" s="18">
        <v>0</v>
      </c>
      <c r="L239" s="11"/>
    </row>
    <row r="240" spans="1:12" hidden="1" outlineLevel="1">
      <c r="A240" s="18" t="s">
        <v>2068</v>
      </c>
      <c r="B240" s="18" t="str">
        <f t="shared" si="4"/>
        <v>0x0416</v>
      </c>
      <c r="C240" s="17">
        <v>4</v>
      </c>
      <c r="D240" s="18">
        <v>0</v>
      </c>
      <c r="E240" s="18" t="s">
        <v>109</v>
      </c>
      <c r="F240" s="18" t="s">
        <v>122</v>
      </c>
      <c r="G240" s="17" t="s">
        <v>1745</v>
      </c>
      <c r="H240" s="17" t="s">
        <v>2142</v>
      </c>
      <c r="I240" s="18">
        <v>0</v>
      </c>
      <c r="J240" s="18">
        <v>0</v>
      </c>
      <c r="L240" s="11"/>
    </row>
    <row r="241" spans="1:12" hidden="1" outlineLevel="1">
      <c r="A241" s="18" t="s">
        <v>2069</v>
      </c>
      <c r="B241" s="18" t="str">
        <f t="shared" si="4"/>
        <v>0x041A</v>
      </c>
      <c r="C241" s="17">
        <v>4</v>
      </c>
      <c r="D241" s="18">
        <v>0</v>
      </c>
      <c r="E241" s="18" t="s">
        <v>109</v>
      </c>
      <c r="F241" s="18" t="s">
        <v>122</v>
      </c>
      <c r="G241" s="17" t="s">
        <v>1745</v>
      </c>
      <c r="H241" s="17" t="s">
        <v>2142</v>
      </c>
      <c r="I241" s="18">
        <v>0</v>
      </c>
      <c r="J241" s="18">
        <v>1</v>
      </c>
      <c r="L241" s="18"/>
    </row>
    <row r="242" spans="1:12" collapsed="1">
      <c r="A242" s="18" t="s">
        <v>1794</v>
      </c>
      <c r="B242" s="18" t="str">
        <f t="shared" si="4"/>
        <v>0x0420</v>
      </c>
      <c r="C242" s="17">
        <v>4</v>
      </c>
      <c r="D242" s="18">
        <v>5</v>
      </c>
      <c r="E242" s="18" t="s">
        <v>107</v>
      </c>
      <c r="F242" s="18" t="s">
        <v>122</v>
      </c>
      <c r="G242" s="18" t="s">
        <v>1745</v>
      </c>
      <c r="H242" s="18">
        <v>1</v>
      </c>
      <c r="I242" s="18">
        <v>0</v>
      </c>
      <c r="J242" s="18">
        <v>0</v>
      </c>
      <c r="K242" s="18" t="s">
        <v>1860</v>
      </c>
      <c r="L242" s="11"/>
    </row>
    <row r="243" spans="1:12" hidden="1" outlineLevel="1">
      <c r="A243" s="18" t="s">
        <v>2070</v>
      </c>
      <c r="B243" s="18" t="str">
        <f t="shared" si="4"/>
        <v>0x0424</v>
      </c>
      <c r="C243" s="17">
        <v>4</v>
      </c>
      <c r="D243" s="18">
        <v>0</v>
      </c>
      <c r="E243" s="18" t="s">
        <v>107</v>
      </c>
      <c r="F243" s="18" t="s">
        <v>122</v>
      </c>
      <c r="G243" s="17" t="s">
        <v>1745</v>
      </c>
      <c r="H243" s="17" t="s">
        <v>2142</v>
      </c>
      <c r="I243" s="18">
        <v>0</v>
      </c>
      <c r="J243" s="18">
        <v>0</v>
      </c>
      <c r="L243" s="11"/>
    </row>
    <row r="244" spans="1:12" hidden="1" outlineLevel="1">
      <c r="A244" s="18" t="s">
        <v>2071</v>
      </c>
      <c r="B244" s="18" t="str">
        <f t="shared" si="4"/>
        <v>0x0428</v>
      </c>
      <c r="C244" s="17">
        <v>4</v>
      </c>
      <c r="D244" s="18">
        <v>0</v>
      </c>
      <c r="E244" s="18" t="s">
        <v>107</v>
      </c>
      <c r="F244" s="18" t="s">
        <v>122</v>
      </c>
      <c r="G244" s="17" t="s">
        <v>1745</v>
      </c>
      <c r="H244" s="17" t="s">
        <v>2142</v>
      </c>
      <c r="I244" s="18">
        <v>0</v>
      </c>
      <c r="J244" s="18">
        <v>0</v>
      </c>
      <c r="L244" s="11"/>
    </row>
    <row r="245" spans="1:12" hidden="1" outlineLevel="1">
      <c r="A245" s="18" t="s">
        <v>2072</v>
      </c>
      <c r="B245" s="18" t="str">
        <f t="shared" si="4"/>
        <v>0x042C</v>
      </c>
      <c r="C245" s="17">
        <v>4</v>
      </c>
      <c r="D245" s="18">
        <v>0</v>
      </c>
      <c r="E245" s="18" t="s">
        <v>107</v>
      </c>
      <c r="F245" s="18" t="s">
        <v>122</v>
      </c>
      <c r="G245" s="17" t="s">
        <v>1745</v>
      </c>
      <c r="H245" s="17" t="s">
        <v>2142</v>
      </c>
      <c r="I245" s="18">
        <v>0</v>
      </c>
      <c r="J245" s="18">
        <v>0</v>
      </c>
      <c r="L245" s="11"/>
    </row>
    <row r="246" spans="1:12" hidden="1" outlineLevel="1">
      <c r="A246" s="18" t="s">
        <v>2073</v>
      </c>
      <c r="B246" s="18" t="str">
        <f t="shared" si="4"/>
        <v>0x0430</v>
      </c>
      <c r="C246" s="17">
        <v>4</v>
      </c>
      <c r="D246" s="18">
        <v>0</v>
      </c>
      <c r="E246" s="18" t="s">
        <v>107</v>
      </c>
      <c r="F246" s="18" t="s">
        <v>122</v>
      </c>
      <c r="G246" s="17" t="s">
        <v>1745</v>
      </c>
      <c r="H246" s="17" t="s">
        <v>2142</v>
      </c>
      <c r="I246" s="18">
        <v>0</v>
      </c>
      <c r="J246" s="18">
        <v>1</v>
      </c>
      <c r="L246" s="18"/>
    </row>
    <row r="247" spans="1:12" collapsed="1">
      <c r="A247" s="18" t="s">
        <v>1795</v>
      </c>
      <c r="B247" s="18" t="str">
        <f t="shared" si="4"/>
        <v>0x0436</v>
      </c>
      <c r="C247" s="17">
        <v>4</v>
      </c>
      <c r="D247" s="18">
        <v>5</v>
      </c>
      <c r="E247" s="18" t="s">
        <v>107</v>
      </c>
      <c r="F247" s="18" t="s">
        <v>122</v>
      </c>
      <c r="G247" s="18" t="s">
        <v>1745</v>
      </c>
      <c r="H247" s="18">
        <v>1</v>
      </c>
      <c r="I247" s="18">
        <v>0</v>
      </c>
      <c r="J247" s="18">
        <v>0</v>
      </c>
      <c r="K247" s="18" t="s">
        <v>1861</v>
      </c>
      <c r="L247" s="11"/>
    </row>
    <row r="248" spans="1:12" hidden="1" outlineLevel="1">
      <c r="A248" s="18" t="s">
        <v>2074</v>
      </c>
      <c r="B248" s="18" t="str">
        <f t="shared" si="4"/>
        <v>0x043A</v>
      </c>
      <c r="C248" s="17">
        <v>4</v>
      </c>
      <c r="D248" s="18">
        <v>0</v>
      </c>
      <c r="E248" s="18" t="s">
        <v>107</v>
      </c>
      <c r="F248" s="18" t="s">
        <v>122</v>
      </c>
      <c r="G248" s="17" t="s">
        <v>1745</v>
      </c>
      <c r="H248" s="17" t="s">
        <v>2142</v>
      </c>
      <c r="I248" s="18">
        <v>0</v>
      </c>
      <c r="J248" s="18">
        <v>0</v>
      </c>
      <c r="L248" s="11"/>
    </row>
    <row r="249" spans="1:12" hidden="1" outlineLevel="1">
      <c r="A249" s="18" t="s">
        <v>2075</v>
      </c>
      <c r="B249" s="18" t="str">
        <f t="shared" si="4"/>
        <v>0x043E</v>
      </c>
      <c r="C249" s="17">
        <v>4</v>
      </c>
      <c r="D249" s="18">
        <v>0</v>
      </c>
      <c r="E249" s="18" t="s">
        <v>107</v>
      </c>
      <c r="F249" s="18" t="s">
        <v>122</v>
      </c>
      <c r="G249" s="17" t="s">
        <v>1745</v>
      </c>
      <c r="H249" s="17" t="s">
        <v>2142</v>
      </c>
      <c r="I249" s="18">
        <v>0</v>
      </c>
      <c r="J249" s="18">
        <v>0</v>
      </c>
      <c r="L249" s="11"/>
    </row>
    <row r="250" spans="1:12" hidden="1" outlineLevel="1">
      <c r="A250" s="18" t="s">
        <v>2076</v>
      </c>
      <c r="B250" s="18" t="str">
        <f t="shared" si="4"/>
        <v>0x0442</v>
      </c>
      <c r="C250" s="17">
        <v>4</v>
      </c>
      <c r="D250" s="18">
        <v>0</v>
      </c>
      <c r="E250" s="18" t="s">
        <v>107</v>
      </c>
      <c r="F250" s="18" t="s">
        <v>122</v>
      </c>
      <c r="G250" s="17" t="s">
        <v>1745</v>
      </c>
      <c r="H250" s="17" t="s">
        <v>2142</v>
      </c>
      <c r="I250" s="18">
        <v>0</v>
      </c>
      <c r="J250" s="18">
        <v>0</v>
      </c>
      <c r="L250" s="11"/>
    </row>
    <row r="251" spans="1:12" hidden="1" outlineLevel="1">
      <c r="A251" s="18" t="s">
        <v>2077</v>
      </c>
      <c r="B251" s="18" t="str">
        <f t="shared" si="4"/>
        <v>0x0446</v>
      </c>
      <c r="C251" s="17">
        <v>4</v>
      </c>
      <c r="D251" s="18">
        <v>0</v>
      </c>
      <c r="E251" s="18" t="s">
        <v>107</v>
      </c>
      <c r="F251" s="18" t="s">
        <v>122</v>
      </c>
      <c r="G251" s="17" t="s">
        <v>1745</v>
      </c>
      <c r="H251" s="17" t="s">
        <v>2142</v>
      </c>
      <c r="I251" s="18">
        <v>0</v>
      </c>
      <c r="J251" s="18">
        <v>1</v>
      </c>
      <c r="L251" s="18"/>
    </row>
    <row r="252" spans="1:12" collapsed="1">
      <c r="A252" s="18" t="s">
        <v>1796</v>
      </c>
      <c r="B252" s="18" t="str">
        <f t="shared" si="4"/>
        <v>0x044C</v>
      </c>
      <c r="C252" s="17">
        <v>4</v>
      </c>
      <c r="D252" s="18">
        <v>5</v>
      </c>
      <c r="E252" s="18" t="s">
        <v>108</v>
      </c>
      <c r="F252" s="18" t="s">
        <v>122</v>
      </c>
      <c r="G252" s="18" t="s">
        <v>1745</v>
      </c>
      <c r="H252" s="18">
        <v>1</v>
      </c>
      <c r="I252" s="18">
        <v>0</v>
      </c>
      <c r="J252" s="18">
        <v>0</v>
      </c>
      <c r="K252" s="18" t="s">
        <v>1862</v>
      </c>
      <c r="L252" s="11"/>
    </row>
    <row r="253" spans="1:12" hidden="1" outlineLevel="1">
      <c r="A253" s="18" t="s">
        <v>2078</v>
      </c>
      <c r="B253" s="18" t="str">
        <f t="shared" si="4"/>
        <v>0x0450</v>
      </c>
      <c r="C253" s="17">
        <v>4</v>
      </c>
      <c r="D253" s="18">
        <v>0</v>
      </c>
      <c r="E253" s="18" t="s">
        <v>108</v>
      </c>
      <c r="F253" s="18" t="s">
        <v>122</v>
      </c>
      <c r="G253" s="17" t="s">
        <v>1745</v>
      </c>
      <c r="H253" s="17" t="s">
        <v>2142</v>
      </c>
      <c r="I253" s="18">
        <v>0</v>
      </c>
      <c r="J253" s="18">
        <v>0</v>
      </c>
      <c r="L253" s="11"/>
    </row>
    <row r="254" spans="1:12" hidden="1" outlineLevel="1">
      <c r="A254" s="18" t="s">
        <v>2079</v>
      </c>
      <c r="B254" s="18" t="str">
        <f t="shared" si="4"/>
        <v>0x0454</v>
      </c>
      <c r="C254" s="17">
        <v>4</v>
      </c>
      <c r="D254" s="18">
        <v>0</v>
      </c>
      <c r="E254" s="18" t="s">
        <v>108</v>
      </c>
      <c r="F254" s="18" t="s">
        <v>122</v>
      </c>
      <c r="G254" s="17" t="s">
        <v>1745</v>
      </c>
      <c r="H254" s="17" t="s">
        <v>2142</v>
      </c>
      <c r="I254" s="18">
        <v>0</v>
      </c>
      <c r="J254" s="18">
        <v>0</v>
      </c>
      <c r="L254" s="11"/>
    </row>
    <row r="255" spans="1:12" hidden="1" outlineLevel="1">
      <c r="A255" s="18" t="s">
        <v>2080</v>
      </c>
      <c r="B255" s="18" t="str">
        <f t="shared" si="4"/>
        <v>0x0458</v>
      </c>
      <c r="C255" s="17">
        <v>4</v>
      </c>
      <c r="D255" s="18">
        <v>0</v>
      </c>
      <c r="E255" s="18" t="s">
        <v>108</v>
      </c>
      <c r="F255" s="18" t="s">
        <v>122</v>
      </c>
      <c r="G255" s="17" t="s">
        <v>1745</v>
      </c>
      <c r="H255" s="17" t="s">
        <v>2142</v>
      </c>
      <c r="I255" s="18">
        <v>0</v>
      </c>
      <c r="J255" s="18">
        <v>0</v>
      </c>
      <c r="L255" s="11"/>
    </row>
    <row r="256" spans="1:12" hidden="1" outlineLevel="1">
      <c r="A256" s="18" t="s">
        <v>2081</v>
      </c>
      <c r="B256" s="18" t="str">
        <f t="shared" si="4"/>
        <v>0x045C</v>
      </c>
      <c r="C256" s="17">
        <v>4</v>
      </c>
      <c r="D256" s="18">
        <v>0</v>
      </c>
      <c r="E256" s="18" t="s">
        <v>108</v>
      </c>
      <c r="F256" s="18" t="s">
        <v>122</v>
      </c>
      <c r="G256" s="17" t="s">
        <v>1745</v>
      </c>
      <c r="H256" s="17" t="s">
        <v>2142</v>
      </c>
      <c r="I256" s="18">
        <v>0</v>
      </c>
      <c r="J256" s="18">
        <v>1</v>
      </c>
      <c r="L256" s="18"/>
    </row>
    <row r="257" spans="1:12" collapsed="1">
      <c r="A257" s="18" t="s">
        <v>1797</v>
      </c>
      <c r="B257" s="18" t="str">
        <f t="shared" si="4"/>
        <v>0x0462</v>
      </c>
      <c r="C257" s="17">
        <v>4</v>
      </c>
      <c r="D257" s="18">
        <v>5</v>
      </c>
      <c r="E257" s="18" t="s">
        <v>108</v>
      </c>
      <c r="F257" s="18" t="s">
        <v>122</v>
      </c>
      <c r="G257" s="18" t="s">
        <v>1745</v>
      </c>
      <c r="H257" s="18">
        <v>1</v>
      </c>
      <c r="I257" s="18">
        <v>0</v>
      </c>
      <c r="J257" s="18">
        <v>0</v>
      </c>
      <c r="K257" s="18" t="s">
        <v>1863</v>
      </c>
      <c r="L257" s="11"/>
    </row>
    <row r="258" spans="1:12" hidden="1" outlineLevel="1">
      <c r="A258" s="18" t="s">
        <v>2082</v>
      </c>
      <c r="B258" s="18" t="str">
        <f t="shared" si="4"/>
        <v>0x0466</v>
      </c>
      <c r="C258" s="17">
        <v>4</v>
      </c>
      <c r="D258" s="18">
        <v>0</v>
      </c>
      <c r="E258" s="18" t="s">
        <v>108</v>
      </c>
      <c r="F258" s="18" t="s">
        <v>122</v>
      </c>
      <c r="G258" s="17" t="s">
        <v>1745</v>
      </c>
      <c r="H258" s="17" t="s">
        <v>2142</v>
      </c>
      <c r="I258" s="18">
        <v>0</v>
      </c>
      <c r="J258" s="18">
        <v>0</v>
      </c>
      <c r="L258" s="11"/>
    </row>
    <row r="259" spans="1:12" hidden="1" outlineLevel="1">
      <c r="A259" s="18" t="s">
        <v>2083</v>
      </c>
      <c r="B259" s="18" t="str">
        <f t="shared" si="4"/>
        <v>0x046A</v>
      </c>
      <c r="C259" s="17">
        <v>4</v>
      </c>
      <c r="D259" s="18">
        <v>0</v>
      </c>
      <c r="E259" s="18" t="s">
        <v>108</v>
      </c>
      <c r="F259" s="18" t="s">
        <v>122</v>
      </c>
      <c r="G259" s="17" t="s">
        <v>1745</v>
      </c>
      <c r="H259" s="17" t="s">
        <v>2142</v>
      </c>
      <c r="I259" s="18">
        <v>0</v>
      </c>
      <c r="J259" s="18">
        <v>0</v>
      </c>
      <c r="L259" s="11"/>
    </row>
    <row r="260" spans="1:12" hidden="1" outlineLevel="1">
      <c r="A260" s="18" t="s">
        <v>2084</v>
      </c>
      <c r="B260" s="18" t="str">
        <f t="shared" ref="B260:B323" si="5">REPLACE(REPT(0,6-LEN(DEC2HEX(HEX2DEC(REPLACE(B259,1,2,""))+C259+J259*2)))&amp;DEC2HEX(HEX2DEC(REPLACE(B259,1,2,""))+C259+J259*2),1,2,"0x")</f>
        <v>0x046E</v>
      </c>
      <c r="C260" s="17">
        <v>4</v>
      </c>
      <c r="D260" s="18">
        <v>0</v>
      </c>
      <c r="E260" s="18" t="s">
        <v>108</v>
      </c>
      <c r="F260" s="18" t="s">
        <v>122</v>
      </c>
      <c r="G260" s="17" t="s">
        <v>1745</v>
      </c>
      <c r="H260" s="17" t="s">
        <v>2142</v>
      </c>
      <c r="I260" s="18">
        <v>0</v>
      </c>
      <c r="J260" s="18">
        <v>0</v>
      </c>
      <c r="L260" s="11"/>
    </row>
    <row r="261" spans="1:12" hidden="1" outlineLevel="1">
      <c r="A261" s="18" t="s">
        <v>2085</v>
      </c>
      <c r="B261" s="18" t="str">
        <f t="shared" si="5"/>
        <v>0x0472</v>
      </c>
      <c r="C261" s="17">
        <v>4</v>
      </c>
      <c r="D261" s="18">
        <v>0</v>
      </c>
      <c r="E261" s="18" t="s">
        <v>108</v>
      </c>
      <c r="F261" s="18" t="s">
        <v>122</v>
      </c>
      <c r="G261" s="17" t="s">
        <v>1745</v>
      </c>
      <c r="H261" s="17" t="s">
        <v>2142</v>
      </c>
      <c r="I261" s="18">
        <v>0</v>
      </c>
      <c r="J261" s="18">
        <v>1</v>
      </c>
      <c r="L261" s="18"/>
    </row>
    <row r="262" spans="1:12" collapsed="1">
      <c r="A262" s="18" t="s">
        <v>1798</v>
      </c>
      <c r="B262" s="18" t="str">
        <f t="shared" si="5"/>
        <v>0x0478</v>
      </c>
      <c r="C262" s="17">
        <v>4</v>
      </c>
      <c r="D262" s="18">
        <v>5</v>
      </c>
      <c r="E262" s="18" t="s">
        <v>108</v>
      </c>
      <c r="F262" s="18" t="s">
        <v>122</v>
      </c>
      <c r="G262" s="18" t="s">
        <v>1745</v>
      </c>
      <c r="H262" s="18">
        <v>1</v>
      </c>
      <c r="I262" s="18">
        <v>0</v>
      </c>
      <c r="J262" s="18">
        <v>0</v>
      </c>
      <c r="K262" s="18" t="s">
        <v>1864</v>
      </c>
      <c r="L262" s="11"/>
    </row>
    <row r="263" spans="1:12" hidden="1" outlineLevel="1">
      <c r="A263" s="18" t="s">
        <v>2086</v>
      </c>
      <c r="B263" s="18" t="str">
        <f t="shared" si="5"/>
        <v>0x047C</v>
      </c>
      <c r="C263" s="17">
        <v>4</v>
      </c>
      <c r="D263" s="18">
        <v>0</v>
      </c>
      <c r="E263" s="18" t="s">
        <v>108</v>
      </c>
      <c r="F263" s="18" t="s">
        <v>122</v>
      </c>
      <c r="G263" s="17" t="s">
        <v>1745</v>
      </c>
      <c r="H263" s="17" t="s">
        <v>2142</v>
      </c>
      <c r="I263" s="18">
        <v>0</v>
      </c>
      <c r="J263" s="18">
        <v>0</v>
      </c>
      <c r="L263" s="11"/>
    </row>
    <row r="264" spans="1:12" hidden="1" outlineLevel="1">
      <c r="A264" s="18" t="s">
        <v>2087</v>
      </c>
      <c r="B264" s="18" t="str">
        <f t="shared" si="5"/>
        <v>0x0480</v>
      </c>
      <c r="C264" s="17">
        <v>4</v>
      </c>
      <c r="D264" s="18">
        <v>0</v>
      </c>
      <c r="E264" s="18" t="s">
        <v>108</v>
      </c>
      <c r="F264" s="18" t="s">
        <v>122</v>
      </c>
      <c r="G264" s="17" t="s">
        <v>1745</v>
      </c>
      <c r="H264" s="17" t="s">
        <v>2142</v>
      </c>
      <c r="I264" s="18">
        <v>0</v>
      </c>
      <c r="J264" s="18">
        <v>0</v>
      </c>
      <c r="L264" s="11"/>
    </row>
    <row r="265" spans="1:12" hidden="1" outlineLevel="1">
      <c r="A265" s="18" t="s">
        <v>2088</v>
      </c>
      <c r="B265" s="18" t="str">
        <f t="shared" si="5"/>
        <v>0x0484</v>
      </c>
      <c r="C265" s="17">
        <v>4</v>
      </c>
      <c r="D265" s="18">
        <v>0</v>
      </c>
      <c r="E265" s="18" t="s">
        <v>108</v>
      </c>
      <c r="F265" s="18" t="s">
        <v>122</v>
      </c>
      <c r="G265" s="17" t="s">
        <v>1745</v>
      </c>
      <c r="H265" s="17" t="s">
        <v>2142</v>
      </c>
      <c r="I265" s="18">
        <v>0</v>
      </c>
      <c r="J265" s="18">
        <v>0</v>
      </c>
      <c r="L265" s="11"/>
    </row>
    <row r="266" spans="1:12" hidden="1" outlineLevel="1">
      <c r="A266" s="18" t="s">
        <v>2089</v>
      </c>
      <c r="B266" s="18" t="str">
        <f t="shared" si="5"/>
        <v>0x0488</v>
      </c>
      <c r="C266" s="17">
        <v>4</v>
      </c>
      <c r="D266" s="18">
        <v>0</v>
      </c>
      <c r="E266" s="18" t="s">
        <v>108</v>
      </c>
      <c r="F266" s="18" t="s">
        <v>122</v>
      </c>
      <c r="G266" s="17" t="s">
        <v>1745</v>
      </c>
      <c r="H266" s="17" t="s">
        <v>2142</v>
      </c>
      <c r="I266" s="18">
        <v>0</v>
      </c>
      <c r="J266" s="18">
        <v>1</v>
      </c>
      <c r="L266" s="18"/>
    </row>
    <row r="267" spans="1:12" collapsed="1">
      <c r="A267" s="18" t="s">
        <v>1799</v>
      </c>
      <c r="B267" s="18" t="str">
        <f t="shared" si="5"/>
        <v>0x048E</v>
      </c>
      <c r="C267" s="17">
        <v>4</v>
      </c>
      <c r="D267" s="18">
        <v>5</v>
      </c>
      <c r="E267" s="18" t="s">
        <v>108</v>
      </c>
      <c r="F267" s="18" t="s">
        <v>122</v>
      </c>
      <c r="G267" s="18" t="s">
        <v>1745</v>
      </c>
      <c r="H267" s="18">
        <v>1</v>
      </c>
      <c r="I267" s="18">
        <v>0</v>
      </c>
      <c r="J267" s="18">
        <v>0</v>
      </c>
      <c r="K267" s="18" t="s">
        <v>1865</v>
      </c>
      <c r="L267" s="11"/>
    </row>
    <row r="268" spans="1:12" hidden="1" outlineLevel="1">
      <c r="A268" s="18" t="s">
        <v>2090</v>
      </c>
      <c r="B268" s="18" t="str">
        <f t="shared" si="5"/>
        <v>0x0492</v>
      </c>
      <c r="C268" s="17">
        <v>4</v>
      </c>
      <c r="D268" s="18">
        <v>0</v>
      </c>
      <c r="E268" s="18" t="s">
        <v>108</v>
      </c>
      <c r="F268" s="18" t="s">
        <v>122</v>
      </c>
      <c r="G268" s="17" t="s">
        <v>1745</v>
      </c>
      <c r="H268" s="17" t="s">
        <v>2142</v>
      </c>
      <c r="I268" s="18">
        <v>0</v>
      </c>
      <c r="J268" s="18">
        <v>0</v>
      </c>
      <c r="L268" s="11"/>
    </row>
    <row r="269" spans="1:12" hidden="1" outlineLevel="1">
      <c r="A269" s="18" t="s">
        <v>2091</v>
      </c>
      <c r="B269" s="18" t="str">
        <f t="shared" si="5"/>
        <v>0x0496</v>
      </c>
      <c r="C269" s="17">
        <v>4</v>
      </c>
      <c r="D269" s="18">
        <v>0</v>
      </c>
      <c r="E269" s="18" t="s">
        <v>108</v>
      </c>
      <c r="F269" s="18" t="s">
        <v>122</v>
      </c>
      <c r="G269" s="17" t="s">
        <v>1745</v>
      </c>
      <c r="H269" s="17" t="s">
        <v>2142</v>
      </c>
      <c r="I269" s="18">
        <v>0</v>
      </c>
      <c r="J269" s="18">
        <v>0</v>
      </c>
      <c r="L269" s="11"/>
    </row>
    <row r="270" spans="1:12" hidden="1" outlineLevel="1">
      <c r="A270" s="18" t="s">
        <v>2092</v>
      </c>
      <c r="B270" s="18" t="str">
        <f t="shared" si="5"/>
        <v>0x049A</v>
      </c>
      <c r="C270" s="17">
        <v>4</v>
      </c>
      <c r="D270" s="18">
        <v>0</v>
      </c>
      <c r="E270" s="18" t="s">
        <v>108</v>
      </c>
      <c r="F270" s="18" t="s">
        <v>122</v>
      </c>
      <c r="G270" s="17" t="s">
        <v>1745</v>
      </c>
      <c r="H270" s="17" t="s">
        <v>2142</v>
      </c>
      <c r="I270" s="18">
        <v>0</v>
      </c>
      <c r="J270" s="18">
        <v>0</v>
      </c>
      <c r="L270" s="11"/>
    </row>
    <row r="271" spans="1:12" hidden="1" outlineLevel="1">
      <c r="A271" s="18" t="s">
        <v>2093</v>
      </c>
      <c r="B271" s="18" t="str">
        <f t="shared" si="5"/>
        <v>0x049E</v>
      </c>
      <c r="C271" s="17">
        <v>4</v>
      </c>
      <c r="D271" s="18">
        <v>0</v>
      </c>
      <c r="E271" s="18" t="s">
        <v>108</v>
      </c>
      <c r="F271" s="18" t="s">
        <v>122</v>
      </c>
      <c r="G271" s="17" t="s">
        <v>1745</v>
      </c>
      <c r="H271" s="17" t="s">
        <v>2142</v>
      </c>
      <c r="I271" s="18">
        <v>0</v>
      </c>
      <c r="J271" s="18">
        <v>1</v>
      </c>
      <c r="L271" s="18"/>
    </row>
    <row r="272" spans="1:12" collapsed="1">
      <c r="A272" s="18" t="s">
        <v>1800</v>
      </c>
      <c r="B272" s="18" t="str">
        <f t="shared" si="5"/>
        <v>0x04A4</v>
      </c>
      <c r="C272" s="17">
        <v>4</v>
      </c>
      <c r="D272" s="18">
        <v>5</v>
      </c>
      <c r="E272" s="18" t="s">
        <v>108</v>
      </c>
      <c r="F272" s="18" t="s">
        <v>122</v>
      </c>
      <c r="G272" s="18" t="s">
        <v>1745</v>
      </c>
      <c r="H272" s="18">
        <v>1</v>
      </c>
      <c r="I272" s="18">
        <v>0</v>
      </c>
      <c r="J272" s="18">
        <v>0</v>
      </c>
      <c r="K272" s="18" t="s">
        <v>1866</v>
      </c>
      <c r="L272" s="11"/>
    </row>
    <row r="273" spans="1:12" hidden="1" outlineLevel="1">
      <c r="A273" s="18" t="s">
        <v>2094</v>
      </c>
      <c r="B273" s="18" t="str">
        <f t="shared" si="5"/>
        <v>0x04A8</v>
      </c>
      <c r="C273" s="17">
        <v>4</v>
      </c>
      <c r="D273" s="18">
        <v>0</v>
      </c>
      <c r="E273" s="18" t="s">
        <v>108</v>
      </c>
      <c r="F273" s="18" t="s">
        <v>122</v>
      </c>
      <c r="G273" s="17" t="s">
        <v>1745</v>
      </c>
      <c r="H273" s="17" t="s">
        <v>2142</v>
      </c>
      <c r="I273" s="18">
        <v>0</v>
      </c>
      <c r="J273" s="18">
        <v>0</v>
      </c>
      <c r="L273" s="11"/>
    </row>
    <row r="274" spans="1:12" hidden="1" outlineLevel="1">
      <c r="A274" s="18" t="s">
        <v>2095</v>
      </c>
      <c r="B274" s="18" t="str">
        <f t="shared" si="5"/>
        <v>0x04AC</v>
      </c>
      <c r="C274" s="17">
        <v>4</v>
      </c>
      <c r="D274" s="18">
        <v>0</v>
      </c>
      <c r="E274" s="18" t="s">
        <v>108</v>
      </c>
      <c r="F274" s="18" t="s">
        <v>122</v>
      </c>
      <c r="G274" s="17" t="s">
        <v>1745</v>
      </c>
      <c r="H274" s="17" t="s">
        <v>2142</v>
      </c>
      <c r="I274" s="18">
        <v>0</v>
      </c>
      <c r="J274" s="18">
        <v>0</v>
      </c>
      <c r="L274" s="11"/>
    </row>
    <row r="275" spans="1:12" hidden="1" outlineLevel="1">
      <c r="A275" s="18" t="s">
        <v>2096</v>
      </c>
      <c r="B275" s="18" t="str">
        <f t="shared" si="5"/>
        <v>0x04B0</v>
      </c>
      <c r="C275" s="17">
        <v>4</v>
      </c>
      <c r="D275" s="18">
        <v>0</v>
      </c>
      <c r="E275" s="18" t="s">
        <v>108</v>
      </c>
      <c r="F275" s="18" t="s">
        <v>122</v>
      </c>
      <c r="G275" s="17" t="s">
        <v>1745</v>
      </c>
      <c r="H275" s="17" t="s">
        <v>2142</v>
      </c>
      <c r="I275" s="18">
        <v>0</v>
      </c>
      <c r="J275" s="18">
        <v>0</v>
      </c>
      <c r="L275" s="11"/>
    </row>
    <row r="276" spans="1:12" hidden="1" outlineLevel="1">
      <c r="A276" s="18" t="s">
        <v>2097</v>
      </c>
      <c r="B276" s="18" t="str">
        <f t="shared" si="5"/>
        <v>0x04B4</v>
      </c>
      <c r="C276" s="17">
        <v>4</v>
      </c>
      <c r="D276" s="18">
        <v>0</v>
      </c>
      <c r="E276" s="18" t="s">
        <v>108</v>
      </c>
      <c r="F276" s="18" t="s">
        <v>122</v>
      </c>
      <c r="G276" s="17" t="s">
        <v>1745</v>
      </c>
      <c r="H276" s="17" t="s">
        <v>2142</v>
      </c>
      <c r="I276" s="18">
        <v>0</v>
      </c>
      <c r="J276" s="18">
        <v>1</v>
      </c>
      <c r="L276" s="18"/>
    </row>
    <row r="277" spans="1:12" collapsed="1">
      <c r="A277" s="18" t="s">
        <v>1801</v>
      </c>
      <c r="B277" s="18" t="str">
        <f t="shared" si="5"/>
        <v>0x04BA</v>
      </c>
      <c r="C277" s="17">
        <v>4</v>
      </c>
      <c r="D277" s="18">
        <v>5</v>
      </c>
      <c r="E277" s="18" t="s">
        <v>108</v>
      </c>
      <c r="F277" s="18" t="s">
        <v>122</v>
      </c>
      <c r="G277" s="18" t="s">
        <v>1745</v>
      </c>
      <c r="H277" s="18">
        <v>1</v>
      </c>
      <c r="I277" s="18">
        <v>0</v>
      </c>
      <c r="J277" s="18">
        <v>0</v>
      </c>
      <c r="K277" s="18" t="s">
        <v>1867</v>
      </c>
      <c r="L277" s="11"/>
    </row>
    <row r="278" spans="1:12" hidden="1" outlineLevel="1">
      <c r="A278" s="18" t="s">
        <v>2098</v>
      </c>
      <c r="B278" s="18" t="str">
        <f t="shared" si="5"/>
        <v>0x04BE</v>
      </c>
      <c r="C278" s="17">
        <v>4</v>
      </c>
      <c r="D278" s="18">
        <v>0</v>
      </c>
      <c r="E278" s="18" t="s">
        <v>108</v>
      </c>
      <c r="F278" s="18" t="s">
        <v>122</v>
      </c>
      <c r="G278" s="17" t="s">
        <v>1745</v>
      </c>
      <c r="H278" s="17" t="s">
        <v>2142</v>
      </c>
      <c r="I278" s="18">
        <v>0</v>
      </c>
      <c r="J278" s="18">
        <v>0</v>
      </c>
      <c r="L278" s="11"/>
    </row>
    <row r="279" spans="1:12" hidden="1" outlineLevel="1">
      <c r="A279" s="18" t="s">
        <v>2099</v>
      </c>
      <c r="B279" s="18" t="str">
        <f t="shared" si="5"/>
        <v>0x04C2</v>
      </c>
      <c r="C279" s="17">
        <v>4</v>
      </c>
      <c r="D279" s="18">
        <v>0</v>
      </c>
      <c r="E279" s="18" t="s">
        <v>108</v>
      </c>
      <c r="F279" s="18" t="s">
        <v>122</v>
      </c>
      <c r="G279" s="17" t="s">
        <v>1745</v>
      </c>
      <c r="H279" s="17" t="s">
        <v>2142</v>
      </c>
      <c r="I279" s="18">
        <v>0</v>
      </c>
      <c r="J279" s="18">
        <v>0</v>
      </c>
      <c r="L279" s="11"/>
    </row>
    <row r="280" spans="1:12" hidden="1" outlineLevel="1">
      <c r="A280" s="18" t="s">
        <v>2100</v>
      </c>
      <c r="B280" s="18" t="str">
        <f t="shared" si="5"/>
        <v>0x04C6</v>
      </c>
      <c r="C280" s="17">
        <v>4</v>
      </c>
      <c r="D280" s="18">
        <v>0</v>
      </c>
      <c r="E280" s="18" t="s">
        <v>108</v>
      </c>
      <c r="F280" s="18" t="s">
        <v>122</v>
      </c>
      <c r="G280" s="17" t="s">
        <v>1745</v>
      </c>
      <c r="H280" s="17" t="s">
        <v>2142</v>
      </c>
      <c r="I280" s="18">
        <v>0</v>
      </c>
      <c r="J280" s="18">
        <v>0</v>
      </c>
      <c r="L280" s="11"/>
    </row>
    <row r="281" spans="1:12" hidden="1" outlineLevel="1">
      <c r="A281" s="18" t="s">
        <v>2101</v>
      </c>
      <c r="B281" s="18" t="str">
        <f t="shared" si="5"/>
        <v>0x04CA</v>
      </c>
      <c r="C281" s="17">
        <v>4</v>
      </c>
      <c r="D281" s="18">
        <v>0</v>
      </c>
      <c r="E281" s="18" t="s">
        <v>108</v>
      </c>
      <c r="F281" s="18" t="s">
        <v>122</v>
      </c>
      <c r="G281" s="17" t="s">
        <v>1745</v>
      </c>
      <c r="H281" s="17" t="s">
        <v>2142</v>
      </c>
      <c r="I281" s="18">
        <v>0</v>
      </c>
      <c r="J281" s="18">
        <v>1</v>
      </c>
      <c r="L281" s="18"/>
    </row>
    <row r="282" spans="1:12" collapsed="1">
      <c r="A282" s="18" t="s">
        <v>1802</v>
      </c>
      <c r="B282" s="18" t="str">
        <f t="shared" si="5"/>
        <v>0x04D0</v>
      </c>
      <c r="C282" s="17">
        <v>4</v>
      </c>
      <c r="D282" s="18">
        <v>5</v>
      </c>
      <c r="E282" s="18" t="s">
        <v>99</v>
      </c>
      <c r="F282" s="18" t="s">
        <v>122</v>
      </c>
      <c r="G282" s="18" t="s">
        <v>1745</v>
      </c>
      <c r="H282" s="18">
        <v>1</v>
      </c>
      <c r="I282" s="18">
        <v>0</v>
      </c>
      <c r="J282" s="18">
        <v>0</v>
      </c>
      <c r="K282" s="18" t="s">
        <v>1868</v>
      </c>
      <c r="L282" s="11"/>
    </row>
    <row r="283" spans="1:12" hidden="1" outlineLevel="1">
      <c r="A283" s="18" t="s">
        <v>2102</v>
      </c>
      <c r="B283" s="18" t="str">
        <f t="shared" si="5"/>
        <v>0x04D4</v>
      </c>
      <c r="C283" s="17">
        <v>4</v>
      </c>
      <c r="D283" s="18">
        <v>0</v>
      </c>
      <c r="E283" s="18" t="s">
        <v>99</v>
      </c>
      <c r="F283" s="18" t="s">
        <v>122</v>
      </c>
      <c r="G283" s="17" t="s">
        <v>1745</v>
      </c>
      <c r="H283" s="17" t="s">
        <v>2142</v>
      </c>
      <c r="I283" s="18">
        <v>0</v>
      </c>
      <c r="J283" s="18">
        <v>0</v>
      </c>
      <c r="L283" s="11"/>
    </row>
    <row r="284" spans="1:12" hidden="1" outlineLevel="1">
      <c r="A284" s="18" t="s">
        <v>2103</v>
      </c>
      <c r="B284" s="18" t="str">
        <f t="shared" si="5"/>
        <v>0x04D8</v>
      </c>
      <c r="C284" s="17">
        <v>4</v>
      </c>
      <c r="D284" s="18">
        <v>0</v>
      </c>
      <c r="E284" s="18" t="s">
        <v>99</v>
      </c>
      <c r="F284" s="18" t="s">
        <v>122</v>
      </c>
      <c r="G284" s="17" t="s">
        <v>1745</v>
      </c>
      <c r="H284" s="17" t="s">
        <v>2142</v>
      </c>
      <c r="I284" s="18">
        <v>0</v>
      </c>
      <c r="J284" s="18">
        <v>0</v>
      </c>
      <c r="L284" s="11"/>
    </row>
    <row r="285" spans="1:12" hidden="1" outlineLevel="1">
      <c r="A285" s="18" t="s">
        <v>2104</v>
      </c>
      <c r="B285" s="18" t="str">
        <f t="shared" si="5"/>
        <v>0x04DC</v>
      </c>
      <c r="C285" s="17">
        <v>4</v>
      </c>
      <c r="D285" s="18">
        <v>0</v>
      </c>
      <c r="E285" s="18" t="s">
        <v>99</v>
      </c>
      <c r="F285" s="18" t="s">
        <v>122</v>
      </c>
      <c r="G285" s="17" t="s">
        <v>1745</v>
      </c>
      <c r="H285" s="17" t="s">
        <v>2142</v>
      </c>
      <c r="I285" s="18">
        <v>0</v>
      </c>
      <c r="J285" s="18">
        <v>0</v>
      </c>
      <c r="L285" s="11"/>
    </row>
    <row r="286" spans="1:12" hidden="1" outlineLevel="1">
      <c r="A286" s="18" t="s">
        <v>2105</v>
      </c>
      <c r="B286" s="18" t="str">
        <f t="shared" si="5"/>
        <v>0x04E0</v>
      </c>
      <c r="C286" s="17">
        <v>4</v>
      </c>
      <c r="D286" s="18">
        <v>0</v>
      </c>
      <c r="E286" s="18" t="s">
        <v>99</v>
      </c>
      <c r="F286" s="18" t="s">
        <v>122</v>
      </c>
      <c r="G286" s="17" t="s">
        <v>1745</v>
      </c>
      <c r="H286" s="17" t="s">
        <v>2142</v>
      </c>
      <c r="I286" s="18">
        <v>0</v>
      </c>
      <c r="J286" s="18">
        <v>1</v>
      </c>
      <c r="L286" s="18"/>
    </row>
    <row r="287" spans="1:12" collapsed="1">
      <c r="A287" s="18" t="s">
        <v>1803</v>
      </c>
      <c r="B287" s="18" t="str">
        <f t="shared" si="5"/>
        <v>0x04E6</v>
      </c>
      <c r="C287" s="17">
        <v>4</v>
      </c>
      <c r="D287" s="18">
        <v>5</v>
      </c>
      <c r="E287" s="18" t="s">
        <v>99</v>
      </c>
      <c r="F287" s="18" t="s">
        <v>122</v>
      </c>
      <c r="G287" s="18" t="s">
        <v>1745</v>
      </c>
      <c r="H287" s="18">
        <v>1</v>
      </c>
      <c r="I287" s="18">
        <v>0</v>
      </c>
      <c r="J287" s="18">
        <v>0</v>
      </c>
      <c r="K287" s="18" t="s">
        <v>1869</v>
      </c>
      <c r="L287" s="11"/>
    </row>
    <row r="288" spans="1:12" hidden="1" outlineLevel="1">
      <c r="A288" s="18" t="s">
        <v>2106</v>
      </c>
      <c r="B288" s="18" t="str">
        <f t="shared" si="5"/>
        <v>0x04EA</v>
      </c>
      <c r="C288" s="17">
        <v>4</v>
      </c>
      <c r="D288" s="18">
        <v>0</v>
      </c>
      <c r="E288" s="18" t="s">
        <v>99</v>
      </c>
      <c r="F288" s="18" t="s">
        <v>122</v>
      </c>
      <c r="G288" s="17" t="s">
        <v>1745</v>
      </c>
      <c r="H288" s="17" t="s">
        <v>2142</v>
      </c>
      <c r="I288" s="18">
        <v>0</v>
      </c>
      <c r="J288" s="18">
        <v>0</v>
      </c>
      <c r="L288" s="11"/>
    </row>
    <row r="289" spans="1:12" hidden="1" outlineLevel="1">
      <c r="A289" s="18" t="s">
        <v>2107</v>
      </c>
      <c r="B289" s="18" t="str">
        <f t="shared" si="5"/>
        <v>0x04EE</v>
      </c>
      <c r="C289" s="17">
        <v>4</v>
      </c>
      <c r="D289" s="18">
        <v>0</v>
      </c>
      <c r="E289" s="18" t="s">
        <v>99</v>
      </c>
      <c r="F289" s="18" t="s">
        <v>122</v>
      </c>
      <c r="G289" s="17" t="s">
        <v>1745</v>
      </c>
      <c r="H289" s="17" t="s">
        <v>2142</v>
      </c>
      <c r="I289" s="18">
        <v>0</v>
      </c>
      <c r="J289" s="18">
        <v>0</v>
      </c>
      <c r="L289" s="11"/>
    </row>
    <row r="290" spans="1:12" hidden="1" outlineLevel="1">
      <c r="A290" s="18" t="s">
        <v>2108</v>
      </c>
      <c r="B290" s="18" t="str">
        <f t="shared" si="5"/>
        <v>0x04F2</v>
      </c>
      <c r="C290" s="17">
        <v>4</v>
      </c>
      <c r="D290" s="18">
        <v>0</v>
      </c>
      <c r="E290" s="18" t="s">
        <v>99</v>
      </c>
      <c r="F290" s="18" t="s">
        <v>122</v>
      </c>
      <c r="G290" s="17" t="s">
        <v>1745</v>
      </c>
      <c r="H290" s="17" t="s">
        <v>2142</v>
      </c>
      <c r="I290" s="18">
        <v>0</v>
      </c>
      <c r="J290" s="18">
        <v>0</v>
      </c>
      <c r="L290" s="11"/>
    </row>
    <row r="291" spans="1:12" hidden="1" outlineLevel="1">
      <c r="A291" s="18" t="s">
        <v>2109</v>
      </c>
      <c r="B291" s="18" t="str">
        <f t="shared" si="5"/>
        <v>0x04F6</v>
      </c>
      <c r="C291" s="17">
        <v>4</v>
      </c>
      <c r="D291" s="18">
        <v>0</v>
      </c>
      <c r="E291" s="18" t="s">
        <v>99</v>
      </c>
      <c r="F291" s="18" t="s">
        <v>122</v>
      </c>
      <c r="G291" s="17" t="s">
        <v>1745</v>
      </c>
      <c r="H291" s="17" t="s">
        <v>2142</v>
      </c>
      <c r="I291" s="18">
        <v>0</v>
      </c>
      <c r="J291" s="18">
        <v>1</v>
      </c>
      <c r="L291" s="18"/>
    </row>
    <row r="292" spans="1:12" collapsed="1">
      <c r="A292" s="18" t="s">
        <v>1804</v>
      </c>
      <c r="B292" s="18" t="str">
        <f t="shared" si="5"/>
        <v>0x04FC</v>
      </c>
      <c r="C292" s="17">
        <v>4</v>
      </c>
      <c r="D292" s="18">
        <v>5</v>
      </c>
      <c r="E292" s="18" t="s">
        <v>99</v>
      </c>
      <c r="F292" s="18" t="s">
        <v>122</v>
      </c>
      <c r="G292" s="18" t="s">
        <v>1745</v>
      </c>
      <c r="H292" s="18">
        <v>1</v>
      </c>
      <c r="I292" s="18">
        <v>0</v>
      </c>
      <c r="J292" s="18">
        <v>0</v>
      </c>
      <c r="K292" s="18" t="s">
        <v>1870</v>
      </c>
      <c r="L292" s="11"/>
    </row>
    <row r="293" spans="1:12" hidden="1" outlineLevel="1">
      <c r="A293" s="18" t="s">
        <v>2110</v>
      </c>
      <c r="B293" s="18" t="str">
        <f t="shared" si="5"/>
        <v>0x0500</v>
      </c>
      <c r="C293" s="17">
        <v>4</v>
      </c>
      <c r="D293" s="18">
        <v>0</v>
      </c>
      <c r="E293" s="18" t="s">
        <v>99</v>
      </c>
      <c r="F293" s="18" t="s">
        <v>122</v>
      </c>
      <c r="G293" s="17" t="s">
        <v>1745</v>
      </c>
      <c r="H293" s="17" t="s">
        <v>2142</v>
      </c>
      <c r="I293" s="18">
        <v>0</v>
      </c>
      <c r="J293" s="18">
        <v>0</v>
      </c>
      <c r="L293" s="11"/>
    </row>
    <row r="294" spans="1:12" hidden="1" outlineLevel="1">
      <c r="A294" s="18" t="s">
        <v>2111</v>
      </c>
      <c r="B294" s="18" t="str">
        <f t="shared" si="5"/>
        <v>0x0504</v>
      </c>
      <c r="C294" s="17">
        <v>4</v>
      </c>
      <c r="D294" s="18">
        <v>0</v>
      </c>
      <c r="E294" s="18" t="s">
        <v>99</v>
      </c>
      <c r="F294" s="18" t="s">
        <v>122</v>
      </c>
      <c r="G294" s="17" t="s">
        <v>1745</v>
      </c>
      <c r="H294" s="17" t="s">
        <v>2142</v>
      </c>
      <c r="I294" s="18">
        <v>0</v>
      </c>
      <c r="J294" s="18">
        <v>0</v>
      </c>
      <c r="L294" s="11"/>
    </row>
    <row r="295" spans="1:12" hidden="1" outlineLevel="1">
      <c r="A295" s="18" t="s">
        <v>2112</v>
      </c>
      <c r="B295" s="18" t="str">
        <f t="shared" si="5"/>
        <v>0x0508</v>
      </c>
      <c r="C295" s="17">
        <v>4</v>
      </c>
      <c r="D295" s="18">
        <v>0</v>
      </c>
      <c r="E295" s="18" t="s">
        <v>99</v>
      </c>
      <c r="F295" s="18" t="s">
        <v>122</v>
      </c>
      <c r="G295" s="17" t="s">
        <v>1745</v>
      </c>
      <c r="H295" s="17" t="s">
        <v>2142</v>
      </c>
      <c r="I295" s="18">
        <v>0</v>
      </c>
      <c r="J295" s="18">
        <v>0</v>
      </c>
      <c r="L295" s="11"/>
    </row>
    <row r="296" spans="1:12" hidden="1" outlineLevel="1">
      <c r="A296" s="18" t="s">
        <v>2113</v>
      </c>
      <c r="B296" s="18" t="str">
        <f t="shared" si="5"/>
        <v>0x050C</v>
      </c>
      <c r="C296" s="17">
        <v>4</v>
      </c>
      <c r="D296" s="18">
        <v>0</v>
      </c>
      <c r="E296" s="18" t="s">
        <v>99</v>
      </c>
      <c r="F296" s="18" t="s">
        <v>122</v>
      </c>
      <c r="G296" s="17" t="s">
        <v>1745</v>
      </c>
      <c r="H296" s="17" t="s">
        <v>2142</v>
      </c>
      <c r="I296" s="18">
        <v>0</v>
      </c>
      <c r="J296" s="18">
        <v>1</v>
      </c>
      <c r="L296" s="18"/>
    </row>
    <row r="297" spans="1:12" collapsed="1">
      <c r="A297" s="18" t="s">
        <v>1805</v>
      </c>
      <c r="B297" s="18" t="str">
        <f t="shared" si="5"/>
        <v>0x0512</v>
      </c>
      <c r="C297" s="17">
        <v>4</v>
      </c>
      <c r="D297" s="18">
        <v>5</v>
      </c>
      <c r="E297" s="18" t="s">
        <v>100</v>
      </c>
      <c r="F297" s="18" t="s">
        <v>122</v>
      </c>
      <c r="G297" s="18" t="s">
        <v>1745</v>
      </c>
      <c r="H297" s="18">
        <v>1</v>
      </c>
      <c r="I297" s="18">
        <v>0</v>
      </c>
      <c r="J297" s="18">
        <v>0</v>
      </c>
      <c r="K297" s="18" t="s">
        <v>1871</v>
      </c>
      <c r="L297" s="11"/>
    </row>
    <row r="298" spans="1:12" hidden="1" outlineLevel="1">
      <c r="A298" s="18" t="s">
        <v>2114</v>
      </c>
      <c r="B298" s="18" t="str">
        <f t="shared" si="5"/>
        <v>0x0516</v>
      </c>
      <c r="C298" s="17">
        <v>4</v>
      </c>
      <c r="D298" s="18">
        <v>0</v>
      </c>
      <c r="E298" s="18" t="s">
        <v>100</v>
      </c>
      <c r="F298" s="18" t="s">
        <v>122</v>
      </c>
      <c r="G298" s="17" t="s">
        <v>1745</v>
      </c>
      <c r="H298" s="17" t="s">
        <v>2142</v>
      </c>
      <c r="I298" s="18">
        <v>0</v>
      </c>
      <c r="J298" s="18">
        <v>0</v>
      </c>
      <c r="L298" s="11"/>
    </row>
    <row r="299" spans="1:12" hidden="1" outlineLevel="1">
      <c r="A299" s="18" t="s">
        <v>2115</v>
      </c>
      <c r="B299" s="18" t="str">
        <f t="shared" si="5"/>
        <v>0x051A</v>
      </c>
      <c r="C299" s="17">
        <v>4</v>
      </c>
      <c r="D299" s="18">
        <v>0</v>
      </c>
      <c r="E299" s="18" t="s">
        <v>100</v>
      </c>
      <c r="F299" s="18" t="s">
        <v>122</v>
      </c>
      <c r="G299" s="17" t="s">
        <v>1745</v>
      </c>
      <c r="H299" s="17" t="s">
        <v>2142</v>
      </c>
      <c r="I299" s="18">
        <v>0</v>
      </c>
      <c r="J299" s="18">
        <v>0</v>
      </c>
      <c r="L299" s="11"/>
    </row>
    <row r="300" spans="1:12" hidden="1" outlineLevel="1">
      <c r="A300" s="18" t="s">
        <v>2116</v>
      </c>
      <c r="B300" s="18" t="str">
        <f t="shared" si="5"/>
        <v>0x051E</v>
      </c>
      <c r="C300" s="17">
        <v>4</v>
      </c>
      <c r="D300" s="18">
        <v>0</v>
      </c>
      <c r="E300" s="18" t="s">
        <v>100</v>
      </c>
      <c r="F300" s="18" t="s">
        <v>122</v>
      </c>
      <c r="G300" s="17" t="s">
        <v>1745</v>
      </c>
      <c r="H300" s="17" t="s">
        <v>2142</v>
      </c>
      <c r="I300" s="18">
        <v>0</v>
      </c>
      <c r="J300" s="18">
        <v>0</v>
      </c>
      <c r="L300" s="11"/>
    </row>
    <row r="301" spans="1:12" hidden="1" outlineLevel="1">
      <c r="A301" s="18" t="s">
        <v>2117</v>
      </c>
      <c r="B301" s="18" t="str">
        <f t="shared" si="5"/>
        <v>0x0522</v>
      </c>
      <c r="C301" s="17">
        <v>4</v>
      </c>
      <c r="D301" s="18">
        <v>0</v>
      </c>
      <c r="E301" s="18" t="s">
        <v>100</v>
      </c>
      <c r="F301" s="18" t="s">
        <v>122</v>
      </c>
      <c r="G301" s="17" t="s">
        <v>1745</v>
      </c>
      <c r="H301" s="17" t="s">
        <v>2142</v>
      </c>
      <c r="I301" s="18">
        <v>0</v>
      </c>
      <c r="J301" s="18">
        <v>1</v>
      </c>
      <c r="L301" s="18"/>
    </row>
    <row r="302" spans="1:12" collapsed="1">
      <c r="A302" s="18" t="s">
        <v>1806</v>
      </c>
      <c r="B302" s="18" t="str">
        <f t="shared" si="5"/>
        <v>0x0528</v>
      </c>
      <c r="C302" s="17">
        <v>4</v>
      </c>
      <c r="D302" s="18">
        <v>5</v>
      </c>
      <c r="E302" s="18" t="s">
        <v>101</v>
      </c>
      <c r="F302" s="18" t="s">
        <v>122</v>
      </c>
      <c r="G302" s="18" t="s">
        <v>1745</v>
      </c>
      <c r="H302" s="18">
        <v>1</v>
      </c>
      <c r="I302" s="18">
        <v>0</v>
      </c>
      <c r="J302" s="18">
        <v>0</v>
      </c>
      <c r="K302" s="18" t="s">
        <v>1872</v>
      </c>
      <c r="L302" s="11"/>
    </row>
    <row r="303" spans="1:12" hidden="1" outlineLevel="1">
      <c r="A303" s="18" t="s">
        <v>2118</v>
      </c>
      <c r="B303" s="18" t="str">
        <f t="shared" si="5"/>
        <v>0x052C</v>
      </c>
      <c r="C303" s="17">
        <v>4</v>
      </c>
      <c r="D303" s="18">
        <v>0</v>
      </c>
      <c r="E303" s="18" t="s">
        <v>101</v>
      </c>
      <c r="F303" s="18" t="s">
        <v>122</v>
      </c>
      <c r="G303" s="17" t="s">
        <v>1745</v>
      </c>
      <c r="H303" s="17" t="s">
        <v>2142</v>
      </c>
      <c r="I303" s="18">
        <v>0</v>
      </c>
      <c r="J303" s="18">
        <v>0</v>
      </c>
      <c r="L303" s="11"/>
    </row>
    <row r="304" spans="1:12" hidden="1" outlineLevel="1">
      <c r="A304" s="18" t="s">
        <v>2119</v>
      </c>
      <c r="B304" s="18" t="str">
        <f t="shared" si="5"/>
        <v>0x0530</v>
      </c>
      <c r="C304" s="17">
        <v>4</v>
      </c>
      <c r="D304" s="18">
        <v>0</v>
      </c>
      <c r="E304" s="18" t="s">
        <v>101</v>
      </c>
      <c r="F304" s="18" t="s">
        <v>122</v>
      </c>
      <c r="G304" s="17" t="s">
        <v>1745</v>
      </c>
      <c r="H304" s="17" t="s">
        <v>2142</v>
      </c>
      <c r="I304" s="18">
        <v>0</v>
      </c>
      <c r="J304" s="18">
        <v>0</v>
      </c>
      <c r="L304" s="11"/>
    </row>
    <row r="305" spans="1:12" hidden="1" outlineLevel="1">
      <c r="A305" s="18" t="s">
        <v>2120</v>
      </c>
      <c r="B305" s="18" t="str">
        <f t="shared" si="5"/>
        <v>0x0534</v>
      </c>
      <c r="C305" s="17">
        <v>4</v>
      </c>
      <c r="D305" s="18">
        <v>0</v>
      </c>
      <c r="E305" s="18" t="s">
        <v>101</v>
      </c>
      <c r="F305" s="18" t="s">
        <v>122</v>
      </c>
      <c r="G305" s="17" t="s">
        <v>1745</v>
      </c>
      <c r="H305" s="17" t="s">
        <v>2142</v>
      </c>
      <c r="I305" s="18">
        <v>0</v>
      </c>
      <c r="J305" s="18">
        <v>0</v>
      </c>
      <c r="L305" s="11"/>
    </row>
    <row r="306" spans="1:12" hidden="1" outlineLevel="1">
      <c r="A306" s="18" t="s">
        <v>2121</v>
      </c>
      <c r="B306" s="18" t="str">
        <f t="shared" si="5"/>
        <v>0x0538</v>
      </c>
      <c r="C306" s="17">
        <v>4</v>
      </c>
      <c r="D306" s="18">
        <v>0</v>
      </c>
      <c r="E306" s="18" t="s">
        <v>101</v>
      </c>
      <c r="F306" s="18" t="s">
        <v>122</v>
      </c>
      <c r="G306" s="17" t="s">
        <v>1745</v>
      </c>
      <c r="H306" s="17" t="s">
        <v>2142</v>
      </c>
      <c r="I306" s="18">
        <v>0</v>
      </c>
      <c r="J306" s="18">
        <v>1</v>
      </c>
      <c r="L306" s="18"/>
    </row>
    <row r="307" spans="1:12" collapsed="1">
      <c r="A307" s="18" t="s">
        <v>1807</v>
      </c>
      <c r="B307" s="18" t="str">
        <f t="shared" si="5"/>
        <v>0x053E</v>
      </c>
      <c r="C307" s="17">
        <v>4</v>
      </c>
      <c r="D307" s="18">
        <v>5</v>
      </c>
      <c r="E307" s="18" t="s">
        <v>100</v>
      </c>
      <c r="F307" s="18" t="s">
        <v>122</v>
      </c>
      <c r="G307" s="18" t="s">
        <v>1745</v>
      </c>
      <c r="H307" s="18">
        <v>1</v>
      </c>
      <c r="I307" s="18">
        <v>0</v>
      </c>
      <c r="J307" s="18">
        <v>0</v>
      </c>
      <c r="K307" s="18" t="s">
        <v>1873</v>
      </c>
      <c r="L307" s="11"/>
    </row>
    <row r="308" spans="1:12" ht="12.75" hidden="1" customHeight="1" outlineLevel="1">
      <c r="A308" s="18" t="s">
        <v>2122</v>
      </c>
      <c r="B308" s="18" t="str">
        <f t="shared" si="5"/>
        <v>0x0542</v>
      </c>
      <c r="C308" s="17">
        <v>4</v>
      </c>
      <c r="D308" s="18">
        <v>0</v>
      </c>
      <c r="E308" s="18" t="s">
        <v>100</v>
      </c>
      <c r="F308" s="18" t="s">
        <v>122</v>
      </c>
      <c r="G308" s="17" t="s">
        <v>1745</v>
      </c>
      <c r="H308" s="17" t="s">
        <v>2142</v>
      </c>
      <c r="I308" s="18">
        <v>0</v>
      </c>
      <c r="J308" s="18">
        <v>0</v>
      </c>
      <c r="L308" s="11"/>
    </row>
    <row r="309" spans="1:12" hidden="1" outlineLevel="1">
      <c r="A309" s="18" t="s">
        <v>2123</v>
      </c>
      <c r="B309" s="18" t="str">
        <f t="shared" si="5"/>
        <v>0x0546</v>
      </c>
      <c r="C309" s="17">
        <v>4</v>
      </c>
      <c r="D309" s="18">
        <v>0</v>
      </c>
      <c r="E309" s="18" t="s">
        <v>100</v>
      </c>
      <c r="F309" s="18" t="s">
        <v>122</v>
      </c>
      <c r="G309" s="17" t="s">
        <v>1745</v>
      </c>
      <c r="H309" s="17" t="s">
        <v>2142</v>
      </c>
      <c r="I309" s="18">
        <v>0</v>
      </c>
      <c r="J309" s="18">
        <v>0</v>
      </c>
      <c r="L309" s="11"/>
    </row>
    <row r="310" spans="1:12" hidden="1" outlineLevel="1">
      <c r="A310" s="18" t="s">
        <v>2124</v>
      </c>
      <c r="B310" s="18" t="str">
        <f t="shared" si="5"/>
        <v>0x054A</v>
      </c>
      <c r="C310" s="17">
        <v>4</v>
      </c>
      <c r="D310" s="18">
        <v>0</v>
      </c>
      <c r="E310" s="18" t="s">
        <v>100</v>
      </c>
      <c r="F310" s="18" t="s">
        <v>122</v>
      </c>
      <c r="G310" s="17" t="s">
        <v>1745</v>
      </c>
      <c r="H310" s="17" t="s">
        <v>2142</v>
      </c>
      <c r="I310" s="18">
        <v>0</v>
      </c>
      <c r="J310" s="18">
        <v>0</v>
      </c>
      <c r="L310" s="11"/>
    </row>
    <row r="311" spans="1:12" hidden="1" outlineLevel="1">
      <c r="A311" s="18" t="s">
        <v>2125</v>
      </c>
      <c r="B311" s="18" t="str">
        <f t="shared" si="5"/>
        <v>0x054E</v>
      </c>
      <c r="C311" s="17">
        <v>4</v>
      </c>
      <c r="D311" s="18">
        <v>0</v>
      </c>
      <c r="E311" s="18" t="s">
        <v>100</v>
      </c>
      <c r="F311" s="18" t="s">
        <v>122</v>
      </c>
      <c r="G311" s="17" t="s">
        <v>1745</v>
      </c>
      <c r="H311" s="17" t="s">
        <v>2142</v>
      </c>
      <c r="I311" s="18">
        <v>0</v>
      </c>
      <c r="J311" s="18">
        <v>1</v>
      </c>
      <c r="L311" s="18"/>
    </row>
    <row r="312" spans="1:12" collapsed="1">
      <c r="A312" s="18" t="s">
        <v>1808</v>
      </c>
      <c r="B312" s="18" t="str">
        <f t="shared" si="5"/>
        <v>0x0554</v>
      </c>
      <c r="C312" s="17">
        <v>4</v>
      </c>
      <c r="D312" s="18">
        <v>5</v>
      </c>
      <c r="E312" s="18" t="s">
        <v>100</v>
      </c>
      <c r="F312" s="18" t="s">
        <v>122</v>
      </c>
      <c r="G312" s="18" t="s">
        <v>1745</v>
      </c>
      <c r="H312" s="18">
        <v>1</v>
      </c>
      <c r="I312" s="18">
        <v>0</v>
      </c>
      <c r="J312" s="18">
        <v>0</v>
      </c>
      <c r="K312" s="18" t="s">
        <v>1874</v>
      </c>
      <c r="L312" s="11"/>
    </row>
    <row r="313" spans="1:12" hidden="1" outlineLevel="1">
      <c r="A313" s="18" t="s">
        <v>2126</v>
      </c>
      <c r="B313" s="18" t="str">
        <f t="shared" si="5"/>
        <v>0x0558</v>
      </c>
      <c r="C313" s="17">
        <v>4</v>
      </c>
      <c r="D313" s="18">
        <v>0</v>
      </c>
      <c r="E313" s="18" t="s">
        <v>100</v>
      </c>
      <c r="F313" s="18" t="s">
        <v>122</v>
      </c>
      <c r="G313" s="17" t="s">
        <v>1745</v>
      </c>
      <c r="H313" s="17" t="s">
        <v>2142</v>
      </c>
      <c r="I313" s="18">
        <v>0</v>
      </c>
      <c r="J313" s="18">
        <v>0</v>
      </c>
      <c r="L313" s="11"/>
    </row>
    <row r="314" spans="1:12" hidden="1" outlineLevel="1">
      <c r="A314" s="18" t="s">
        <v>2127</v>
      </c>
      <c r="B314" s="18" t="str">
        <f t="shared" si="5"/>
        <v>0x055C</v>
      </c>
      <c r="C314" s="17">
        <v>4</v>
      </c>
      <c r="D314" s="18">
        <v>0</v>
      </c>
      <c r="E314" s="18" t="s">
        <v>100</v>
      </c>
      <c r="F314" s="18" t="s">
        <v>122</v>
      </c>
      <c r="G314" s="17" t="s">
        <v>1745</v>
      </c>
      <c r="H314" s="17" t="s">
        <v>2142</v>
      </c>
      <c r="I314" s="18">
        <v>0</v>
      </c>
      <c r="J314" s="18">
        <v>0</v>
      </c>
      <c r="L314" s="11"/>
    </row>
    <row r="315" spans="1:12" hidden="1" outlineLevel="1">
      <c r="A315" s="18" t="s">
        <v>2128</v>
      </c>
      <c r="B315" s="18" t="str">
        <f t="shared" si="5"/>
        <v>0x0560</v>
      </c>
      <c r="C315" s="17">
        <v>4</v>
      </c>
      <c r="D315" s="18">
        <v>0</v>
      </c>
      <c r="E315" s="18" t="s">
        <v>100</v>
      </c>
      <c r="F315" s="18" t="s">
        <v>122</v>
      </c>
      <c r="G315" s="17" t="s">
        <v>1745</v>
      </c>
      <c r="H315" s="17" t="s">
        <v>2142</v>
      </c>
      <c r="I315" s="18">
        <v>0</v>
      </c>
      <c r="J315" s="18">
        <v>0</v>
      </c>
      <c r="L315" s="11"/>
    </row>
    <row r="316" spans="1:12" hidden="1" outlineLevel="1">
      <c r="A316" s="18" t="s">
        <v>2129</v>
      </c>
      <c r="B316" s="18" t="str">
        <f t="shared" si="5"/>
        <v>0x0564</v>
      </c>
      <c r="C316" s="17">
        <v>4</v>
      </c>
      <c r="D316" s="18">
        <v>0</v>
      </c>
      <c r="E316" s="18" t="s">
        <v>100</v>
      </c>
      <c r="F316" s="18" t="s">
        <v>122</v>
      </c>
      <c r="G316" s="17" t="s">
        <v>1745</v>
      </c>
      <c r="H316" s="17" t="s">
        <v>2142</v>
      </c>
      <c r="I316" s="18">
        <v>0</v>
      </c>
      <c r="J316" s="18">
        <v>1</v>
      </c>
      <c r="L316" s="18"/>
    </row>
    <row r="317" spans="1:12" collapsed="1">
      <c r="A317" s="18" t="s">
        <v>1809</v>
      </c>
      <c r="B317" s="18" t="str">
        <f t="shared" si="5"/>
        <v>0x056A</v>
      </c>
      <c r="C317" s="17">
        <v>4</v>
      </c>
      <c r="D317" s="18">
        <v>5</v>
      </c>
      <c r="E317" s="18" t="s">
        <v>109</v>
      </c>
      <c r="F317" s="18" t="s">
        <v>122</v>
      </c>
      <c r="G317" s="18" t="s">
        <v>1745</v>
      </c>
      <c r="H317" s="18">
        <v>1</v>
      </c>
      <c r="I317" s="18">
        <v>0</v>
      </c>
      <c r="J317" s="18">
        <v>0</v>
      </c>
      <c r="K317" s="18" t="s">
        <v>1875</v>
      </c>
      <c r="L317" s="11"/>
    </row>
    <row r="318" spans="1:12" hidden="1" outlineLevel="1">
      <c r="A318" s="18" t="s">
        <v>2130</v>
      </c>
      <c r="B318" s="18" t="str">
        <f t="shared" si="5"/>
        <v>0x056E</v>
      </c>
      <c r="C318" s="17">
        <v>4</v>
      </c>
      <c r="D318" s="18">
        <v>0</v>
      </c>
      <c r="E318" s="18" t="s">
        <v>109</v>
      </c>
      <c r="F318" s="18" t="s">
        <v>122</v>
      </c>
      <c r="G318" s="17" t="s">
        <v>1745</v>
      </c>
      <c r="H318" s="17" t="s">
        <v>2142</v>
      </c>
      <c r="I318" s="18">
        <v>0</v>
      </c>
      <c r="J318" s="18">
        <v>0</v>
      </c>
      <c r="L318" s="11"/>
    </row>
    <row r="319" spans="1:12" hidden="1" outlineLevel="1">
      <c r="A319" s="18" t="s">
        <v>2131</v>
      </c>
      <c r="B319" s="18" t="str">
        <f t="shared" si="5"/>
        <v>0x0572</v>
      </c>
      <c r="C319" s="17">
        <v>4</v>
      </c>
      <c r="D319" s="18">
        <v>0</v>
      </c>
      <c r="E319" s="18" t="s">
        <v>109</v>
      </c>
      <c r="F319" s="18" t="s">
        <v>122</v>
      </c>
      <c r="G319" s="17" t="s">
        <v>1745</v>
      </c>
      <c r="H319" s="17" t="s">
        <v>2142</v>
      </c>
      <c r="I319" s="18">
        <v>0</v>
      </c>
      <c r="J319" s="18">
        <v>0</v>
      </c>
      <c r="L319" s="11"/>
    </row>
    <row r="320" spans="1:12" hidden="1" outlineLevel="1">
      <c r="A320" s="18" t="s">
        <v>2132</v>
      </c>
      <c r="B320" s="18" t="str">
        <f t="shared" si="5"/>
        <v>0x0576</v>
      </c>
      <c r="C320" s="17">
        <v>4</v>
      </c>
      <c r="D320" s="18">
        <v>0</v>
      </c>
      <c r="E320" s="18" t="s">
        <v>109</v>
      </c>
      <c r="F320" s="18" t="s">
        <v>122</v>
      </c>
      <c r="G320" s="17" t="s">
        <v>1745</v>
      </c>
      <c r="H320" s="17" t="s">
        <v>2142</v>
      </c>
      <c r="I320" s="18">
        <v>0</v>
      </c>
      <c r="J320" s="18">
        <v>0</v>
      </c>
      <c r="L320" s="11"/>
    </row>
    <row r="321" spans="1:12" hidden="1" outlineLevel="1">
      <c r="A321" s="18" t="s">
        <v>2133</v>
      </c>
      <c r="B321" s="18" t="str">
        <f t="shared" si="5"/>
        <v>0x057A</v>
      </c>
      <c r="C321" s="17">
        <v>4</v>
      </c>
      <c r="D321" s="18">
        <v>0</v>
      </c>
      <c r="E321" s="18" t="s">
        <v>109</v>
      </c>
      <c r="F321" s="18" t="s">
        <v>122</v>
      </c>
      <c r="G321" s="17" t="s">
        <v>1745</v>
      </c>
      <c r="H321" s="17" t="s">
        <v>2142</v>
      </c>
      <c r="I321" s="18">
        <v>0</v>
      </c>
      <c r="J321" s="18">
        <v>1</v>
      </c>
      <c r="L321" s="18"/>
    </row>
    <row r="322" spans="1:12" collapsed="1">
      <c r="A322" s="18" t="s">
        <v>1810</v>
      </c>
      <c r="B322" s="18" t="str">
        <f t="shared" si="5"/>
        <v>0x0580</v>
      </c>
      <c r="C322" s="17">
        <v>4</v>
      </c>
      <c r="D322" s="18">
        <v>5</v>
      </c>
      <c r="E322" s="18" t="s">
        <v>107</v>
      </c>
      <c r="F322" s="18" t="s">
        <v>122</v>
      </c>
      <c r="G322" s="18" t="s">
        <v>1745</v>
      </c>
      <c r="H322" s="18">
        <v>1</v>
      </c>
      <c r="I322" s="18">
        <v>0</v>
      </c>
      <c r="J322" s="18">
        <v>0</v>
      </c>
      <c r="K322" s="18" t="s">
        <v>1876</v>
      </c>
      <c r="L322" s="11"/>
    </row>
    <row r="323" spans="1:12" hidden="1" outlineLevel="1">
      <c r="A323" s="18" t="s">
        <v>2134</v>
      </c>
      <c r="B323" s="18" t="str">
        <f t="shared" si="5"/>
        <v>0x0584</v>
      </c>
      <c r="C323" s="17">
        <v>4</v>
      </c>
      <c r="D323" s="18">
        <v>0</v>
      </c>
      <c r="E323" s="18" t="s">
        <v>107</v>
      </c>
      <c r="F323" s="18" t="s">
        <v>122</v>
      </c>
      <c r="G323" s="17" t="s">
        <v>1745</v>
      </c>
      <c r="H323" s="17" t="s">
        <v>2142</v>
      </c>
      <c r="I323" s="18">
        <v>0</v>
      </c>
      <c r="J323" s="18">
        <v>0</v>
      </c>
      <c r="L323" s="11"/>
    </row>
    <row r="324" spans="1:12" hidden="1" outlineLevel="1">
      <c r="A324" s="18" t="s">
        <v>2135</v>
      </c>
      <c r="B324" s="18" t="str">
        <f t="shared" ref="B324:B331" si="6">REPLACE(REPT(0,6-LEN(DEC2HEX(HEX2DEC(REPLACE(B323,1,2,""))+C323+J323*2)))&amp;DEC2HEX(HEX2DEC(REPLACE(B323,1,2,""))+C323+J323*2),1,2,"0x")</f>
        <v>0x0588</v>
      </c>
      <c r="C324" s="17">
        <v>4</v>
      </c>
      <c r="D324" s="18">
        <v>0</v>
      </c>
      <c r="E324" s="18" t="s">
        <v>107</v>
      </c>
      <c r="F324" s="18" t="s">
        <v>122</v>
      </c>
      <c r="G324" s="17" t="s">
        <v>1745</v>
      </c>
      <c r="H324" s="17" t="s">
        <v>2142</v>
      </c>
      <c r="I324" s="18">
        <v>0</v>
      </c>
      <c r="J324" s="18">
        <v>0</v>
      </c>
      <c r="L324" s="11"/>
    </row>
    <row r="325" spans="1:12" hidden="1" outlineLevel="1">
      <c r="A325" s="18" t="s">
        <v>2136</v>
      </c>
      <c r="B325" s="18" t="str">
        <f t="shared" si="6"/>
        <v>0x058C</v>
      </c>
      <c r="C325" s="17">
        <v>4</v>
      </c>
      <c r="D325" s="18">
        <v>0</v>
      </c>
      <c r="E325" s="18" t="s">
        <v>107</v>
      </c>
      <c r="F325" s="18" t="s">
        <v>122</v>
      </c>
      <c r="G325" s="17" t="s">
        <v>1745</v>
      </c>
      <c r="H325" s="17" t="s">
        <v>2142</v>
      </c>
      <c r="I325" s="18">
        <v>0</v>
      </c>
      <c r="J325" s="18">
        <v>0</v>
      </c>
      <c r="L325" s="11"/>
    </row>
    <row r="326" spans="1:12" hidden="1" outlineLevel="1">
      <c r="A326" s="18" t="s">
        <v>2137</v>
      </c>
      <c r="B326" s="18" t="str">
        <f t="shared" si="6"/>
        <v>0x0590</v>
      </c>
      <c r="C326" s="17">
        <v>4</v>
      </c>
      <c r="D326" s="18">
        <v>0</v>
      </c>
      <c r="E326" s="18" t="s">
        <v>107</v>
      </c>
      <c r="F326" s="18" t="s">
        <v>122</v>
      </c>
      <c r="G326" s="17" t="s">
        <v>1745</v>
      </c>
      <c r="H326" s="17" t="s">
        <v>2142</v>
      </c>
      <c r="I326" s="18">
        <v>0</v>
      </c>
      <c r="J326" s="18">
        <v>1</v>
      </c>
      <c r="L326" s="18"/>
    </row>
    <row r="327" spans="1:12" collapsed="1">
      <c r="A327" s="18" t="s">
        <v>1811</v>
      </c>
      <c r="B327" s="18" t="str">
        <f t="shared" si="6"/>
        <v>0x0596</v>
      </c>
      <c r="C327" s="17">
        <v>4</v>
      </c>
      <c r="D327" s="18">
        <v>5</v>
      </c>
      <c r="E327" s="18" t="s">
        <v>107</v>
      </c>
      <c r="F327" s="18" t="s">
        <v>122</v>
      </c>
      <c r="G327" s="18" t="s">
        <v>1745</v>
      </c>
      <c r="H327" s="18">
        <v>1</v>
      </c>
      <c r="I327" s="18">
        <v>0</v>
      </c>
      <c r="J327" s="18">
        <v>0</v>
      </c>
      <c r="K327" s="18" t="s">
        <v>1877</v>
      </c>
      <c r="L327" s="11"/>
    </row>
    <row r="328" spans="1:12" outlineLevel="1">
      <c r="A328" s="18" t="s">
        <v>2138</v>
      </c>
      <c r="B328" s="18" t="str">
        <f t="shared" si="6"/>
        <v>0x059A</v>
      </c>
      <c r="C328" s="17">
        <v>4</v>
      </c>
      <c r="D328" s="18">
        <v>0</v>
      </c>
      <c r="E328" s="18" t="s">
        <v>107</v>
      </c>
      <c r="F328" s="18" t="s">
        <v>122</v>
      </c>
      <c r="G328" s="17" t="s">
        <v>1745</v>
      </c>
      <c r="H328" s="17" t="s">
        <v>2142</v>
      </c>
      <c r="I328" s="18">
        <v>0</v>
      </c>
      <c r="J328" s="18">
        <v>0</v>
      </c>
      <c r="L328" s="11"/>
    </row>
    <row r="329" spans="1:12" outlineLevel="1">
      <c r="A329" s="18" t="s">
        <v>2139</v>
      </c>
      <c r="B329" s="18" t="str">
        <f t="shared" si="6"/>
        <v>0x059E</v>
      </c>
      <c r="C329" s="17">
        <v>4</v>
      </c>
      <c r="D329" s="18">
        <v>0</v>
      </c>
      <c r="E329" s="18" t="s">
        <v>107</v>
      </c>
      <c r="F329" s="18" t="s">
        <v>122</v>
      </c>
      <c r="G329" s="17" t="s">
        <v>1745</v>
      </c>
      <c r="H329" s="17" t="s">
        <v>2142</v>
      </c>
      <c r="I329" s="18">
        <v>0</v>
      </c>
      <c r="J329" s="18">
        <v>0</v>
      </c>
      <c r="L329" s="11"/>
    </row>
    <row r="330" spans="1:12" outlineLevel="1">
      <c r="A330" s="18" t="s">
        <v>2140</v>
      </c>
      <c r="B330" s="18" t="str">
        <f t="shared" si="6"/>
        <v>0x05A2</v>
      </c>
      <c r="C330" s="17">
        <v>4</v>
      </c>
      <c r="D330" s="18">
        <v>0</v>
      </c>
      <c r="E330" s="18" t="s">
        <v>107</v>
      </c>
      <c r="F330" s="18" t="s">
        <v>122</v>
      </c>
      <c r="G330" s="17" t="s">
        <v>1745</v>
      </c>
      <c r="H330" s="17" t="s">
        <v>2142</v>
      </c>
      <c r="I330" s="18">
        <v>0</v>
      </c>
      <c r="J330" s="18">
        <v>0</v>
      </c>
      <c r="L330" s="11"/>
    </row>
    <row r="331" spans="1:12" outlineLevel="1">
      <c r="A331" s="18" t="s">
        <v>2141</v>
      </c>
      <c r="B331" s="18" t="str">
        <f t="shared" si="6"/>
        <v>0x05A6</v>
      </c>
      <c r="C331" s="17">
        <v>4</v>
      </c>
      <c r="D331" s="18">
        <v>0</v>
      </c>
      <c r="E331" s="18" t="s">
        <v>107</v>
      </c>
      <c r="F331" s="18" t="s">
        <v>122</v>
      </c>
      <c r="G331" s="17" t="s">
        <v>1745</v>
      </c>
      <c r="H331" s="17" t="s">
        <v>2142</v>
      </c>
      <c r="I331" s="18">
        <v>0</v>
      </c>
      <c r="J331" s="18">
        <v>1</v>
      </c>
      <c r="L331" s="18"/>
    </row>
  </sheetData>
  <sortState ref="A2:K391">
    <sortCondition ref="B57"/>
  </sortState>
  <phoneticPr fontId="6" type="noConversion"/>
  <dataValidations count="3">
    <dataValidation type="list" allowBlank="1" showInputMessage="1" showErrorMessage="1" sqref="N3">
      <formula1>"0,1"</formula1>
    </dataValidation>
    <dataValidation type="list" allowBlank="1" showInputMessage="1" showErrorMessage="1" sqref="E1:E1048576">
      <formula1>file_format_index</formula1>
    </dataValidation>
    <dataValidation type="list" allowBlank="1" showInputMessage="1" showErrorMessage="1" sqref="F1:F1048576">
      <formula1>notify_index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</sheetPr>
  <dimension ref="A1:N102"/>
  <sheetViews>
    <sheetView workbookViewId="0">
      <selection activeCell="B2" sqref="B2"/>
    </sheetView>
  </sheetViews>
  <sheetFormatPr defaultRowHeight="13.5"/>
  <cols>
    <col min="2" max="2" width="11.875" bestFit="1" customWidth="1"/>
    <col min="3" max="3" width="5.75" bestFit="1" customWidth="1"/>
    <col min="4" max="4" width="7.75" bestFit="1" customWidth="1"/>
    <col min="5" max="5" width="10.5" bestFit="1" customWidth="1"/>
    <col min="6" max="6" width="18.625" bestFit="1" customWidth="1"/>
    <col min="11" max="11" width="25.625" bestFit="1" customWidth="1"/>
  </cols>
  <sheetData>
    <row r="1" spans="1:14" s="10" customFormat="1">
      <c r="A1" s="9" t="s">
        <v>0</v>
      </c>
      <c r="B1" s="13" t="s">
        <v>378</v>
      </c>
      <c r="C1" s="9" t="s">
        <v>1</v>
      </c>
      <c r="D1" s="9" t="s">
        <v>57</v>
      </c>
      <c r="E1" s="9" t="s">
        <v>2</v>
      </c>
      <c r="F1" s="9" t="s">
        <v>60</v>
      </c>
      <c r="G1" s="9" t="s">
        <v>150</v>
      </c>
      <c r="H1" s="9" t="s">
        <v>61</v>
      </c>
      <c r="I1" s="9" t="s">
        <v>62</v>
      </c>
      <c r="J1" s="25" t="s">
        <v>63</v>
      </c>
      <c r="K1" s="13" t="s">
        <v>151</v>
      </c>
      <c r="M1" s="5" t="s">
        <v>4049</v>
      </c>
    </row>
    <row r="2" spans="1:14">
      <c r="A2" s="18" t="s">
        <v>2239</v>
      </c>
      <c r="B2" s="18" t="s">
        <v>4287</v>
      </c>
      <c r="C2" s="18">
        <v>4</v>
      </c>
      <c r="D2" s="18">
        <v>1</v>
      </c>
      <c r="E2" s="18" t="s">
        <v>102</v>
      </c>
      <c r="F2" s="18" t="s">
        <v>122</v>
      </c>
      <c r="G2" s="17" t="s">
        <v>2238</v>
      </c>
      <c r="H2" s="18">
        <v>1</v>
      </c>
      <c r="I2" s="18">
        <v>0</v>
      </c>
      <c r="J2" s="18">
        <v>1</v>
      </c>
      <c r="K2" s="11" t="s">
        <v>2338</v>
      </c>
      <c r="M2" s="4" t="s">
        <v>3</v>
      </c>
      <c r="N2" s="10">
        <f>SUM(C:C)+2*SUM(J:J)</f>
        <v>584</v>
      </c>
    </row>
    <row r="3" spans="1:14">
      <c r="A3" s="18" t="s">
        <v>2240</v>
      </c>
      <c r="B3" t="str">
        <f>REPLACE(REPT(0,6-LEN(DEC2HEX(HEX2DEC(REPLACE(B2,1,2,""))+C2+J2*2)))&amp;DEC2HEX(HEX2DEC(REPLACE(B2,1,2,""))+C2+J2*2),1,2,"0x")</f>
        <v>0x0006</v>
      </c>
      <c r="C3" s="18">
        <v>4</v>
      </c>
      <c r="D3" s="18">
        <v>1</v>
      </c>
      <c r="E3" s="18" t="s">
        <v>103</v>
      </c>
      <c r="F3" s="18" t="s">
        <v>122</v>
      </c>
      <c r="G3" s="18" t="s">
        <v>2238</v>
      </c>
      <c r="H3" s="18">
        <v>1</v>
      </c>
      <c r="I3" s="18">
        <v>0</v>
      </c>
      <c r="J3" s="18">
        <v>1</v>
      </c>
      <c r="K3" s="11" t="s">
        <v>2339</v>
      </c>
      <c r="M3" s="8" t="s">
        <v>455</v>
      </c>
      <c r="N3" s="10">
        <v>0</v>
      </c>
    </row>
    <row r="4" spans="1:14">
      <c r="A4" s="18" t="s">
        <v>2241</v>
      </c>
      <c r="B4" s="11" t="str">
        <f t="shared" ref="B4:B67" si="0">REPLACE(REPT(0,6-LEN(DEC2HEX(HEX2DEC(REPLACE(B3,1,2,""))+C3+J3*2)))&amp;DEC2HEX(HEX2DEC(REPLACE(B3,1,2,""))+C3+J3*2),1,2,"0x")</f>
        <v>0x000C</v>
      </c>
      <c r="C4" s="18">
        <v>4</v>
      </c>
      <c r="D4" s="18">
        <v>1</v>
      </c>
      <c r="E4" s="18" t="s">
        <v>104</v>
      </c>
      <c r="F4" s="18" t="s">
        <v>122</v>
      </c>
      <c r="G4" s="18" t="s">
        <v>2238</v>
      </c>
      <c r="H4" s="18">
        <v>1</v>
      </c>
      <c r="I4" s="18">
        <v>0</v>
      </c>
      <c r="J4" s="18">
        <v>1</v>
      </c>
      <c r="K4" s="11" t="s">
        <v>2340</v>
      </c>
      <c r="M4" s="4" t="s">
        <v>46</v>
      </c>
      <c r="N4" s="10" t="str">
        <f>REPLACEB((REPT(0,6-LEN(DEC2HEX(N2*N3)))&amp;DEC2HEX(N2*N3)),1,2,"0x")</f>
        <v>0x0000</v>
      </c>
    </row>
    <row r="5" spans="1:14">
      <c r="A5" s="18" t="s">
        <v>2242</v>
      </c>
      <c r="B5" s="11" t="str">
        <f t="shared" si="0"/>
        <v>0x0012</v>
      </c>
      <c r="C5" s="18">
        <v>2</v>
      </c>
      <c r="D5" s="18">
        <v>1</v>
      </c>
      <c r="E5" s="18" t="s">
        <v>85</v>
      </c>
      <c r="F5" s="18" t="s">
        <v>122</v>
      </c>
      <c r="G5" s="18" t="s">
        <v>2238</v>
      </c>
      <c r="H5" s="18">
        <v>1</v>
      </c>
      <c r="I5" s="18">
        <v>0</v>
      </c>
      <c r="J5" s="18">
        <v>1</v>
      </c>
      <c r="K5" s="11" t="s">
        <v>2341</v>
      </c>
      <c r="M5" s="8" t="s">
        <v>456</v>
      </c>
      <c r="N5" s="10"/>
    </row>
    <row r="6" spans="1:14">
      <c r="A6" s="18" t="s">
        <v>2243</v>
      </c>
      <c r="B6" s="11" t="str">
        <f t="shared" si="0"/>
        <v>0x0016</v>
      </c>
      <c r="C6" s="18">
        <v>4</v>
      </c>
      <c r="D6" s="18">
        <v>1</v>
      </c>
      <c r="E6" s="18" t="s">
        <v>86</v>
      </c>
      <c r="F6" s="18" t="s">
        <v>122</v>
      </c>
      <c r="G6" s="18" t="s">
        <v>2238</v>
      </c>
      <c r="H6" s="18">
        <v>1</v>
      </c>
      <c r="I6" s="18">
        <v>0</v>
      </c>
      <c r="J6" s="18">
        <v>1</v>
      </c>
      <c r="K6" s="11" t="s">
        <v>2342</v>
      </c>
      <c r="M6" s="5" t="s">
        <v>1484</v>
      </c>
      <c r="N6" s="10"/>
    </row>
    <row r="7" spans="1:14">
      <c r="A7" s="18" t="s">
        <v>2244</v>
      </c>
      <c r="B7" s="11" t="str">
        <f t="shared" si="0"/>
        <v>0x001C</v>
      </c>
      <c r="C7" s="18">
        <v>2</v>
      </c>
      <c r="D7" s="18">
        <v>1</v>
      </c>
      <c r="E7" s="18" t="s">
        <v>105</v>
      </c>
      <c r="F7" s="18" t="s">
        <v>122</v>
      </c>
      <c r="G7" s="18" t="s">
        <v>2238</v>
      </c>
      <c r="H7" s="18">
        <v>1</v>
      </c>
      <c r="I7" s="18">
        <v>0</v>
      </c>
      <c r="J7" s="18">
        <v>1</v>
      </c>
      <c r="K7" s="11" t="s">
        <v>2343</v>
      </c>
    </row>
    <row r="8" spans="1:14">
      <c r="A8" s="18" t="s">
        <v>2245</v>
      </c>
      <c r="B8" s="11" t="str">
        <f t="shared" si="0"/>
        <v>0x0020</v>
      </c>
      <c r="C8" s="18">
        <v>2</v>
      </c>
      <c r="D8" s="18">
        <v>1</v>
      </c>
      <c r="E8" s="18" t="s">
        <v>1074</v>
      </c>
      <c r="F8" s="18" t="s">
        <v>122</v>
      </c>
      <c r="G8" s="18" t="s">
        <v>2238</v>
      </c>
      <c r="H8" s="18">
        <v>1</v>
      </c>
      <c r="I8" s="18">
        <v>0</v>
      </c>
      <c r="J8" s="18">
        <v>1</v>
      </c>
      <c r="K8" s="11" t="s">
        <v>2344</v>
      </c>
    </row>
    <row r="9" spans="1:14">
      <c r="A9" s="18" t="s">
        <v>2246</v>
      </c>
      <c r="B9" s="11" t="str">
        <f t="shared" si="0"/>
        <v>0x0024</v>
      </c>
      <c r="C9" s="18">
        <v>2</v>
      </c>
      <c r="D9" s="18">
        <v>1</v>
      </c>
      <c r="E9" s="18" t="s">
        <v>1074</v>
      </c>
      <c r="F9" s="18" t="s">
        <v>122</v>
      </c>
      <c r="G9" s="18" t="s">
        <v>2238</v>
      </c>
      <c r="H9" s="18">
        <v>1</v>
      </c>
      <c r="I9" s="18">
        <v>0</v>
      </c>
      <c r="J9" s="18">
        <v>1</v>
      </c>
      <c r="K9" s="11" t="s">
        <v>2345</v>
      </c>
    </row>
    <row r="10" spans="1:14">
      <c r="A10" s="18" t="s">
        <v>2247</v>
      </c>
      <c r="B10" s="11" t="str">
        <f t="shared" si="0"/>
        <v>0x0028</v>
      </c>
      <c r="C10" s="18">
        <v>4</v>
      </c>
      <c r="D10" s="18">
        <v>1</v>
      </c>
      <c r="E10" s="18" t="s">
        <v>102</v>
      </c>
      <c r="F10" s="18" t="s">
        <v>122</v>
      </c>
      <c r="G10" s="18" t="s">
        <v>2238</v>
      </c>
      <c r="H10" s="18">
        <v>1</v>
      </c>
      <c r="I10" s="18">
        <v>0</v>
      </c>
      <c r="J10" s="18">
        <v>1</v>
      </c>
      <c r="K10" s="11" t="s">
        <v>2346</v>
      </c>
    </row>
    <row r="11" spans="1:14">
      <c r="A11" s="18" t="s">
        <v>2248</v>
      </c>
      <c r="B11" s="11" t="str">
        <f t="shared" si="0"/>
        <v>0x002E</v>
      </c>
      <c r="C11" s="18">
        <v>4</v>
      </c>
      <c r="D11" s="18">
        <v>1</v>
      </c>
      <c r="E11" s="18" t="s">
        <v>103</v>
      </c>
      <c r="F11" s="18" t="s">
        <v>122</v>
      </c>
      <c r="G11" s="18" t="s">
        <v>2238</v>
      </c>
      <c r="H11" s="18">
        <v>1</v>
      </c>
      <c r="I11" s="18">
        <v>0</v>
      </c>
      <c r="J11" s="18">
        <v>1</v>
      </c>
      <c r="K11" s="11" t="s">
        <v>2347</v>
      </c>
    </row>
    <row r="12" spans="1:14">
      <c r="A12" s="18" t="s">
        <v>2249</v>
      </c>
      <c r="B12" s="11" t="str">
        <f t="shared" si="0"/>
        <v>0x0034</v>
      </c>
      <c r="C12" s="18">
        <v>4</v>
      </c>
      <c r="D12" s="18">
        <v>1</v>
      </c>
      <c r="E12" s="18" t="s">
        <v>104</v>
      </c>
      <c r="F12" s="18" t="s">
        <v>122</v>
      </c>
      <c r="G12" s="18" t="s">
        <v>2238</v>
      </c>
      <c r="H12" s="18">
        <v>1</v>
      </c>
      <c r="I12" s="18">
        <v>0</v>
      </c>
      <c r="J12" s="18">
        <v>1</v>
      </c>
      <c r="K12" s="11" t="s">
        <v>2348</v>
      </c>
    </row>
    <row r="13" spans="1:14">
      <c r="A13" s="18" t="s">
        <v>2250</v>
      </c>
      <c r="B13" s="11" t="str">
        <f t="shared" si="0"/>
        <v>0x003A</v>
      </c>
      <c r="C13" s="18">
        <v>2</v>
      </c>
      <c r="D13" s="18">
        <v>1</v>
      </c>
      <c r="E13" s="18" t="s">
        <v>85</v>
      </c>
      <c r="F13" s="18" t="s">
        <v>122</v>
      </c>
      <c r="G13" s="18" t="s">
        <v>2238</v>
      </c>
      <c r="H13" s="18">
        <v>1</v>
      </c>
      <c r="I13" s="18">
        <v>0</v>
      </c>
      <c r="J13" s="18">
        <v>1</v>
      </c>
      <c r="K13" s="11" t="s">
        <v>2349</v>
      </c>
    </row>
    <row r="14" spans="1:14">
      <c r="A14" s="18" t="s">
        <v>2251</v>
      </c>
      <c r="B14" s="11" t="str">
        <f t="shared" si="0"/>
        <v>0x003E</v>
      </c>
      <c r="C14" s="18">
        <v>4</v>
      </c>
      <c r="D14" s="18">
        <v>1</v>
      </c>
      <c r="E14" s="18" t="s">
        <v>86</v>
      </c>
      <c r="F14" s="18" t="s">
        <v>122</v>
      </c>
      <c r="G14" s="18" t="s">
        <v>2238</v>
      </c>
      <c r="H14" s="18">
        <v>1</v>
      </c>
      <c r="I14" s="18">
        <v>0</v>
      </c>
      <c r="J14" s="18">
        <v>1</v>
      </c>
      <c r="K14" s="11" t="s">
        <v>2350</v>
      </c>
    </row>
    <row r="15" spans="1:14">
      <c r="A15" s="18" t="s">
        <v>2252</v>
      </c>
      <c r="B15" s="11" t="str">
        <f t="shared" si="0"/>
        <v>0x0044</v>
      </c>
      <c r="C15" s="18">
        <v>2</v>
      </c>
      <c r="D15" s="18">
        <v>1</v>
      </c>
      <c r="E15" s="18" t="s">
        <v>105</v>
      </c>
      <c r="F15" s="18" t="s">
        <v>122</v>
      </c>
      <c r="G15" s="18" t="s">
        <v>2238</v>
      </c>
      <c r="H15" s="18">
        <v>1</v>
      </c>
      <c r="I15" s="18">
        <v>0</v>
      </c>
      <c r="J15" s="18">
        <v>1</v>
      </c>
      <c r="K15" s="11" t="s">
        <v>2351</v>
      </c>
    </row>
    <row r="16" spans="1:14">
      <c r="A16" s="18" t="s">
        <v>2253</v>
      </c>
      <c r="B16" s="11" t="str">
        <f t="shared" si="0"/>
        <v>0x0048</v>
      </c>
      <c r="C16" s="18">
        <v>2</v>
      </c>
      <c r="D16" s="18">
        <v>1</v>
      </c>
      <c r="E16" s="18" t="s">
        <v>1074</v>
      </c>
      <c r="F16" s="18" t="s">
        <v>122</v>
      </c>
      <c r="G16" s="18" t="s">
        <v>2238</v>
      </c>
      <c r="H16" s="18">
        <v>1</v>
      </c>
      <c r="I16" s="18">
        <v>0</v>
      </c>
      <c r="J16" s="18">
        <v>1</v>
      </c>
      <c r="K16" s="11" t="s">
        <v>2352</v>
      </c>
    </row>
    <row r="17" spans="1:13">
      <c r="A17" s="18" t="s">
        <v>2254</v>
      </c>
      <c r="B17" s="11" t="str">
        <f t="shared" si="0"/>
        <v>0x004C</v>
      </c>
      <c r="C17" s="18">
        <v>2</v>
      </c>
      <c r="D17" s="18">
        <v>1</v>
      </c>
      <c r="E17" s="18" t="s">
        <v>1074</v>
      </c>
      <c r="F17" s="18" t="s">
        <v>122</v>
      </c>
      <c r="G17" s="18" t="s">
        <v>2238</v>
      </c>
      <c r="H17" s="18">
        <v>1</v>
      </c>
      <c r="I17" s="18">
        <v>0</v>
      </c>
      <c r="J17" s="18">
        <v>1</v>
      </c>
      <c r="K17" s="11" t="s">
        <v>2353</v>
      </c>
    </row>
    <row r="18" spans="1:13">
      <c r="A18" s="18" t="s">
        <v>2255</v>
      </c>
      <c r="B18" s="11" t="str">
        <f t="shared" si="0"/>
        <v>0x0050</v>
      </c>
      <c r="C18" s="18">
        <v>4</v>
      </c>
      <c r="D18" s="18">
        <v>1</v>
      </c>
      <c r="E18" s="18" t="s">
        <v>102</v>
      </c>
      <c r="F18" s="18" t="s">
        <v>122</v>
      </c>
      <c r="G18" s="18" t="s">
        <v>2238</v>
      </c>
      <c r="H18" s="18">
        <v>1</v>
      </c>
      <c r="I18" s="18">
        <v>0</v>
      </c>
      <c r="J18" s="18">
        <v>1</v>
      </c>
      <c r="K18" s="11" t="s">
        <v>2354</v>
      </c>
    </row>
    <row r="19" spans="1:13">
      <c r="A19" s="18" t="s">
        <v>2256</v>
      </c>
      <c r="B19" s="11" t="str">
        <f t="shared" si="0"/>
        <v>0x0056</v>
      </c>
      <c r="C19" s="18">
        <v>4</v>
      </c>
      <c r="D19" s="18">
        <v>1</v>
      </c>
      <c r="E19" s="18" t="s">
        <v>103</v>
      </c>
      <c r="F19" s="18" t="s">
        <v>122</v>
      </c>
      <c r="G19" s="18" t="s">
        <v>2238</v>
      </c>
      <c r="H19" s="18">
        <v>1</v>
      </c>
      <c r="I19" s="18">
        <v>0</v>
      </c>
      <c r="J19" s="18">
        <v>1</v>
      </c>
      <c r="K19" s="11" t="s">
        <v>2355</v>
      </c>
    </row>
    <row r="20" spans="1:13">
      <c r="A20" s="18" t="s">
        <v>2257</v>
      </c>
      <c r="B20" s="11" t="str">
        <f t="shared" si="0"/>
        <v>0x005C</v>
      </c>
      <c r="C20" s="18">
        <v>4</v>
      </c>
      <c r="D20" s="18">
        <v>1</v>
      </c>
      <c r="E20" s="18" t="s">
        <v>104</v>
      </c>
      <c r="F20" s="18" t="s">
        <v>122</v>
      </c>
      <c r="G20" s="18" t="s">
        <v>2238</v>
      </c>
      <c r="H20" s="18">
        <v>1</v>
      </c>
      <c r="I20" s="18">
        <v>0</v>
      </c>
      <c r="J20" s="18">
        <v>1</v>
      </c>
      <c r="K20" s="11" t="s">
        <v>2356</v>
      </c>
    </row>
    <row r="21" spans="1:13">
      <c r="A21" s="18" t="s">
        <v>2258</v>
      </c>
      <c r="B21" s="11" t="str">
        <f t="shared" si="0"/>
        <v>0x0062</v>
      </c>
      <c r="C21" s="18">
        <v>2</v>
      </c>
      <c r="D21" s="18">
        <v>1</v>
      </c>
      <c r="E21" s="18" t="s">
        <v>85</v>
      </c>
      <c r="F21" s="18" t="s">
        <v>122</v>
      </c>
      <c r="G21" s="18" t="s">
        <v>2238</v>
      </c>
      <c r="H21" s="18">
        <v>1</v>
      </c>
      <c r="I21" s="18">
        <v>0</v>
      </c>
      <c r="J21" s="18">
        <v>1</v>
      </c>
      <c r="K21" s="11" t="s">
        <v>2357</v>
      </c>
    </row>
    <row r="22" spans="1:13">
      <c r="A22" s="18" t="s">
        <v>2259</v>
      </c>
      <c r="B22" s="11" t="str">
        <f t="shared" si="0"/>
        <v>0x0066</v>
      </c>
      <c r="C22" s="18">
        <v>4</v>
      </c>
      <c r="D22" s="18">
        <v>1</v>
      </c>
      <c r="E22" s="18" t="s">
        <v>86</v>
      </c>
      <c r="F22" s="18" t="s">
        <v>122</v>
      </c>
      <c r="G22" s="18" t="s">
        <v>2238</v>
      </c>
      <c r="H22" s="18">
        <v>1</v>
      </c>
      <c r="I22" s="18">
        <v>0</v>
      </c>
      <c r="J22" s="18">
        <v>1</v>
      </c>
      <c r="K22" s="11" t="s">
        <v>2358</v>
      </c>
      <c r="M22" s="11"/>
    </row>
    <row r="23" spans="1:13">
      <c r="A23" s="18" t="s">
        <v>2260</v>
      </c>
      <c r="B23" s="11" t="str">
        <f t="shared" si="0"/>
        <v>0x006C</v>
      </c>
      <c r="C23" s="18">
        <v>2</v>
      </c>
      <c r="D23" s="18">
        <v>1</v>
      </c>
      <c r="E23" s="18" t="s">
        <v>105</v>
      </c>
      <c r="F23" s="18" t="s">
        <v>122</v>
      </c>
      <c r="G23" s="18" t="s">
        <v>2238</v>
      </c>
      <c r="H23" s="18">
        <v>1</v>
      </c>
      <c r="I23" s="18">
        <v>0</v>
      </c>
      <c r="J23" s="18">
        <v>1</v>
      </c>
      <c r="K23" s="11" t="s">
        <v>2359</v>
      </c>
      <c r="M23" s="11"/>
    </row>
    <row r="24" spans="1:13">
      <c r="A24" s="18" t="s">
        <v>2261</v>
      </c>
      <c r="B24" s="11" t="str">
        <f t="shared" si="0"/>
        <v>0x0070</v>
      </c>
      <c r="C24" s="18">
        <v>2</v>
      </c>
      <c r="D24" s="18">
        <v>1</v>
      </c>
      <c r="E24" s="18" t="s">
        <v>1074</v>
      </c>
      <c r="F24" s="18" t="s">
        <v>122</v>
      </c>
      <c r="G24" s="18" t="s">
        <v>2238</v>
      </c>
      <c r="H24" s="18">
        <v>1</v>
      </c>
      <c r="I24" s="18">
        <v>0</v>
      </c>
      <c r="J24" s="18">
        <v>1</v>
      </c>
      <c r="K24" s="11" t="s">
        <v>2360</v>
      </c>
      <c r="M24" s="11"/>
    </row>
    <row r="25" spans="1:13">
      <c r="A25" s="18" t="s">
        <v>2262</v>
      </c>
      <c r="B25" s="11" t="str">
        <f t="shared" si="0"/>
        <v>0x0074</v>
      </c>
      <c r="C25" s="18">
        <v>2</v>
      </c>
      <c r="D25" s="18">
        <v>1</v>
      </c>
      <c r="E25" s="18" t="s">
        <v>1074</v>
      </c>
      <c r="F25" s="18" t="s">
        <v>122</v>
      </c>
      <c r="G25" s="18" t="s">
        <v>2238</v>
      </c>
      <c r="H25" s="18">
        <v>1</v>
      </c>
      <c r="I25" s="18">
        <v>0</v>
      </c>
      <c r="J25" s="18">
        <v>1</v>
      </c>
      <c r="K25" s="11" t="s">
        <v>2361</v>
      </c>
      <c r="M25" s="11"/>
    </row>
    <row r="26" spans="1:13">
      <c r="A26" s="18" t="s">
        <v>2263</v>
      </c>
      <c r="B26" s="11" t="str">
        <f t="shared" si="0"/>
        <v>0x0078</v>
      </c>
      <c r="C26" s="18">
        <v>4</v>
      </c>
      <c r="D26" s="18">
        <v>1</v>
      </c>
      <c r="E26" s="18" t="s">
        <v>102</v>
      </c>
      <c r="F26" s="18" t="s">
        <v>122</v>
      </c>
      <c r="G26" s="18" t="s">
        <v>2238</v>
      </c>
      <c r="H26" s="18">
        <v>1</v>
      </c>
      <c r="I26" s="18">
        <v>0</v>
      </c>
      <c r="J26" s="18">
        <v>1</v>
      </c>
      <c r="K26" s="11" t="s">
        <v>2362</v>
      </c>
      <c r="M26" s="11"/>
    </row>
    <row r="27" spans="1:13">
      <c r="A27" s="18" t="s">
        <v>2264</v>
      </c>
      <c r="B27" s="11" t="str">
        <f t="shared" si="0"/>
        <v>0x007E</v>
      </c>
      <c r="C27" s="18">
        <v>4</v>
      </c>
      <c r="D27" s="18">
        <v>1</v>
      </c>
      <c r="E27" s="18" t="s">
        <v>103</v>
      </c>
      <c r="F27" s="18" t="s">
        <v>122</v>
      </c>
      <c r="G27" s="18" t="s">
        <v>2238</v>
      </c>
      <c r="H27" s="18">
        <v>1</v>
      </c>
      <c r="I27" s="18">
        <v>0</v>
      </c>
      <c r="J27" s="18">
        <v>1</v>
      </c>
      <c r="K27" s="11" t="s">
        <v>2363</v>
      </c>
      <c r="M27" s="11"/>
    </row>
    <row r="28" spans="1:13">
      <c r="A28" s="18" t="s">
        <v>2265</v>
      </c>
      <c r="B28" s="11" t="str">
        <f t="shared" si="0"/>
        <v>0x0084</v>
      </c>
      <c r="C28" s="18">
        <v>4</v>
      </c>
      <c r="D28" s="18">
        <v>1</v>
      </c>
      <c r="E28" s="18" t="s">
        <v>104</v>
      </c>
      <c r="F28" s="18" t="s">
        <v>122</v>
      </c>
      <c r="G28" s="18" t="s">
        <v>2238</v>
      </c>
      <c r="H28" s="18">
        <v>1</v>
      </c>
      <c r="I28" s="18">
        <v>0</v>
      </c>
      <c r="J28" s="18">
        <v>1</v>
      </c>
      <c r="K28" s="11" t="s">
        <v>2364</v>
      </c>
      <c r="M28" s="11"/>
    </row>
    <row r="29" spans="1:13">
      <c r="A29" s="18" t="s">
        <v>2266</v>
      </c>
      <c r="B29" s="11" t="str">
        <f t="shared" si="0"/>
        <v>0x008A</v>
      </c>
      <c r="C29" s="18">
        <v>2</v>
      </c>
      <c r="D29" s="18">
        <v>1</v>
      </c>
      <c r="E29" s="18" t="s">
        <v>106</v>
      </c>
      <c r="F29" s="18" t="s">
        <v>122</v>
      </c>
      <c r="G29" s="18" t="s">
        <v>2238</v>
      </c>
      <c r="H29" s="18">
        <v>1</v>
      </c>
      <c r="I29" s="18">
        <v>0</v>
      </c>
      <c r="J29" s="18">
        <v>1</v>
      </c>
      <c r="K29" s="11" t="s">
        <v>2365</v>
      </c>
      <c r="M29" s="11"/>
    </row>
    <row r="30" spans="1:13">
      <c r="A30" s="18" t="s">
        <v>2267</v>
      </c>
      <c r="B30" s="11" t="str">
        <f t="shared" si="0"/>
        <v>0x008E</v>
      </c>
      <c r="C30" s="18">
        <v>4</v>
      </c>
      <c r="D30" s="18">
        <v>1</v>
      </c>
      <c r="E30" s="18" t="s">
        <v>86</v>
      </c>
      <c r="F30" s="18" t="s">
        <v>122</v>
      </c>
      <c r="G30" s="18" t="s">
        <v>2238</v>
      </c>
      <c r="H30" s="18">
        <v>1</v>
      </c>
      <c r="I30" s="18">
        <v>0</v>
      </c>
      <c r="J30" s="18">
        <v>1</v>
      </c>
      <c r="K30" s="11" t="s">
        <v>2366</v>
      </c>
      <c r="M30" s="11"/>
    </row>
    <row r="31" spans="1:13">
      <c r="A31" s="18" t="s">
        <v>2268</v>
      </c>
      <c r="B31" s="11" t="str">
        <f t="shared" si="0"/>
        <v>0x0094</v>
      </c>
      <c r="C31" s="18">
        <v>2</v>
      </c>
      <c r="D31" s="18">
        <v>1</v>
      </c>
      <c r="E31" s="18" t="s">
        <v>105</v>
      </c>
      <c r="F31" s="18" t="s">
        <v>122</v>
      </c>
      <c r="G31" s="18" t="s">
        <v>2238</v>
      </c>
      <c r="H31" s="18">
        <v>1</v>
      </c>
      <c r="I31" s="18">
        <v>0</v>
      </c>
      <c r="J31" s="18">
        <v>1</v>
      </c>
      <c r="K31" s="11" t="s">
        <v>2367</v>
      </c>
      <c r="M31" s="11"/>
    </row>
    <row r="32" spans="1:13">
      <c r="A32" s="18" t="s">
        <v>2269</v>
      </c>
      <c r="B32" s="11" t="str">
        <f t="shared" si="0"/>
        <v>0x0098</v>
      </c>
      <c r="C32" s="18">
        <v>4</v>
      </c>
      <c r="D32" s="18">
        <v>1</v>
      </c>
      <c r="E32" s="18" t="s">
        <v>86</v>
      </c>
      <c r="F32" s="18" t="s">
        <v>122</v>
      </c>
      <c r="G32" s="18" t="s">
        <v>2238</v>
      </c>
      <c r="H32" s="18">
        <v>1</v>
      </c>
      <c r="I32" s="18">
        <v>0</v>
      </c>
      <c r="J32" s="18">
        <v>1</v>
      </c>
      <c r="K32" s="11" t="s">
        <v>2368</v>
      </c>
      <c r="M32" s="11"/>
    </row>
    <row r="33" spans="1:13">
      <c r="A33" s="18" t="s">
        <v>2270</v>
      </c>
      <c r="B33" s="11" t="str">
        <f t="shared" si="0"/>
        <v>0x009E</v>
      </c>
      <c r="C33" s="18">
        <v>4</v>
      </c>
      <c r="D33" s="18">
        <v>1</v>
      </c>
      <c r="E33" s="18" t="s">
        <v>105</v>
      </c>
      <c r="F33" s="18" t="s">
        <v>122</v>
      </c>
      <c r="G33" s="18" t="s">
        <v>2238</v>
      </c>
      <c r="H33" s="18">
        <v>1</v>
      </c>
      <c r="I33" s="18">
        <v>0</v>
      </c>
      <c r="J33" s="18">
        <v>1</v>
      </c>
      <c r="K33" s="11" t="s">
        <v>2369</v>
      </c>
      <c r="M33" s="11"/>
    </row>
    <row r="34" spans="1:13">
      <c r="A34" s="18" t="s">
        <v>2271</v>
      </c>
      <c r="B34" s="11" t="str">
        <f t="shared" si="0"/>
        <v>0x00A4</v>
      </c>
      <c r="C34" s="18">
        <v>4</v>
      </c>
      <c r="D34" s="18">
        <v>1</v>
      </c>
      <c r="E34" s="18" t="s">
        <v>102</v>
      </c>
      <c r="F34" s="18" t="s">
        <v>122</v>
      </c>
      <c r="G34" s="18" t="s">
        <v>2238</v>
      </c>
      <c r="H34" s="18">
        <v>1</v>
      </c>
      <c r="I34" s="18">
        <v>0</v>
      </c>
      <c r="J34" s="18">
        <v>1</v>
      </c>
      <c r="K34" s="11" t="s">
        <v>2370</v>
      </c>
      <c r="M34" s="11"/>
    </row>
    <row r="35" spans="1:13">
      <c r="A35" s="18" t="s">
        <v>2272</v>
      </c>
      <c r="B35" s="11" t="str">
        <f t="shared" si="0"/>
        <v>0x00AA</v>
      </c>
      <c r="C35" s="18">
        <v>4</v>
      </c>
      <c r="D35" s="18">
        <v>1</v>
      </c>
      <c r="E35" s="18" t="s">
        <v>102</v>
      </c>
      <c r="F35" s="18" t="s">
        <v>122</v>
      </c>
      <c r="G35" s="18" t="s">
        <v>2238</v>
      </c>
      <c r="H35" s="18">
        <v>1</v>
      </c>
      <c r="I35" s="18">
        <v>0</v>
      </c>
      <c r="J35" s="18">
        <v>1</v>
      </c>
      <c r="K35" s="11" t="s">
        <v>2371</v>
      </c>
      <c r="M35" s="11"/>
    </row>
    <row r="36" spans="1:13">
      <c r="A36" s="18" t="s">
        <v>2273</v>
      </c>
      <c r="B36" s="11" t="str">
        <f t="shared" si="0"/>
        <v>0x00B0</v>
      </c>
      <c r="C36" s="18">
        <v>4</v>
      </c>
      <c r="D36" s="18">
        <v>1</v>
      </c>
      <c r="E36" s="18" t="s">
        <v>103</v>
      </c>
      <c r="F36" s="18" t="s">
        <v>122</v>
      </c>
      <c r="G36" s="18" t="s">
        <v>2238</v>
      </c>
      <c r="H36" s="18">
        <v>1</v>
      </c>
      <c r="I36" s="18">
        <v>0</v>
      </c>
      <c r="J36" s="18">
        <v>1</v>
      </c>
      <c r="K36" s="11" t="s">
        <v>2372</v>
      </c>
      <c r="M36" s="11"/>
    </row>
    <row r="37" spans="1:13">
      <c r="A37" s="18" t="s">
        <v>2274</v>
      </c>
      <c r="B37" s="11" t="str">
        <f t="shared" si="0"/>
        <v>0x00B6</v>
      </c>
      <c r="C37" s="18">
        <v>4</v>
      </c>
      <c r="D37" s="18">
        <v>1</v>
      </c>
      <c r="E37" s="18" t="s">
        <v>103</v>
      </c>
      <c r="F37" s="18" t="s">
        <v>122</v>
      </c>
      <c r="G37" s="18" t="s">
        <v>2238</v>
      </c>
      <c r="H37" s="18">
        <v>1</v>
      </c>
      <c r="I37" s="18">
        <v>0</v>
      </c>
      <c r="J37" s="18">
        <v>1</v>
      </c>
      <c r="K37" s="11" t="s">
        <v>2373</v>
      </c>
      <c r="M37" s="11"/>
    </row>
    <row r="38" spans="1:13">
      <c r="A38" s="18" t="s">
        <v>2275</v>
      </c>
      <c r="B38" s="11" t="str">
        <f t="shared" si="0"/>
        <v>0x00BC</v>
      </c>
      <c r="C38" s="18">
        <v>4</v>
      </c>
      <c r="D38" s="18">
        <v>1</v>
      </c>
      <c r="E38" s="18" t="s">
        <v>103</v>
      </c>
      <c r="F38" s="18" t="s">
        <v>122</v>
      </c>
      <c r="G38" s="18" t="s">
        <v>2238</v>
      </c>
      <c r="H38" s="18">
        <v>1</v>
      </c>
      <c r="I38" s="18">
        <v>0</v>
      </c>
      <c r="J38" s="18">
        <v>1</v>
      </c>
      <c r="K38" s="11" t="s">
        <v>2374</v>
      </c>
      <c r="M38" s="11"/>
    </row>
    <row r="39" spans="1:13">
      <c r="A39" s="18" t="s">
        <v>2276</v>
      </c>
      <c r="B39" s="11" t="str">
        <f t="shared" si="0"/>
        <v>0x00C2</v>
      </c>
      <c r="C39" s="18">
        <v>4</v>
      </c>
      <c r="D39" s="18">
        <v>1</v>
      </c>
      <c r="E39" s="18" t="s">
        <v>103</v>
      </c>
      <c r="F39" s="18" t="s">
        <v>122</v>
      </c>
      <c r="G39" s="18" t="s">
        <v>2238</v>
      </c>
      <c r="H39" s="18">
        <v>1</v>
      </c>
      <c r="I39" s="18">
        <v>0</v>
      </c>
      <c r="J39" s="18">
        <v>1</v>
      </c>
      <c r="K39" s="11" t="s">
        <v>2375</v>
      </c>
      <c r="M39" s="11"/>
    </row>
    <row r="40" spans="1:13">
      <c r="A40" s="18" t="s">
        <v>2277</v>
      </c>
      <c r="B40" s="11" t="str">
        <f t="shared" si="0"/>
        <v>0x00C8</v>
      </c>
      <c r="C40" s="18">
        <v>4</v>
      </c>
      <c r="D40" s="18">
        <v>1</v>
      </c>
      <c r="E40" s="18" t="s">
        <v>104</v>
      </c>
      <c r="F40" s="18" t="s">
        <v>122</v>
      </c>
      <c r="G40" s="18" t="s">
        <v>2238</v>
      </c>
      <c r="H40" s="18">
        <v>1</v>
      </c>
      <c r="I40" s="18">
        <v>0</v>
      </c>
      <c r="J40" s="18">
        <v>1</v>
      </c>
      <c r="K40" s="11" t="s">
        <v>2376</v>
      </c>
      <c r="M40" s="11"/>
    </row>
    <row r="41" spans="1:13">
      <c r="A41" s="18" t="s">
        <v>2278</v>
      </c>
      <c r="B41" s="11" t="str">
        <f t="shared" si="0"/>
        <v>0x00CE</v>
      </c>
      <c r="C41" s="18">
        <v>4</v>
      </c>
      <c r="D41" s="18">
        <v>1</v>
      </c>
      <c r="E41" s="18" t="s">
        <v>104</v>
      </c>
      <c r="F41" s="18" t="s">
        <v>122</v>
      </c>
      <c r="G41" s="18" t="s">
        <v>2238</v>
      </c>
      <c r="H41" s="18">
        <v>1</v>
      </c>
      <c r="I41" s="18">
        <v>0</v>
      </c>
      <c r="J41" s="18">
        <v>1</v>
      </c>
      <c r="K41" s="11" t="s">
        <v>2377</v>
      </c>
      <c r="M41" s="11"/>
    </row>
    <row r="42" spans="1:13">
      <c r="A42" s="18" t="s">
        <v>2279</v>
      </c>
      <c r="B42" s="11" t="str">
        <f t="shared" si="0"/>
        <v>0x00D4</v>
      </c>
      <c r="C42" s="18">
        <v>4</v>
      </c>
      <c r="D42" s="18">
        <v>1</v>
      </c>
      <c r="E42" s="18" t="s">
        <v>102</v>
      </c>
      <c r="F42" s="18" t="s">
        <v>122</v>
      </c>
      <c r="G42" s="18" t="s">
        <v>2238</v>
      </c>
      <c r="H42" s="18">
        <v>1</v>
      </c>
      <c r="I42" s="18">
        <v>0</v>
      </c>
      <c r="J42" s="18">
        <v>1</v>
      </c>
      <c r="K42" s="11" t="s">
        <v>2378</v>
      </c>
      <c r="M42" s="11"/>
    </row>
    <row r="43" spans="1:13">
      <c r="A43" s="18" t="s">
        <v>2280</v>
      </c>
      <c r="B43" s="11" t="str">
        <f t="shared" si="0"/>
        <v>0x00DA</v>
      </c>
      <c r="C43" s="18">
        <v>4</v>
      </c>
      <c r="D43" s="18">
        <v>1</v>
      </c>
      <c r="E43" s="18" t="s">
        <v>102</v>
      </c>
      <c r="F43" s="18" t="s">
        <v>122</v>
      </c>
      <c r="G43" s="18" t="s">
        <v>2238</v>
      </c>
      <c r="H43" s="18">
        <v>1</v>
      </c>
      <c r="I43" s="18">
        <v>0</v>
      </c>
      <c r="J43" s="18">
        <v>1</v>
      </c>
      <c r="K43" s="11" t="s">
        <v>2379</v>
      </c>
      <c r="M43" s="11"/>
    </row>
    <row r="44" spans="1:13">
      <c r="A44" s="18" t="s">
        <v>2281</v>
      </c>
      <c r="B44" s="11" t="str">
        <f t="shared" si="0"/>
        <v>0x00E0</v>
      </c>
      <c r="C44" s="18">
        <v>4</v>
      </c>
      <c r="D44" s="18">
        <v>1</v>
      </c>
      <c r="E44" s="18" t="s">
        <v>102</v>
      </c>
      <c r="F44" s="18" t="s">
        <v>122</v>
      </c>
      <c r="G44" s="18" t="s">
        <v>2238</v>
      </c>
      <c r="H44" s="18">
        <v>1</v>
      </c>
      <c r="I44" s="18">
        <v>0</v>
      </c>
      <c r="J44" s="18">
        <v>1</v>
      </c>
      <c r="K44" s="11" t="s">
        <v>2380</v>
      </c>
      <c r="M44" s="11"/>
    </row>
    <row r="45" spans="1:13">
      <c r="A45" s="18" t="s">
        <v>2282</v>
      </c>
      <c r="B45" s="11" t="str">
        <f t="shared" si="0"/>
        <v>0x00E6</v>
      </c>
      <c r="C45" s="18">
        <v>4</v>
      </c>
      <c r="D45" s="18">
        <v>1</v>
      </c>
      <c r="E45" s="18" t="s">
        <v>103</v>
      </c>
      <c r="F45" s="18" t="s">
        <v>122</v>
      </c>
      <c r="G45" s="18" t="s">
        <v>2238</v>
      </c>
      <c r="H45" s="18">
        <v>1</v>
      </c>
      <c r="I45" s="18">
        <v>0</v>
      </c>
      <c r="J45" s="18">
        <v>1</v>
      </c>
      <c r="K45" s="11" t="s">
        <v>2381</v>
      </c>
      <c r="M45" s="11"/>
    </row>
    <row r="46" spans="1:13">
      <c r="A46" s="18" t="s">
        <v>2283</v>
      </c>
      <c r="B46" s="11" t="str">
        <f t="shared" si="0"/>
        <v>0x00EC</v>
      </c>
      <c r="C46" s="18">
        <v>4</v>
      </c>
      <c r="D46" s="18">
        <v>1</v>
      </c>
      <c r="E46" s="18" t="s">
        <v>103</v>
      </c>
      <c r="F46" s="18" t="s">
        <v>122</v>
      </c>
      <c r="G46" s="18" t="s">
        <v>2238</v>
      </c>
      <c r="H46" s="18">
        <v>1</v>
      </c>
      <c r="I46" s="18">
        <v>0</v>
      </c>
      <c r="J46" s="18">
        <v>1</v>
      </c>
      <c r="K46" s="11" t="s">
        <v>2382</v>
      </c>
      <c r="M46" s="11"/>
    </row>
    <row r="47" spans="1:13">
      <c r="A47" s="18" t="s">
        <v>2284</v>
      </c>
      <c r="B47" s="11" t="str">
        <f t="shared" si="0"/>
        <v>0x00F2</v>
      </c>
      <c r="C47" s="18">
        <v>4</v>
      </c>
      <c r="D47" s="18">
        <v>1</v>
      </c>
      <c r="E47" s="18" t="s">
        <v>103</v>
      </c>
      <c r="F47" s="18" t="s">
        <v>122</v>
      </c>
      <c r="G47" s="18" t="s">
        <v>2238</v>
      </c>
      <c r="H47" s="18">
        <v>1</v>
      </c>
      <c r="I47" s="18">
        <v>0</v>
      </c>
      <c r="J47" s="18">
        <v>1</v>
      </c>
      <c r="K47" s="11" t="s">
        <v>2383</v>
      </c>
      <c r="M47" s="11"/>
    </row>
    <row r="48" spans="1:13">
      <c r="A48" s="18" t="s">
        <v>2285</v>
      </c>
      <c r="B48" s="11" t="str">
        <f t="shared" si="0"/>
        <v>0x00F8</v>
      </c>
      <c r="C48" s="18">
        <v>4</v>
      </c>
      <c r="D48" s="18">
        <v>1</v>
      </c>
      <c r="E48" s="18" t="s">
        <v>103</v>
      </c>
      <c r="F48" s="18" t="s">
        <v>122</v>
      </c>
      <c r="G48" s="18" t="s">
        <v>2238</v>
      </c>
      <c r="H48" s="18">
        <v>1</v>
      </c>
      <c r="I48" s="18">
        <v>0</v>
      </c>
      <c r="J48" s="18">
        <v>1</v>
      </c>
      <c r="K48" s="11" t="s">
        <v>2384</v>
      </c>
      <c r="M48" s="11"/>
    </row>
    <row r="49" spans="1:13">
      <c r="A49" s="18" t="s">
        <v>2286</v>
      </c>
      <c r="B49" s="11" t="str">
        <f t="shared" si="0"/>
        <v>0x00FE</v>
      </c>
      <c r="C49" s="18">
        <v>4</v>
      </c>
      <c r="D49" s="18">
        <v>1</v>
      </c>
      <c r="E49" s="18" t="s">
        <v>102</v>
      </c>
      <c r="F49" s="18" t="s">
        <v>122</v>
      </c>
      <c r="G49" s="18" t="s">
        <v>2238</v>
      </c>
      <c r="H49" s="18">
        <v>1</v>
      </c>
      <c r="I49" s="18">
        <v>0</v>
      </c>
      <c r="J49" s="18">
        <v>1</v>
      </c>
      <c r="K49" s="11" t="s">
        <v>2385</v>
      </c>
      <c r="M49" s="11"/>
    </row>
    <row r="50" spans="1:13">
      <c r="A50" s="18" t="s">
        <v>2287</v>
      </c>
      <c r="B50" s="11" t="str">
        <f t="shared" si="0"/>
        <v>0x0104</v>
      </c>
      <c r="C50" s="18">
        <v>4</v>
      </c>
      <c r="D50" s="18">
        <v>1</v>
      </c>
      <c r="E50" s="18" t="s">
        <v>102</v>
      </c>
      <c r="F50" s="18" t="s">
        <v>122</v>
      </c>
      <c r="G50" s="18" t="s">
        <v>2238</v>
      </c>
      <c r="H50" s="18">
        <v>1</v>
      </c>
      <c r="I50" s="18">
        <v>0</v>
      </c>
      <c r="J50" s="18">
        <v>1</v>
      </c>
      <c r="K50" s="11" t="s">
        <v>2386</v>
      </c>
      <c r="M50" s="11"/>
    </row>
    <row r="51" spans="1:13">
      <c r="A51" s="18" t="s">
        <v>2288</v>
      </c>
      <c r="B51" s="11" t="str">
        <f t="shared" si="0"/>
        <v>0x010A</v>
      </c>
      <c r="C51" s="18">
        <v>4</v>
      </c>
      <c r="D51" s="18">
        <v>1</v>
      </c>
      <c r="E51" s="18" t="s">
        <v>103</v>
      </c>
      <c r="F51" s="18" t="s">
        <v>122</v>
      </c>
      <c r="G51" s="18" t="s">
        <v>2238</v>
      </c>
      <c r="H51" s="18">
        <v>1</v>
      </c>
      <c r="I51" s="18">
        <v>0</v>
      </c>
      <c r="J51" s="18">
        <v>1</v>
      </c>
      <c r="K51" s="11" t="s">
        <v>2387</v>
      </c>
      <c r="M51" s="11"/>
    </row>
    <row r="52" spans="1:13">
      <c r="A52" s="18" t="s">
        <v>2289</v>
      </c>
      <c r="B52" s="11" t="str">
        <f t="shared" si="0"/>
        <v>0x0110</v>
      </c>
      <c r="C52" s="18">
        <v>4</v>
      </c>
      <c r="D52" s="18">
        <v>1</v>
      </c>
      <c r="E52" s="18" t="s">
        <v>103</v>
      </c>
      <c r="F52" s="18" t="s">
        <v>122</v>
      </c>
      <c r="G52" s="18" t="s">
        <v>2238</v>
      </c>
      <c r="H52" s="18">
        <v>1</v>
      </c>
      <c r="I52" s="18">
        <v>0</v>
      </c>
      <c r="J52" s="18">
        <v>1</v>
      </c>
      <c r="K52" s="11" t="s">
        <v>2388</v>
      </c>
      <c r="M52" s="11"/>
    </row>
    <row r="53" spans="1:13">
      <c r="A53" s="18" t="s">
        <v>2290</v>
      </c>
      <c r="B53" s="11" t="str">
        <f t="shared" si="0"/>
        <v>0x0116</v>
      </c>
      <c r="C53" s="18">
        <v>4</v>
      </c>
      <c r="D53" s="18">
        <v>1</v>
      </c>
      <c r="E53" s="18" t="s">
        <v>103</v>
      </c>
      <c r="F53" s="18" t="s">
        <v>122</v>
      </c>
      <c r="G53" s="18" t="s">
        <v>2238</v>
      </c>
      <c r="H53" s="18">
        <v>1</v>
      </c>
      <c r="I53" s="18">
        <v>0</v>
      </c>
      <c r="J53" s="18">
        <v>1</v>
      </c>
      <c r="K53" s="11" t="s">
        <v>2389</v>
      </c>
      <c r="M53" s="11"/>
    </row>
    <row r="54" spans="1:13">
      <c r="A54" s="18" t="s">
        <v>2291</v>
      </c>
      <c r="B54" s="11" t="str">
        <f t="shared" si="0"/>
        <v>0x011C</v>
      </c>
      <c r="C54" s="18">
        <v>4</v>
      </c>
      <c r="D54" s="18">
        <v>1</v>
      </c>
      <c r="E54" s="18" t="s">
        <v>103</v>
      </c>
      <c r="F54" s="18" t="s">
        <v>122</v>
      </c>
      <c r="G54" s="18" t="s">
        <v>2238</v>
      </c>
      <c r="H54" s="18">
        <v>1</v>
      </c>
      <c r="I54" s="18">
        <v>0</v>
      </c>
      <c r="J54" s="18">
        <v>1</v>
      </c>
      <c r="K54" s="11" t="s">
        <v>2390</v>
      </c>
      <c r="M54" s="11"/>
    </row>
    <row r="55" spans="1:13">
      <c r="A55" s="18" t="s">
        <v>2292</v>
      </c>
      <c r="B55" s="11" t="str">
        <f t="shared" si="0"/>
        <v>0x0122</v>
      </c>
      <c r="C55" s="18">
        <v>4</v>
      </c>
      <c r="D55" s="18">
        <v>1</v>
      </c>
      <c r="E55" s="18" t="s">
        <v>104</v>
      </c>
      <c r="F55" s="18" t="s">
        <v>122</v>
      </c>
      <c r="G55" s="18" t="s">
        <v>2238</v>
      </c>
      <c r="H55" s="18">
        <v>1</v>
      </c>
      <c r="I55" s="18">
        <v>0</v>
      </c>
      <c r="J55" s="18">
        <v>1</v>
      </c>
      <c r="K55" s="11" t="s">
        <v>2391</v>
      </c>
      <c r="M55" s="11"/>
    </row>
    <row r="56" spans="1:13">
      <c r="A56" s="18" t="s">
        <v>2293</v>
      </c>
      <c r="B56" s="11" t="str">
        <f t="shared" si="0"/>
        <v>0x0128</v>
      </c>
      <c r="C56" s="18">
        <v>4</v>
      </c>
      <c r="D56" s="18">
        <v>1</v>
      </c>
      <c r="E56" s="18" t="s">
        <v>104</v>
      </c>
      <c r="F56" s="18" t="s">
        <v>122</v>
      </c>
      <c r="G56" s="18" t="s">
        <v>2238</v>
      </c>
      <c r="H56" s="18">
        <v>1</v>
      </c>
      <c r="I56" s="18">
        <v>0</v>
      </c>
      <c r="J56" s="18">
        <v>1</v>
      </c>
      <c r="K56" s="11" t="s">
        <v>2392</v>
      </c>
      <c r="M56" s="11"/>
    </row>
    <row r="57" spans="1:13">
      <c r="A57" s="18" t="s">
        <v>2294</v>
      </c>
      <c r="B57" s="11" t="str">
        <f t="shared" si="0"/>
        <v>0x012E</v>
      </c>
      <c r="C57" s="18">
        <v>4</v>
      </c>
      <c r="D57" s="18">
        <v>1</v>
      </c>
      <c r="E57" s="18" t="s">
        <v>102</v>
      </c>
      <c r="F57" s="18" t="s">
        <v>122</v>
      </c>
      <c r="G57" s="18" t="s">
        <v>2238</v>
      </c>
      <c r="H57" s="18">
        <v>1</v>
      </c>
      <c r="I57" s="18">
        <v>0</v>
      </c>
      <c r="J57" s="18">
        <v>1</v>
      </c>
      <c r="K57" s="11" t="s">
        <v>2393</v>
      </c>
      <c r="M57" s="11"/>
    </row>
    <row r="58" spans="1:13">
      <c r="A58" s="18" t="s">
        <v>2295</v>
      </c>
      <c r="B58" s="11" t="str">
        <f t="shared" si="0"/>
        <v>0x0134</v>
      </c>
      <c r="C58" s="18">
        <v>4</v>
      </c>
      <c r="D58" s="18">
        <v>1</v>
      </c>
      <c r="E58" s="18" t="s">
        <v>102</v>
      </c>
      <c r="F58" s="18" t="s">
        <v>122</v>
      </c>
      <c r="G58" s="18" t="s">
        <v>2238</v>
      </c>
      <c r="H58" s="18">
        <v>1</v>
      </c>
      <c r="I58" s="18">
        <v>0</v>
      </c>
      <c r="J58" s="18">
        <v>1</v>
      </c>
      <c r="K58" s="11" t="s">
        <v>2394</v>
      </c>
      <c r="M58" s="11"/>
    </row>
    <row r="59" spans="1:13">
      <c r="A59" s="18" t="s">
        <v>2296</v>
      </c>
      <c r="B59" s="11" t="str">
        <f t="shared" si="0"/>
        <v>0x013A</v>
      </c>
      <c r="C59" s="18">
        <v>4</v>
      </c>
      <c r="D59" s="18">
        <v>1</v>
      </c>
      <c r="E59" s="18" t="s">
        <v>102</v>
      </c>
      <c r="F59" s="18" t="s">
        <v>122</v>
      </c>
      <c r="G59" s="18" t="s">
        <v>2238</v>
      </c>
      <c r="H59" s="18">
        <v>1</v>
      </c>
      <c r="I59" s="18">
        <v>0</v>
      </c>
      <c r="J59" s="18">
        <v>1</v>
      </c>
      <c r="K59" s="11" t="s">
        <v>2395</v>
      </c>
      <c r="M59" s="11"/>
    </row>
    <row r="60" spans="1:13">
      <c r="A60" s="18" t="s">
        <v>2297</v>
      </c>
      <c r="B60" s="11" t="str">
        <f t="shared" si="0"/>
        <v>0x0140</v>
      </c>
      <c r="C60" s="18">
        <v>4</v>
      </c>
      <c r="D60" s="18">
        <v>1</v>
      </c>
      <c r="E60" s="18" t="s">
        <v>103</v>
      </c>
      <c r="F60" s="18" t="s">
        <v>122</v>
      </c>
      <c r="G60" s="18" t="s">
        <v>2238</v>
      </c>
      <c r="H60" s="18">
        <v>1</v>
      </c>
      <c r="I60" s="18">
        <v>0</v>
      </c>
      <c r="J60" s="18">
        <v>1</v>
      </c>
      <c r="K60" s="11" t="s">
        <v>2396</v>
      </c>
      <c r="M60" s="11"/>
    </row>
    <row r="61" spans="1:13">
      <c r="A61" s="18" t="s">
        <v>2298</v>
      </c>
      <c r="B61" s="11" t="str">
        <f t="shared" si="0"/>
        <v>0x0146</v>
      </c>
      <c r="C61" s="18">
        <v>4</v>
      </c>
      <c r="D61" s="18">
        <v>1</v>
      </c>
      <c r="E61" s="18" t="s">
        <v>103</v>
      </c>
      <c r="F61" s="18" t="s">
        <v>122</v>
      </c>
      <c r="G61" s="18" t="s">
        <v>2238</v>
      </c>
      <c r="H61" s="18">
        <v>1</v>
      </c>
      <c r="I61" s="18">
        <v>0</v>
      </c>
      <c r="J61" s="18">
        <v>1</v>
      </c>
      <c r="K61" s="11" t="s">
        <v>2397</v>
      </c>
      <c r="M61" s="11"/>
    </row>
    <row r="62" spans="1:13">
      <c r="A62" s="18" t="s">
        <v>2299</v>
      </c>
      <c r="B62" s="11" t="str">
        <f t="shared" si="0"/>
        <v>0x014C</v>
      </c>
      <c r="C62" s="18">
        <v>4</v>
      </c>
      <c r="D62" s="18">
        <v>1</v>
      </c>
      <c r="E62" s="18" t="s">
        <v>103</v>
      </c>
      <c r="F62" s="18" t="s">
        <v>122</v>
      </c>
      <c r="G62" s="18" t="s">
        <v>2238</v>
      </c>
      <c r="H62" s="18">
        <v>1</v>
      </c>
      <c r="I62" s="18">
        <v>0</v>
      </c>
      <c r="J62" s="18">
        <v>1</v>
      </c>
      <c r="K62" s="11" t="s">
        <v>2398</v>
      </c>
      <c r="M62" s="11"/>
    </row>
    <row r="63" spans="1:13">
      <c r="A63" s="18" t="s">
        <v>2300</v>
      </c>
      <c r="B63" s="11" t="str">
        <f t="shared" si="0"/>
        <v>0x0152</v>
      </c>
      <c r="C63" s="18">
        <v>4</v>
      </c>
      <c r="D63" s="18">
        <v>1</v>
      </c>
      <c r="E63" s="18" t="s">
        <v>103</v>
      </c>
      <c r="F63" s="18" t="s">
        <v>122</v>
      </c>
      <c r="G63" s="18" t="s">
        <v>2238</v>
      </c>
      <c r="H63" s="18">
        <v>1</v>
      </c>
      <c r="I63" s="18">
        <v>0</v>
      </c>
      <c r="J63" s="18">
        <v>1</v>
      </c>
      <c r="K63" s="11" t="s">
        <v>2399</v>
      </c>
      <c r="M63" s="11"/>
    </row>
    <row r="64" spans="1:13">
      <c r="A64" s="18" t="s">
        <v>2301</v>
      </c>
      <c r="B64" s="11" t="str">
        <f t="shared" si="0"/>
        <v>0x0158</v>
      </c>
      <c r="C64" s="18">
        <v>4</v>
      </c>
      <c r="D64" s="18">
        <v>1</v>
      </c>
      <c r="E64" s="18" t="s">
        <v>102</v>
      </c>
      <c r="F64" s="18" t="s">
        <v>122</v>
      </c>
      <c r="G64" s="18" t="s">
        <v>2238</v>
      </c>
      <c r="H64" s="18">
        <v>1</v>
      </c>
      <c r="I64" s="18">
        <v>0</v>
      </c>
      <c r="J64" s="18">
        <v>1</v>
      </c>
      <c r="K64" s="11" t="s">
        <v>2400</v>
      </c>
      <c r="M64" s="11"/>
    </row>
    <row r="65" spans="1:13">
      <c r="A65" s="18" t="s">
        <v>2302</v>
      </c>
      <c r="B65" s="11" t="str">
        <f t="shared" si="0"/>
        <v>0x015E</v>
      </c>
      <c r="C65" s="18">
        <v>4</v>
      </c>
      <c r="D65" s="18">
        <v>1</v>
      </c>
      <c r="E65" s="18" t="s">
        <v>102</v>
      </c>
      <c r="F65" s="18" t="s">
        <v>122</v>
      </c>
      <c r="G65" s="18" t="s">
        <v>2238</v>
      </c>
      <c r="H65" s="18">
        <v>1</v>
      </c>
      <c r="I65" s="18">
        <v>0</v>
      </c>
      <c r="J65" s="18">
        <v>1</v>
      </c>
      <c r="K65" s="11" t="s">
        <v>2401</v>
      </c>
      <c r="M65" s="11"/>
    </row>
    <row r="66" spans="1:13">
      <c r="A66" s="18" t="s">
        <v>2303</v>
      </c>
      <c r="B66" s="11" t="str">
        <f t="shared" si="0"/>
        <v>0x0164</v>
      </c>
      <c r="C66" s="18">
        <v>4</v>
      </c>
      <c r="D66" s="18">
        <v>1</v>
      </c>
      <c r="E66" s="18" t="s">
        <v>103</v>
      </c>
      <c r="F66" s="18" t="s">
        <v>122</v>
      </c>
      <c r="G66" s="18" t="s">
        <v>2238</v>
      </c>
      <c r="H66" s="18">
        <v>1</v>
      </c>
      <c r="I66" s="18">
        <v>0</v>
      </c>
      <c r="J66" s="18">
        <v>1</v>
      </c>
      <c r="K66" s="11" t="s">
        <v>2402</v>
      </c>
      <c r="M66" s="11"/>
    </row>
    <row r="67" spans="1:13">
      <c r="A67" s="18" t="s">
        <v>2304</v>
      </c>
      <c r="B67" s="11" t="str">
        <f t="shared" si="0"/>
        <v>0x016A</v>
      </c>
      <c r="C67" s="18">
        <v>4</v>
      </c>
      <c r="D67" s="18">
        <v>1</v>
      </c>
      <c r="E67" s="18" t="s">
        <v>103</v>
      </c>
      <c r="F67" s="18" t="s">
        <v>122</v>
      </c>
      <c r="G67" s="18" t="s">
        <v>2238</v>
      </c>
      <c r="H67" s="18">
        <v>1</v>
      </c>
      <c r="I67" s="18">
        <v>0</v>
      </c>
      <c r="J67" s="18">
        <v>1</v>
      </c>
      <c r="K67" s="11" t="s">
        <v>2403</v>
      </c>
      <c r="M67" s="11"/>
    </row>
    <row r="68" spans="1:13">
      <c r="A68" s="18" t="s">
        <v>2305</v>
      </c>
      <c r="B68" s="11" t="str">
        <f t="shared" ref="B68:B102" si="1">REPLACE(REPT(0,6-LEN(DEC2HEX(HEX2DEC(REPLACE(B67,1,2,""))+C67+J67*2)))&amp;DEC2HEX(HEX2DEC(REPLACE(B67,1,2,""))+C67+J67*2),1,2,"0x")</f>
        <v>0x0170</v>
      </c>
      <c r="C68" s="18">
        <v>4</v>
      </c>
      <c r="D68" s="18">
        <v>1</v>
      </c>
      <c r="E68" s="18" t="s">
        <v>103</v>
      </c>
      <c r="F68" s="18" t="s">
        <v>122</v>
      </c>
      <c r="G68" s="18" t="s">
        <v>2238</v>
      </c>
      <c r="H68" s="18">
        <v>1</v>
      </c>
      <c r="I68" s="18">
        <v>0</v>
      </c>
      <c r="J68" s="18">
        <v>1</v>
      </c>
      <c r="K68" s="11" t="s">
        <v>2404</v>
      </c>
      <c r="M68" s="11"/>
    </row>
    <row r="69" spans="1:13">
      <c r="A69" s="18" t="s">
        <v>2306</v>
      </c>
      <c r="B69" s="11" t="str">
        <f t="shared" si="1"/>
        <v>0x0176</v>
      </c>
      <c r="C69" s="18">
        <v>4</v>
      </c>
      <c r="D69" s="18">
        <v>1</v>
      </c>
      <c r="E69" s="18" t="s">
        <v>103</v>
      </c>
      <c r="F69" s="18" t="s">
        <v>122</v>
      </c>
      <c r="G69" s="18" t="s">
        <v>2238</v>
      </c>
      <c r="H69" s="18">
        <v>1</v>
      </c>
      <c r="I69" s="18">
        <v>0</v>
      </c>
      <c r="J69" s="18">
        <v>1</v>
      </c>
      <c r="K69" s="11" t="s">
        <v>2405</v>
      </c>
      <c r="M69" s="11"/>
    </row>
    <row r="70" spans="1:13">
      <c r="A70" s="18" t="s">
        <v>2307</v>
      </c>
      <c r="B70" s="11" t="str">
        <f t="shared" si="1"/>
        <v>0x017C</v>
      </c>
      <c r="C70" s="18">
        <v>4</v>
      </c>
      <c r="D70" s="18">
        <v>1</v>
      </c>
      <c r="E70" s="18" t="s">
        <v>104</v>
      </c>
      <c r="F70" s="18" t="s">
        <v>122</v>
      </c>
      <c r="G70" s="18" t="s">
        <v>2238</v>
      </c>
      <c r="H70" s="18">
        <v>1</v>
      </c>
      <c r="I70" s="18">
        <v>0</v>
      </c>
      <c r="J70" s="18">
        <v>1</v>
      </c>
      <c r="K70" s="11" t="s">
        <v>2406</v>
      </c>
      <c r="M70" s="11"/>
    </row>
    <row r="71" spans="1:13">
      <c r="A71" s="18" t="s">
        <v>2308</v>
      </c>
      <c r="B71" s="11" t="str">
        <f t="shared" si="1"/>
        <v>0x0182</v>
      </c>
      <c r="C71" s="18">
        <v>4</v>
      </c>
      <c r="D71" s="18">
        <v>1</v>
      </c>
      <c r="E71" s="18" t="s">
        <v>104</v>
      </c>
      <c r="F71" s="18" t="s">
        <v>122</v>
      </c>
      <c r="G71" s="18" t="s">
        <v>2238</v>
      </c>
      <c r="H71" s="18">
        <v>1</v>
      </c>
      <c r="I71" s="18">
        <v>0</v>
      </c>
      <c r="J71" s="18">
        <v>1</v>
      </c>
      <c r="K71" s="11" t="s">
        <v>2407</v>
      </c>
      <c r="M71" s="11"/>
    </row>
    <row r="72" spans="1:13">
      <c r="A72" s="18" t="s">
        <v>2309</v>
      </c>
      <c r="B72" s="11" t="str">
        <f t="shared" si="1"/>
        <v>0x0188</v>
      </c>
      <c r="C72" s="18">
        <v>4</v>
      </c>
      <c r="D72" s="18">
        <v>1</v>
      </c>
      <c r="E72" s="18" t="s">
        <v>102</v>
      </c>
      <c r="F72" s="18" t="s">
        <v>122</v>
      </c>
      <c r="G72" s="18" t="s">
        <v>2238</v>
      </c>
      <c r="H72" s="18">
        <v>1</v>
      </c>
      <c r="I72" s="18">
        <v>0</v>
      </c>
      <c r="J72" s="18">
        <v>1</v>
      </c>
      <c r="K72" s="11" t="s">
        <v>2408</v>
      </c>
      <c r="M72" s="11"/>
    </row>
    <row r="73" spans="1:13">
      <c r="A73" s="18" t="s">
        <v>2310</v>
      </c>
      <c r="B73" s="11" t="str">
        <f t="shared" si="1"/>
        <v>0x018E</v>
      </c>
      <c r="C73" s="18">
        <v>4</v>
      </c>
      <c r="D73" s="18">
        <v>1</v>
      </c>
      <c r="E73" s="18" t="s">
        <v>102</v>
      </c>
      <c r="F73" s="18" t="s">
        <v>122</v>
      </c>
      <c r="G73" s="18" t="s">
        <v>2238</v>
      </c>
      <c r="H73" s="18">
        <v>1</v>
      </c>
      <c r="I73" s="18">
        <v>0</v>
      </c>
      <c r="J73" s="18">
        <v>1</v>
      </c>
      <c r="K73" s="11" t="s">
        <v>2409</v>
      </c>
      <c r="M73" s="11"/>
    </row>
    <row r="74" spans="1:13">
      <c r="A74" s="18" t="s">
        <v>2311</v>
      </c>
      <c r="B74" s="11" t="str">
        <f t="shared" si="1"/>
        <v>0x0194</v>
      </c>
      <c r="C74" s="18">
        <v>4</v>
      </c>
      <c r="D74" s="18">
        <v>1</v>
      </c>
      <c r="E74" s="18" t="s">
        <v>102</v>
      </c>
      <c r="F74" s="18" t="s">
        <v>122</v>
      </c>
      <c r="G74" s="18" t="s">
        <v>2238</v>
      </c>
      <c r="H74" s="18">
        <v>1</v>
      </c>
      <c r="I74" s="18">
        <v>0</v>
      </c>
      <c r="J74" s="18">
        <v>1</v>
      </c>
      <c r="K74" s="11" t="s">
        <v>2410</v>
      </c>
      <c r="M74" s="11"/>
    </row>
    <row r="75" spans="1:13">
      <c r="A75" s="18" t="s">
        <v>2312</v>
      </c>
      <c r="B75" s="11" t="str">
        <f t="shared" si="1"/>
        <v>0x019A</v>
      </c>
      <c r="C75" s="18">
        <v>4</v>
      </c>
      <c r="D75" s="18">
        <v>1</v>
      </c>
      <c r="E75" s="18" t="s">
        <v>103</v>
      </c>
      <c r="F75" s="18" t="s">
        <v>122</v>
      </c>
      <c r="G75" s="18" t="s">
        <v>2238</v>
      </c>
      <c r="H75" s="18">
        <v>1</v>
      </c>
      <c r="I75" s="18">
        <v>0</v>
      </c>
      <c r="J75" s="18">
        <v>1</v>
      </c>
      <c r="K75" s="11" t="s">
        <v>2411</v>
      </c>
      <c r="M75" s="11"/>
    </row>
    <row r="76" spans="1:13">
      <c r="A76" s="18" t="s">
        <v>2313</v>
      </c>
      <c r="B76" s="11" t="str">
        <f t="shared" si="1"/>
        <v>0x01A0</v>
      </c>
      <c r="C76" s="18">
        <v>4</v>
      </c>
      <c r="D76" s="18">
        <v>1</v>
      </c>
      <c r="E76" s="18" t="s">
        <v>103</v>
      </c>
      <c r="F76" s="18" t="s">
        <v>122</v>
      </c>
      <c r="G76" s="18" t="s">
        <v>2238</v>
      </c>
      <c r="H76" s="18">
        <v>1</v>
      </c>
      <c r="I76" s="18">
        <v>0</v>
      </c>
      <c r="J76" s="18">
        <v>1</v>
      </c>
      <c r="K76" s="11" t="s">
        <v>2412</v>
      </c>
      <c r="M76" s="11"/>
    </row>
    <row r="77" spans="1:13">
      <c r="A77" s="18" t="s">
        <v>2314</v>
      </c>
      <c r="B77" s="11" t="str">
        <f t="shared" si="1"/>
        <v>0x01A6</v>
      </c>
      <c r="C77" s="18">
        <v>4</v>
      </c>
      <c r="D77" s="18">
        <v>1</v>
      </c>
      <c r="E77" s="18" t="s">
        <v>103</v>
      </c>
      <c r="F77" s="18" t="s">
        <v>122</v>
      </c>
      <c r="G77" s="18" t="s">
        <v>2238</v>
      </c>
      <c r="H77" s="18">
        <v>1</v>
      </c>
      <c r="I77" s="18">
        <v>0</v>
      </c>
      <c r="J77" s="18">
        <v>1</v>
      </c>
      <c r="K77" s="11" t="s">
        <v>2413</v>
      </c>
      <c r="M77" s="11"/>
    </row>
    <row r="78" spans="1:13">
      <c r="A78" s="18" t="s">
        <v>2315</v>
      </c>
      <c r="B78" s="11" t="str">
        <f t="shared" si="1"/>
        <v>0x01AC</v>
      </c>
      <c r="C78" s="18">
        <v>4</v>
      </c>
      <c r="D78" s="18">
        <v>1</v>
      </c>
      <c r="E78" s="18" t="s">
        <v>103</v>
      </c>
      <c r="F78" s="18" t="s">
        <v>122</v>
      </c>
      <c r="G78" s="18" t="s">
        <v>2238</v>
      </c>
      <c r="H78" s="18">
        <v>1</v>
      </c>
      <c r="I78" s="18">
        <v>0</v>
      </c>
      <c r="J78" s="18">
        <v>1</v>
      </c>
      <c r="K78" s="11" t="s">
        <v>2414</v>
      </c>
      <c r="M78" s="11"/>
    </row>
    <row r="79" spans="1:13">
      <c r="A79" s="18" t="s">
        <v>2316</v>
      </c>
      <c r="B79" s="11" t="str">
        <f t="shared" si="1"/>
        <v>0x01B2</v>
      </c>
      <c r="C79" s="18">
        <v>4</v>
      </c>
      <c r="D79" s="18">
        <v>1</v>
      </c>
      <c r="E79" s="18" t="s">
        <v>102</v>
      </c>
      <c r="F79" s="18" t="s">
        <v>122</v>
      </c>
      <c r="G79" s="18" t="s">
        <v>2238</v>
      </c>
      <c r="H79" s="18">
        <v>1</v>
      </c>
      <c r="I79" s="18">
        <v>0</v>
      </c>
      <c r="J79" s="18">
        <v>1</v>
      </c>
      <c r="K79" s="11" t="s">
        <v>2415</v>
      </c>
      <c r="M79" s="11"/>
    </row>
    <row r="80" spans="1:13">
      <c r="A80" s="18" t="s">
        <v>2317</v>
      </c>
      <c r="B80" s="11" t="str">
        <f t="shared" si="1"/>
        <v>0x01B8</v>
      </c>
      <c r="C80" s="18">
        <v>4</v>
      </c>
      <c r="D80" s="18">
        <v>1</v>
      </c>
      <c r="E80" s="18" t="s">
        <v>102</v>
      </c>
      <c r="F80" s="18" t="s">
        <v>122</v>
      </c>
      <c r="G80" s="18" t="s">
        <v>2238</v>
      </c>
      <c r="H80" s="18">
        <v>1</v>
      </c>
      <c r="I80" s="18">
        <v>0</v>
      </c>
      <c r="J80" s="18">
        <v>1</v>
      </c>
      <c r="K80" s="11" t="s">
        <v>2416</v>
      </c>
      <c r="M80" s="11"/>
    </row>
    <row r="81" spans="1:13">
      <c r="A81" s="18" t="s">
        <v>2318</v>
      </c>
      <c r="B81" s="11" t="str">
        <f t="shared" si="1"/>
        <v>0x01BE</v>
      </c>
      <c r="C81" s="18">
        <v>4</v>
      </c>
      <c r="D81" s="18">
        <v>1</v>
      </c>
      <c r="E81" s="18" t="s">
        <v>103</v>
      </c>
      <c r="F81" s="18" t="s">
        <v>122</v>
      </c>
      <c r="G81" s="18" t="s">
        <v>2238</v>
      </c>
      <c r="H81" s="18">
        <v>1</v>
      </c>
      <c r="I81" s="18">
        <v>0</v>
      </c>
      <c r="J81" s="18">
        <v>1</v>
      </c>
      <c r="K81" s="11" t="s">
        <v>2417</v>
      </c>
      <c r="M81" s="11"/>
    </row>
    <row r="82" spans="1:13">
      <c r="A82" s="18" t="s">
        <v>2319</v>
      </c>
      <c r="B82" s="11" t="str">
        <f t="shared" si="1"/>
        <v>0x01C4</v>
      </c>
      <c r="C82" s="18">
        <v>4</v>
      </c>
      <c r="D82" s="18">
        <v>1</v>
      </c>
      <c r="E82" s="18" t="s">
        <v>103</v>
      </c>
      <c r="F82" s="18" t="s">
        <v>122</v>
      </c>
      <c r="G82" s="18" t="s">
        <v>2238</v>
      </c>
      <c r="H82" s="18">
        <v>1</v>
      </c>
      <c r="I82" s="18">
        <v>0</v>
      </c>
      <c r="J82" s="18">
        <v>1</v>
      </c>
      <c r="K82" s="11" t="s">
        <v>2418</v>
      </c>
      <c r="M82" s="11"/>
    </row>
    <row r="83" spans="1:13">
      <c r="A83" s="18" t="s">
        <v>2320</v>
      </c>
      <c r="B83" s="11" t="str">
        <f t="shared" si="1"/>
        <v>0x01CA</v>
      </c>
      <c r="C83" s="18">
        <v>4</v>
      </c>
      <c r="D83" s="18">
        <v>1</v>
      </c>
      <c r="E83" s="18" t="s">
        <v>103</v>
      </c>
      <c r="F83" s="18" t="s">
        <v>122</v>
      </c>
      <c r="G83" s="18" t="s">
        <v>2238</v>
      </c>
      <c r="H83" s="18">
        <v>1</v>
      </c>
      <c r="I83" s="18">
        <v>0</v>
      </c>
      <c r="J83" s="18">
        <v>1</v>
      </c>
      <c r="K83" s="11" t="s">
        <v>2419</v>
      </c>
      <c r="M83" s="11"/>
    </row>
    <row r="84" spans="1:13">
      <c r="A84" s="18" t="s">
        <v>2321</v>
      </c>
      <c r="B84" s="11" t="str">
        <f t="shared" si="1"/>
        <v>0x01D0</v>
      </c>
      <c r="C84" s="18">
        <v>4</v>
      </c>
      <c r="D84" s="18">
        <v>1</v>
      </c>
      <c r="E84" s="18" t="s">
        <v>103</v>
      </c>
      <c r="F84" s="18" t="s">
        <v>122</v>
      </c>
      <c r="G84" s="18" t="s">
        <v>2238</v>
      </c>
      <c r="H84" s="18">
        <v>1</v>
      </c>
      <c r="I84" s="18">
        <v>0</v>
      </c>
      <c r="J84" s="18">
        <v>1</v>
      </c>
      <c r="K84" s="11" t="s">
        <v>2420</v>
      </c>
      <c r="M84" s="11"/>
    </row>
    <row r="85" spans="1:13">
      <c r="A85" s="18" t="s">
        <v>2322</v>
      </c>
      <c r="B85" s="11" t="str">
        <f t="shared" si="1"/>
        <v>0x01D6</v>
      </c>
      <c r="C85" s="18">
        <v>4</v>
      </c>
      <c r="D85" s="18">
        <v>1</v>
      </c>
      <c r="E85" s="18" t="s">
        <v>104</v>
      </c>
      <c r="F85" s="18" t="s">
        <v>122</v>
      </c>
      <c r="G85" s="18" t="s">
        <v>2238</v>
      </c>
      <c r="H85" s="18">
        <v>1</v>
      </c>
      <c r="I85" s="18">
        <v>0</v>
      </c>
      <c r="J85" s="18">
        <v>1</v>
      </c>
      <c r="K85" s="11" t="s">
        <v>2421</v>
      </c>
      <c r="M85" s="11"/>
    </row>
    <row r="86" spans="1:13">
      <c r="A86" s="18" t="s">
        <v>2323</v>
      </c>
      <c r="B86" s="11" t="str">
        <f t="shared" si="1"/>
        <v>0x01DC</v>
      </c>
      <c r="C86" s="18">
        <v>4</v>
      </c>
      <c r="D86" s="18">
        <v>1</v>
      </c>
      <c r="E86" s="18" t="s">
        <v>104</v>
      </c>
      <c r="F86" s="18" t="s">
        <v>122</v>
      </c>
      <c r="G86" s="18" t="s">
        <v>2238</v>
      </c>
      <c r="H86" s="18">
        <v>1</v>
      </c>
      <c r="I86" s="18">
        <v>0</v>
      </c>
      <c r="J86" s="18">
        <v>1</v>
      </c>
      <c r="K86" s="11" t="s">
        <v>2422</v>
      </c>
      <c r="M86" s="11"/>
    </row>
    <row r="87" spans="1:13">
      <c r="A87" s="18" t="s">
        <v>2324</v>
      </c>
      <c r="B87" s="11" t="str">
        <f t="shared" si="1"/>
        <v>0x01E2</v>
      </c>
      <c r="C87" s="18">
        <v>4</v>
      </c>
      <c r="D87" s="18">
        <v>1</v>
      </c>
      <c r="E87" s="18" t="s">
        <v>102</v>
      </c>
      <c r="F87" s="18" t="s">
        <v>122</v>
      </c>
      <c r="G87" s="18" t="s">
        <v>2238</v>
      </c>
      <c r="H87" s="18">
        <v>1</v>
      </c>
      <c r="I87" s="18">
        <v>0</v>
      </c>
      <c r="J87" s="18">
        <v>1</v>
      </c>
      <c r="K87" s="11" t="s">
        <v>2423</v>
      </c>
      <c r="M87" s="11"/>
    </row>
    <row r="88" spans="1:13">
      <c r="A88" s="18" t="s">
        <v>2325</v>
      </c>
      <c r="B88" s="11" t="str">
        <f t="shared" si="1"/>
        <v>0x01E8</v>
      </c>
      <c r="C88" s="18">
        <v>4</v>
      </c>
      <c r="D88" s="18">
        <v>1</v>
      </c>
      <c r="E88" s="18" t="s">
        <v>102</v>
      </c>
      <c r="F88" s="18" t="s">
        <v>122</v>
      </c>
      <c r="G88" s="18" t="s">
        <v>2238</v>
      </c>
      <c r="H88" s="18">
        <v>1</v>
      </c>
      <c r="I88" s="18">
        <v>0</v>
      </c>
      <c r="J88" s="18">
        <v>1</v>
      </c>
      <c r="K88" s="11" t="s">
        <v>2424</v>
      </c>
      <c r="M88" s="11"/>
    </row>
    <row r="89" spans="1:13">
      <c r="A89" s="18" t="s">
        <v>2326</v>
      </c>
      <c r="B89" s="11" t="str">
        <f t="shared" si="1"/>
        <v>0x01EE</v>
      </c>
      <c r="C89" s="18">
        <v>4</v>
      </c>
      <c r="D89" s="18">
        <v>1</v>
      </c>
      <c r="E89" s="18" t="s">
        <v>102</v>
      </c>
      <c r="F89" s="18" t="s">
        <v>122</v>
      </c>
      <c r="G89" s="18" t="s">
        <v>2238</v>
      </c>
      <c r="H89" s="18">
        <v>1</v>
      </c>
      <c r="I89" s="18">
        <v>0</v>
      </c>
      <c r="J89" s="18">
        <v>1</v>
      </c>
      <c r="K89" s="11" t="s">
        <v>2425</v>
      </c>
      <c r="M89" s="11"/>
    </row>
    <row r="90" spans="1:13">
      <c r="A90" s="18" t="s">
        <v>2327</v>
      </c>
      <c r="B90" s="11" t="str">
        <f t="shared" si="1"/>
        <v>0x01F4</v>
      </c>
      <c r="C90" s="18">
        <v>4</v>
      </c>
      <c r="D90" s="18">
        <v>1</v>
      </c>
      <c r="E90" s="18" t="s">
        <v>103</v>
      </c>
      <c r="F90" s="18" t="s">
        <v>122</v>
      </c>
      <c r="G90" s="18" t="s">
        <v>2238</v>
      </c>
      <c r="H90" s="18">
        <v>1</v>
      </c>
      <c r="I90" s="18">
        <v>0</v>
      </c>
      <c r="J90" s="18">
        <v>1</v>
      </c>
      <c r="K90" s="11" t="s">
        <v>2426</v>
      </c>
      <c r="M90" s="11"/>
    </row>
    <row r="91" spans="1:13">
      <c r="A91" s="18" t="s">
        <v>2328</v>
      </c>
      <c r="B91" s="11" t="str">
        <f t="shared" si="1"/>
        <v>0x01FA</v>
      </c>
      <c r="C91" s="18">
        <v>4</v>
      </c>
      <c r="D91" s="18">
        <v>1</v>
      </c>
      <c r="E91" s="18" t="s">
        <v>103</v>
      </c>
      <c r="F91" s="18" t="s">
        <v>122</v>
      </c>
      <c r="G91" s="18" t="s">
        <v>2238</v>
      </c>
      <c r="H91" s="18">
        <v>1</v>
      </c>
      <c r="I91" s="18">
        <v>0</v>
      </c>
      <c r="J91" s="18">
        <v>1</v>
      </c>
      <c r="K91" s="11" t="s">
        <v>2427</v>
      </c>
      <c r="M91" s="11"/>
    </row>
    <row r="92" spans="1:13">
      <c r="A92" s="18" t="s">
        <v>2329</v>
      </c>
      <c r="B92" s="11" t="str">
        <f t="shared" si="1"/>
        <v>0x0200</v>
      </c>
      <c r="C92" s="18">
        <v>4</v>
      </c>
      <c r="D92" s="18">
        <v>1</v>
      </c>
      <c r="E92" s="18" t="s">
        <v>103</v>
      </c>
      <c r="F92" s="18" t="s">
        <v>122</v>
      </c>
      <c r="G92" s="18" t="s">
        <v>2238</v>
      </c>
      <c r="H92" s="18">
        <v>1</v>
      </c>
      <c r="I92" s="18">
        <v>0</v>
      </c>
      <c r="J92" s="18">
        <v>1</v>
      </c>
      <c r="K92" s="11" t="s">
        <v>2428</v>
      </c>
      <c r="M92" s="11"/>
    </row>
    <row r="93" spans="1:13">
      <c r="A93" s="18" t="s">
        <v>2330</v>
      </c>
      <c r="B93" s="11" t="str">
        <f t="shared" si="1"/>
        <v>0x0206</v>
      </c>
      <c r="C93" s="18">
        <v>4</v>
      </c>
      <c r="D93" s="18">
        <v>1</v>
      </c>
      <c r="E93" s="18" t="s">
        <v>103</v>
      </c>
      <c r="F93" s="18" t="s">
        <v>122</v>
      </c>
      <c r="G93" s="18" t="s">
        <v>2238</v>
      </c>
      <c r="H93" s="18">
        <v>1</v>
      </c>
      <c r="I93" s="18">
        <v>0</v>
      </c>
      <c r="J93" s="18">
        <v>1</v>
      </c>
      <c r="K93" s="11" t="s">
        <v>2429</v>
      </c>
      <c r="M93" s="11"/>
    </row>
    <row r="94" spans="1:13">
      <c r="A94" s="18" t="s">
        <v>2331</v>
      </c>
      <c r="B94" s="11" t="str">
        <f t="shared" si="1"/>
        <v>0x020C</v>
      </c>
      <c r="C94" s="18">
        <v>4</v>
      </c>
      <c r="D94" s="18">
        <v>1</v>
      </c>
      <c r="E94" s="18" t="s">
        <v>115</v>
      </c>
      <c r="F94" s="18" t="s">
        <v>122</v>
      </c>
      <c r="G94" s="18" t="s">
        <v>2238</v>
      </c>
      <c r="H94" s="18">
        <v>1</v>
      </c>
      <c r="I94" s="18">
        <v>0</v>
      </c>
      <c r="J94" s="18">
        <v>1</v>
      </c>
      <c r="K94" s="11" t="s">
        <v>2430</v>
      </c>
      <c r="M94" s="11"/>
    </row>
    <row r="95" spans="1:13">
      <c r="A95" s="18" t="s">
        <v>2332</v>
      </c>
      <c r="B95" s="11" t="str">
        <f t="shared" si="1"/>
        <v>0x0212</v>
      </c>
      <c r="C95" s="18">
        <v>4</v>
      </c>
      <c r="D95" s="18">
        <v>1</v>
      </c>
      <c r="E95" s="17" t="s">
        <v>115</v>
      </c>
      <c r="F95" s="18" t="s">
        <v>122</v>
      </c>
      <c r="G95" s="18" t="s">
        <v>2238</v>
      </c>
      <c r="H95" s="18">
        <v>1</v>
      </c>
      <c r="I95" s="18">
        <v>0</v>
      </c>
      <c r="J95" s="18">
        <v>1</v>
      </c>
      <c r="K95" s="11" t="s">
        <v>2431</v>
      </c>
      <c r="M95" s="11"/>
    </row>
    <row r="96" spans="1:13">
      <c r="A96" s="18" t="s">
        <v>2333</v>
      </c>
      <c r="B96" s="11" t="str">
        <f t="shared" si="1"/>
        <v>0x0218</v>
      </c>
      <c r="C96" s="18">
        <v>4</v>
      </c>
      <c r="D96" s="18">
        <v>1</v>
      </c>
      <c r="E96" s="18" t="s">
        <v>115</v>
      </c>
      <c r="F96" s="18" t="s">
        <v>122</v>
      </c>
      <c r="G96" s="18" t="s">
        <v>2238</v>
      </c>
      <c r="H96" s="18">
        <v>1</v>
      </c>
      <c r="I96" s="18">
        <v>0</v>
      </c>
      <c r="J96" s="18">
        <v>1</v>
      </c>
      <c r="K96" s="11" t="s">
        <v>2432</v>
      </c>
      <c r="M96" s="11"/>
    </row>
    <row r="97" spans="1:13">
      <c r="A97" s="18" t="s">
        <v>2334</v>
      </c>
      <c r="B97" s="11" t="str">
        <f t="shared" si="1"/>
        <v>0x021E</v>
      </c>
      <c r="C97" s="18">
        <v>4</v>
      </c>
      <c r="D97" s="18">
        <v>1</v>
      </c>
      <c r="E97" s="18" t="s">
        <v>115</v>
      </c>
      <c r="F97" s="18" t="s">
        <v>122</v>
      </c>
      <c r="G97" s="18" t="s">
        <v>2238</v>
      </c>
      <c r="H97" s="18">
        <v>1</v>
      </c>
      <c r="I97" s="18">
        <v>0</v>
      </c>
      <c r="J97" s="18">
        <v>1</v>
      </c>
      <c r="K97" s="11" t="s">
        <v>2433</v>
      </c>
      <c r="M97" s="11"/>
    </row>
    <row r="98" spans="1:13">
      <c r="A98" s="18" t="s">
        <v>2335</v>
      </c>
      <c r="B98" s="11" t="str">
        <f t="shared" si="1"/>
        <v>0x0224</v>
      </c>
      <c r="C98" s="18">
        <v>7</v>
      </c>
      <c r="D98" s="18">
        <v>1</v>
      </c>
      <c r="E98" s="18" t="s">
        <v>64</v>
      </c>
      <c r="F98" s="18" t="s">
        <v>129</v>
      </c>
      <c r="G98" s="18" t="s">
        <v>2873</v>
      </c>
      <c r="H98" s="18">
        <v>1</v>
      </c>
      <c r="I98" s="18">
        <v>0</v>
      </c>
      <c r="J98" s="18">
        <v>1</v>
      </c>
      <c r="K98" s="11" t="s">
        <v>2434</v>
      </c>
      <c r="M98" s="11"/>
    </row>
    <row r="99" spans="1:13">
      <c r="A99" s="18" t="s">
        <v>2336</v>
      </c>
      <c r="B99" s="11" t="str">
        <f t="shared" si="1"/>
        <v>0x022D</v>
      </c>
      <c r="C99" s="18">
        <v>4</v>
      </c>
      <c r="D99" s="18">
        <v>1</v>
      </c>
      <c r="E99" s="18" t="s">
        <v>64</v>
      </c>
      <c r="F99" s="18" t="s">
        <v>129</v>
      </c>
      <c r="G99" s="18" t="s">
        <v>2873</v>
      </c>
      <c r="H99" s="18">
        <v>1</v>
      </c>
      <c r="I99" s="18">
        <v>0</v>
      </c>
      <c r="J99" s="18">
        <v>1</v>
      </c>
      <c r="K99" s="11" t="s">
        <v>2434</v>
      </c>
      <c r="M99" s="11"/>
    </row>
    <row r="100" spans="1:13">
      <c r="A100" s="17" t="s">
        <v>2437</v>
      </c>
      <c r="B100" s="11" t="str">
        <f t="shared" si="1"/>
        <v>0x0233</v>
      </c>
      <c r="C100" s="18">
        <v>7</v>
      </c>
      <c r="D100" s="18">
        <v>1</v>
      </c>
      <c r="E100" s="18" t="s">
        <v>64</v>
      </c>
      <c r="F100" s="18" t="s">
        <v>122</v>
      </c>
      <c r="G100" s="18" t="s">
        <v>2873</v>
      </c>
      <c r="H100" s="18">
        <v>1</v>
      </c>
      <c r="I100" s="18">
        <v>0</v>
      </c>
      <c r="J100" s="18">
        <v>1</v>
      </c>
      <c r="K100" s="11" t="s">
        <v>2434</v>
      </c>
      <c r="M100" s="11"/>
    </row>
    <row r="101" spans="1:13">
      <c r="A101" s="17" t="s">
        <v>2436</v>
      </c>
      <c r="B101" s="11" t="str">
        <f t="shared" si="1"/>
        <v>0x023C</v>
      </c>
      <c r="C101" s="18">
        <v>4</v>
      </c>
      <c r="D101" s="18">
        <v>1</v>
      </c>
      <c r="E101" s="18" t="s">
        <v>64</v>
      </c>
      <c r="F101" s="18" t="s">
        <v>122</v>
      </c>
      <c r="G101" s="18" t="s">
        <v>2873</v>
      </c>
      <c r="H101" s="18">
        <v>1</v>
      </c>
      <c r="I101" s="18">
        <v>0</v>
      </c>
      <c r="J101" s="18">
        <v>1</v>
      </c>
      <c r="K101" s="11" t="s">
        <v>2434</v>
      </c>
      <c r="M101" s="11"/>
    </row>
    <row r="102" spans="1:13">
      <c r="A102" s="18" t="s">
        <v>2337</v>
      </c>
      <c r="B102" s="11" t="str">
        <f t="shared" si="1"/>
        <v>0x0242</v>
      </c>
      <c r="C102" s="18">
        <v>4</v>
      </c>
      <c r="D102" s="18">
        <v>1</v>
      </c>
      <c r="E102" s="18" t="s">
        <v>64</v>
      </c>
      <c r="F102" s="18" t="s">
        <v>129</v>
      </c>
      <c r="G102" s="18" t="s">
        <v>2873</v>
      </c>
      <c r="H102" s="18">
        <v>1</v>
      </c>
      <c r="I102" s="18">
        <v>0</v>
      </c>
      <c r="J102" s="18">
        <v>1</v>
      </c>
      <c r="K102" s="11" t="s">
        <v>2435</v>
      </c>
      <c r="M102" s="11"/>
    </row>
  </sheetData>
  <phoneticPr fontId="6" type="noConversion"/>
  <dataValidations count="3">
    <dataValidation type="list" allowBlank="1" showInputMessage="1" showErrorMessage="1" sqref="E1:E1048576">
      <formula1>file_format_index</formula1>
    </dataValidation>
    <dataValidation type="list" allowBlank="1" showInputMessage="1" showErrorMessage="1" sqref="N3">
      <formula1>"0,1"</formula1>
    </dataValidation>
    <dataValidation type="list" allowBlank="1" showInputMessage="1" showErrorMessage="1" sqref="F1:F1048576">
      <formula1>notify_index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O1019"/>
  <sheetViews>
    <sheetView workbookViewId="0">
      <selection activeCell="B2" sqref="B2"/>
    </sheetView>
  </sheetViews>
  <sheetFormatPr defaultRowHeight="13.5" outlineLevelRow="1"/>
  <cols>
    <col min="2" max="2" width="11.875" bestFit="1" customWidth="1"/>
    <col min="5" max="5" width="10.5" bestFit="1" customWidth="1"/>
    <col min="6" max="6" width="18.625" bestFit="1" customWidth="1"/>
    <col min="7" max="7" width="15.875" style="18" bestFit="1" customWidth="1"/>
    <col min="8" max="8" width="11.875" bestFit="1" customWidth="1"/>
    <col min="11" max="11" width="27.5" customWidth="1"/>
  </cols>
  <sheetData>
    <row r="1" spans="1:15" s="10" customFormat="1">
      <c r="A1" s="9" t="s">
        <v>0</v>
      </c>
      <c r="B1" s="13" t="s">
        <v>378</v>
      </c>
      <c r="C1" s="9" t="s">
        <v>1</v>
      </c>
      <c r="D1" s="9" t="s">
        <v>57</v>
      </c>
      <c r="E1" s="9" t="s">
        <v>2</v>
      </c>
      <c r="F1" s="9" t="s">
        <v>60</v>
      </c>
      <c r="G1" s="25" t="s">
        <v>150</v>
      </c>
      <c r="H1" s="9" t="s">
        <v>61</v>
      </c>
      <c r="I1" s="9" t="s">
        <v>62</v>
      </c>
      <c r="J1" s="25" t="s">
        <v>63</v>
      </c>
      <c r="K1" s="13" t="s">
        <v>151</v>
      </c>
      <c r="M1" s="5" t="s">
        <v>4049</v>
      </c>
    </row>
    <row r="2" spans="1:15">
      <c r="A2" s="18" t="s">
        <v>2530</v>
      </c>
      <c r="B2" s="18" t="s">
        <v>4287</v>
      </c>
      <c r="C2" s="18">
        <v>1</v>
      </c>
      <c r="D2" s="18">
        <v>1</v>
      </c>
      <c r="E2" s="17" t="s">
        <v>65</v>
      </c>
      <c r="F2" s="18" t="s">
        <v>122</v>
      </c>
      <c r="G2" s="17" t="s">
        <v>4101</v>
      </c>
      <c r="H2" s="18">
        <v>1</v>
      </c>
      <c r="I2" s="18">
        <v>0</v>
      </c>
      <c r="J2" s="18">
        <v>1</v>
      </c>
      <c r="K2" t="s">
        <v>2683</v>
      </c>
      <c r="M2" s="4" t="s">
        <v>3</v>
      </c>
      <c r="N2" s="10">
        <f>SUM(C:C)+2*SUM(J:J)</f>
        <v>6693</v>
      </c>
    </row>
    <row r="3" spans="1:15">
      <c r="A3" s="18" t="s">
        <v>2531</v>
      </c>
      <c r="B3" t="str">
        <f>REPLACE(REPT(0,6-LEN(DEC2HEX(HEX2DEC(REPLACE(B2,1,2,""))+C2+J2*2)))&amp;DEC2HEX(HEX2DEC(REPLACE(B2,1,2,""))+C2+J2*2),1,2,"0x")</f>
        <v>0x0003</v>
      </c>
      <c r="C3" s="18">
        <v>4</v>
      </c>
      <c r="D3" s="18">
        <v>1</v>
      </c>
      <c r="E3" s="18" t="s">
        <v>82</v>
      </c>
      <c r="F3" s="18" t="s">
        <v>122</v>
      </c>
      <c r="G3" s="17" t="s">
        <v>4101</v>
      </c>
      <c r="H3" s="18">
        <v>1</v>
      </c>
      <c r="I3" s="18">
        <v>0</v>
      </c>
      <c r="J3" s="18">
        <v>1</v>
      </c>
      <c r="K3" t="s">
        <v>2684</v>
      </c>
      <c r="M3" s="8" t="s">
        <v>455</v>
      </c>
      <c r="N3" s="10">
        <v>0</v>
      </c>
    </row>
    <row r="4" spans="1:15">
      <c r="A4" s="18" t="s">
        <v>2532</v>
      </c>
      <c r="B4" s="11" t="str">
        <f t="shared" ref="B4:B67" si="0">REPLACE(REPT(0,6-LEN(DEC2HEX(HEX2DEC(REPLACE(B3,1,2,""))+C3+J3*2)))&amp;DEC2HEX(HEX2DEC(REPLACE(B3,1,2,""))+C3+J3*2),1,2,"0x")</f>
        <v>0x0009</v>
      </c>
      <c r="C4" s="18">
        <v>4</v>
      </c>
      <c r="D4" s="18">
        <v>1</v>
      </c>
      <c r="E4" s="18" t="s">
        <v>82</v>
      </c>
      <c r="F4" s="18" t="s">
        <v>122</v>
      </c>
      <c r="G4" s="17" t="s">
        <v>4101</v>
      </c>
      <c r="H4" s="18">
        <v>1</v>
      </c>
      <c r="I4" s="18">
        <v>0</v>
      </c>
      <c r="J4" s="18">
        <v>1</v>
      </c>
      <c r="K4" t="s">
        <v>2685</v>
      </c>
      <c r="M4" s="4" t="s">
        <v>46</v>
      </c>
      <c r="N4" s="10" t="str">
        <f>REPLACEB((REPT(0,6-LEN(DEC2HEX(N2*N3)))&amp;DEC2HEX(N2*N3)),1,2,"0x")</f>
        <v>0x0000</v>
      </c>
    </row>
    <row r="5" spans="1:15">
      <c r="A5" s="18" t="s">
        <v>2533</v>
      </c>
      <c r="B5" s="11" t="str">
        <f t="shared" si="0"/>
        <v>0x000F</v>
      </c>
      <c r="C5" s="18">
        <v>4</v>
      </c>
      <c r="D5" s="18">
        <v>1</v>
      </c>
      <c r="E5" s="18" t="s">
        <v>83</v>
      </c>
      <c r="F5" s="18" t="s">
        <v>122</v>
      </c>
      <c r="G5" s="17" t="s">
        <v>4101</v>
      </c>
      <c r="H5" s="18">
        <v>1</v>
      </c>
      <c r="I5" s="18">
        <v>0</v>
      </c>
      <c r="J5" s="18">
        <v>1</v>
      </c>
      <c r="K5" t="s">
        <v>2686</v>
      </c>
      <c r="M5" s="8" t="s">
        <v>456</v>
      </c>
      <c r="N5" s="10"/>
    </row>
    <row r="6" spans="1:15">
      <c r="A6" s="18" t="s">
        <v>2534</v>
      </c>
      <c r="B6" s="11" t="str">
        <f t="shared" si="0"/>
        <v>0x0015</v>
      </c>
      <c r="C6" s="18">
        <v>4</v>
      </c>
      <c r="D6" s="18">
        <v>1</v>
      </c>
      <c r="E6" s="18" t="s">
        <v>83</v>
      </c>
      <c r="F6" s="18" t="s">
        <v>122</v>
      </c>
      <c r="G6" s="17" t="s">
        <v>4101</v>
      </c>
      <c r="H6" s="18">
        <v>1</v>
      </c>
      <c r="I6" s="18">
        <v>0</v>
      </c>
      <c r="J6" s="18">
        <v>1</v>
      </c>
      <c r="K6" t="s">
        <v>2687</v>
      </c>
      <c r="M6" s="5" t="s">
        <v>1484</v>
      </c>
      <c r="N6" s="10"/>
    </row>
    <row r="7" spans="1:15">
      <c r="A7" s="18" t="s">
        <v>2535</v>
      </c>
      <c r="B7" s="11" t="str">
        <f t="shared" si="0"/>
        <v>0x001B</v>
      </c>
      <c r="C7" s="18">
        <v>4</v>
      </c>
      <c r="D7" s="18">
        <v>1</v>
      </c>
      <c r="E7" s="18" t="s">
        <v>83</v>
      </c>
      <c r="F7" s="18" t="s">
        <v>122</v>
      </c>
      <c r="G7" s="18" t="s">
        <v>2509</v>
      </c>
      <c r="H7" s="18">
        <v>1</v>
      </c>
      <c r="I7" s="18">
        <v>0</v>
      </c>
      <c r="J7" s="18">
        <v>1</v>
      </c>
      <c r="K7" t="s">
        <v>2688</v>
      </c>
    </row>
    <row r="8" spans="1:15">
      <c r="A8" s="18" t="s">
        <v>2536</v>
      </c>
      <c r="B8" s="11" t="str">
        <f t="shared" si="0"/>
        <v>0x0021</v>
      </c>
      <c r="C8" s="18">
        <v>4</v>
      </c>
      <c r="D8" s="18">
        <v>1</v>
      </c>
      <c r="E8" s="18" t="s">
        <v>83</v>
      </c>
      <c r="F8" s="18" t="s">
        <v>122</v>
      </c>
      <c r="G8" s="17" t="s">
        <v>2509</v>
      </c>
      <c r="H8" s="18">
        <v>1</v>
      </c>
      <c r="I8" s="18">
        <v>0</v>
      </c>
      <c r="J8" s="18">
        <v>1</v>
      </c>
      <c r="K8" t="s">
        <v>2689</v>
      </c>
    </row>
    <row r="9" spans="1:15">
      <c r="A9" s="18" t="s">
        <v>2537</v>
      </c>
      <c r="B9" s="11" t="str">
        <f t="shared" si="0"/>
        <v>0x0027</v>
      </c>
      <c r="C9" s="18">
        <v>4</v>
      </c>
      <c r="D9" s="18">
        <v>1</v>
      </c>
      <c r="E9" s="18" t="s">
        <v>83</v>
      </c>
      <c r="F9" s="18" t="s">
        <v>122</v>
      </c>
      <c r="G9" s="18" t="s">
        <v>2509</v>
      </c>
      <c r="H9" s="18">
        <v>1</v>
      </c>
      <c r="I9" s="18">
        <v>0</v>
      </c>
      <c r="J9" s="18">
        <v>1</v>
      </c>
      <c r="K9" t="s">
        <v>2690</v>
      </c>
    </row>
    <row r="10" spans="1:15">
      <c r="A10" s="18" t="s">
        <v>2538</v>
      </c>
      <c r="B10" s="11" t="str">
        <f t="shared" si="0"/>
        <v>0x002D</v>
      </c>
      <c r="C10" s="18">
        <v>4</v>
      </c>
      <c r="D10" s="18">
        <v>1</v>
      </c>
      <c r="E10" s="18" t="s">
        <v>83</v>
      </c>
      <c r="F10" s="18" t="s">
        <v>122</v>
      </c>
      <c r="G10" s="17" t="s">
        <v>2509</v>
      </c>
      <c r="H10" s="18">
        <v>1</v>
      </c>
      <c r="I10" s="18">
        <v>0</v>
      </c>
      <c r="J10" s="18">
        <v>1</v>
      </c>
      <c r="K10" t="s">
        <v>2691</v>
      </c>
    </row>
    <row r="11" spans="1:15">
      <c r="A11" s="18" t="s">
        <v>2539</v>
      </c>
      <c r="B11" s="11" t="str">
        <f t="shared" si="0"/>
        <v>0x0033</v>
      </c>
      <c r="C11" s="18">
        <v>4</v>
      </c>
      <c r="D11" s="18">
        <v>1</v>
      </c>
      <c r="E11" s="18" t="s">
        <v>84</v>
      </c>
      <c r="F11" s="18" t="s">
        <v>122</v>
      </c>
      <c r="G11" s="18" t="s">
        <v>2509</v>
      </c>
      <c r="H11" s="18">
        <v>1</v>
      </c>
      <c r="I11" s="18">
        <v>0</v>
      </c>
      <c r="J11" s="18">
        <v>1</v>
      </c>
      <c r="K11" t="s">
        <v>2692</v>
      </c>
    </row>
    <row r="12" spans="1:15">
      <c r="A12" s="18" t="s">
        <v>2540</v>
      </c>
      <c r="B12" s="11" t="str">
        <f t="shared" si="0"/>
        <v>0x0039</v>
      </c>
      <c r="C12" s="18">
        <v>4</v>
      </c>
      <c r="D12" s="18">
        <v>1</v>
      </c>
      <c r="E12" s="18" t="s">
        <v>84</v>
      </c>
      <c r="F12" s="18" t="s">
        <v>122</v>
      </c>
      <c r="G12" s="17" t="s">
        <v>2509</v>
      </c>
      <c r="H12" s="18">
        <v>1</v>
      </c>
      <c r="I12" s="18">
        <v>0</v>
      </c>
      <c r="J12" s="18">
        <v>1</v>
      </c>
      <c r="K12" t="s">
        <v>2693</v>
      </c>
    </row>
    <row r="13" spans="1:15">
      <c r="A13" s="18" t="s">
        <v>2541</v>
      </c>
      <c r="B13" s="11" t="str">
        <f t="shared" si="0"/>
        <v>0x003F</v>
      </c>
      <c r="C13" s="18">
        <v>4</v>
      </c>
      <c r="D13" s="18">
        <v>1</v>
      </c>
      <c r="E13" s="18" t="s">
        <v>82</v>
      </c>
      <c r="F13" s="18" t="s">
        <v>122</v>
      </c>
      <c r="G13" s="18" t="s">
        <v>2509</v>
      </c>
      <c r="H13" s="18">
        <v>1</v>
      </c>
      <c r="I13" s="18">
        <v>0</v>
      </c>
      <c r="J13" s="18">
        <v>1</v>
      </c>
      <c r="K13" t="s">
        <v>2694</v>
      </c>
    </row>
    <row r="14" spans="1:15">
      <c r="A14" s="18" t="s">
        <v>2542</v>
      </c>
      <c r="B14" s="11" t="str">
        <f t="shared" si="0"/>
        <v>0x0045</v>
      </c>
      <c r="C14" s="18">
        <v>4</v>
      </c>
      <c r="D14" s="18">
        <v>1</v>
      </c>
      <c r="E14" s="18" t="s">
        <v>83</v>
      </c>
      <c r="F14" s="18" t="s">
        <v>122</v>
      </c>
      <c r="G14" s="17" t="s">
        <v>2509</v>
      </c>
      <c r="H14" s="18">
        <v>1</v>
      </c>
      <c r="I14" s="18">
        <v>0</v>
      </c>
      <c r="J14" s="18">
        <v>1</v>
      </c>
      <c r="K14" s="18" t="s">
        <v>2695</v>
      </c>
    </row>
    <row r="15" spans="1:15">
      <c r="A15" s="18" t="s">
        <v>2543</v>
      </c>
      <c r="B15" s="11" t="str">
        <f t="shared" si="0"/>
        <v>0x004B</v>
      </c>
      <c r="C15" s="18">
        <v>4</v>
      </c>
      <c r="D15" s="18">
        <v>1</v>
      </c>
      <c r="E15" s="18" t="s">
        <v>84</v>
      </c>
      <c r="F15" s="18" t="s">
        <v>122</v>
      </c>
      <c r="G15" s="18" t="s">
        <v>2509</v>
      </c>
      <c r="H15" s="18">
        <v>1</v>
      </c>
      <c r="I15" s="18">
        <v>0</v>
      </c>
      <c r="J15" s="18">
        <v>1</v>
      </c>
      <c r="K15" s="18" t="s">
        <v>2696</v>
      </c>
      <c r="O15" s="11"/>
    </row>
    <row r="16" spans="1:15">
      <c r="A16" s="18" t="s">
        <v>2544</v>
      </c>
      <c r="B16" s="11" t="str">
        <f t="shared" si="0"/>
        <v>0x0051</v>
      </c>
      <c r="C16" s="18">
        <v>8</v>
      </c>
      <c r="D16" s="18">
        <v>5</v>
      </c>
      <c r="E16" s="18" t="s">
        <v>65</v>
      </c>
      <c r="F16" s="18" t="s">
        <v>122</v>
      </c>
      <c r="G16" s="17" t="s">
        <v>2509</v>
      </c>
      <c r="H16" s="18">
        <v>1</v>
      </c>
      <c r="I16" s="18">
        <v>0</v>
      </c>
      <c r="J16" s="18">
        <v>0</v>
      </c>
      <c r="K16" s="18" t="s">
        <v>2697</v>
      </c>
      <c r="O16" s="11"/>
    </row>
    <row r="17" spans="1:15" s="11" customFormat="1" hidden="1" outlineLevel="1">
      <c r="A17" s="18" t="s">
        <v>2880</v>
      </c>
      <c r="B17" s="11" t="str">
        <f t="shared" si="0"/>
        <v>0x0059</v>
      </c>
      <c r="C17" s="18">
        <v>8</v>
      </c>
      <c r="D17" s="18">
        <v>0</v>
      </c>
      <c r="E17" s="18" t="s">
        <v>65</v>
      </c>
      <c r="F17" s="18" t="s">
        <v>122</v>
      </c>
      <c r="G17" s="18" t="s">
        <v>2509</v>
      </c>
      <c r="H17" s="17" t="s">
        <v>2142</v>
      </c>
      <c r="I17" s="18">
        <v>0</v>
      </c>
      <c r="J17" s="18">
        <v>0</v>
      </c>
      <c r="K17" s="18"/>
    </row>
    <row r="18" spans="1:15" s="11" customFormat="1" hidden="1" outlineLevel="1">
      <c r="A18" s="18" t="s">
        <v>2881</v>
      </c>
      <c r="B18" s="11" t="str">
        <f t="shared" si="0"/>
        <v>0x0061</v>
      </c>
      <c r="C18" s="18">
        <v>8</v>
      </c>
      <c r="D18" s="18">
        <v>0</v>
      </c>
      <c r="E18" s="18" t="s">
        <v>65</v>
      </c>
      <c r="F18" s="18" t="s">
        <v>122</v>
      </c>
      <c r="G18" s="17" t="s">
        <v>2509</v>
      </c>
      <c r="H18" s="17" t="s">
        <v>2142</v>
      </c>
      <c r="I18" s="18">
        <v>0</v>
      </c>
      <c r="J18" s="18">
        <v>0</v>
      </c>
      <c r="K18" s="18"/>
    </row>
    <row r="19" spans="1:15" s="11" customFormat="1" hidden="1" outlineLevel="1">
      <c r="A19" s="18" t="s">
        <v>2882</v>
      </c>
      <c r="B19" s="11" t="str">
        <f t="shared" si="0"/>
        <v>0x0069</v>
      </c>
      <c r="C19" s="18">
        <v>8</v>
      </c>
      <c r="D19" s="18">
        <v>0</v>
      </c>
      <c r="E19" s="18" t="s">
        <v>65</v>
      </c>
      <c r="F19" s="18" t="s">
        <v>122</v>
      </c>
      <c r="G19" s="18" t="s">
        <v>2509</v>
      </c>
      <c r="H19" s="17" t="s">
        <v>2142</v>
      </c>
      <c r="I19" s="18">
        <v>0</v>
      </c>
      <c r="J19" s="18">
        <v>0</v>
      </c>
      <c r="K19" s="18"/>
    </row>
    <row r="20" spans="1:15" s="11" customFormat="1" hidden="1" outlineLevel="1">
      <c r="A20" s="18" t="s">
        <v>2883</v>
      </c>
      <c r="B20" s="11" t="str">
        <f t="shared" si="0"/>
        <v>0x0071</v>
      </c>
      <c r="C20" s="18">
        <v>8</v>
      </c>
      <c r="D20" s="18">
        <v>0</v>
      </c>
      <c r="E20" s="18" t="s">
        <v>65</v>
      </c>
      <c r="F20" s="18" t="s">
        <v>122</v>
      </c>
      <c r="G20" s="17" t="s">
        <v>2509</v>
      </c>
      <c r="H20" s="17" t="s">
        <v>2142</v>
      </c>
      <c r="I20" s="18">
        <v>0</v>
      </c>
      <c r="J20" s="18">
        <v>1</v>
      </c>
      <c r="K20" s="18"/>
    </row>
    <row r="21" spans="1:15" collapsed="1">
      <c r="A21" s="18" t="s">
        <v>2545</v>
      </c>
      <c r="B21" s="11" t="str">
        <f t="shared" si="0"/>
        <v>0x007B</v>
      </c>
      <c r="C21" s="18">
        <v>8</v>
      </c>
      <c r="D21" s="18">
        <v>5</v>
      </c>
      <c r="E21" s="18" t="s">
        <v>65</v>
      </c>
      <c r="F21" s="18" t="s">
        <v>122</v>
      </c>
      <c r="G21" s="18" t="s">
        <v>2509</v>
      </c>
      <c r="H21" s="18">
        <v>1</v>
      </c>
      <c r="I21" s="18">
        <v>0</v>
      </c>
      <c r="J21" s="18">
        <v>0</v>
      </c>
      <c r="K21" s="18" t="s">
        <v>2698</v>
      </c>
      <c r="O21" s="11"/>
    </row>
    <row r="22" spans="1:15" s="11" customFormat="1" hidden="1" outlineLevel="1">
      <c r="A22" s="18" t="s">
        <v>2884</v>
      </c>
      <c r="B22" s="11" t="str">
        <f t="shared" si="0"/>
        <v>0x0083</v>
      </c>
      <c r="C22" s="18">
        <v>8</v>
      </c>
      <c r="D22" s="18">
        <v>0</v>
      </c>
      <c r="E22" s="18" t="s">
        <v>65</v>
      </c>
      <c r="F22" s="18" t="s">
        <v>122</v>
      </c>
      <c r="G22" s="17" t="s">
        <v>2509</v>
      </c>
      <c r="H22" s="17" t="s">
        <v>2142</v>
      </c>
      <c r="I22" s="18">
        <v>0</v>
      </c>
      <c r="J22" s="18">
        <v>0</v>
      </c>
      <c r="K22" s="18"/>
    </row>
    <row r="23" spans="1:15" s="11" customFormat="1" hidden="1" outlineLevel="1">
      <c r="A23" s="18" t="s">
        <v>2885</v>
      </c>
      <c r="B23" s="11" t="str">
        <f t="shared" si="0"/>
        <v>0x008B</v>
      </c>
      <c r="C23" s="18">
        <v>8</v>
      </c>
      <c r="D23" s="18">
        <v>0</v>
      </c>
      <c r="E23" s="18" t="s">
        <v>65</v>
      </c>
      <c r="F23" s="18" t="s">
        <v>122</v>
      </c>
      <c r="G23" s="18" t="s">
        <v>2509</v>
      </c>
      <c r="H23" s="17" t="s">
        <v>2142</v>
      </c>
      <c r="I23" s="18">
        <v>0</v>
      </c>
      <c r="J23" s="18">
        <v>0</v>
      </c>
      <c r="K23" s="18"/>
    </row>
    <row r="24" spans="1:15" s="11" customFormat="1" hidden="1" outlineLevel="1">
      <c r="A24" s="18" t="s">
        <v>2886</v>
      </c>
      <c r="B24" s="11" t="str">
        <f t="shared" si="0"/>
        <v>0x0093</v>
      </c>
      <c r="C24" s="18">
        <v>8</v>
      </c>
      <c r="D24" s="18">
        <v>0</v>
      </c>
      <c r="E24" s="18" t="s">
        <v>65</v>
      </c>
      <c r="F24" s="18" t="s">
        <v>122</v>
      </c>
      <c r="G24" s="17" t="s">
        <v>2509</v>
      </c>
      <c r="H24" s="17" t="s">
        <v>2142</v>
      </c>
      <c r="I24" s="18">
        <v>0</v>
      </c>
      <c r="J24" s="18">
        <v>0</v>
      </c>
      <c r="K24" s="18"/>
    </row>
    <row r="25" spans="1:15" s="11" customFormat="1" hidden="1" outlineLevel="1">
      <c r="A25" s="18" t="s">
        <v>2887</v>
      </c>
      <c r="B25" s="11" t="str">
        <f t="shared" si="0"/>
        <v>0x009B</v>
      </c>
      <c r="C25" s="18">
        <v>8</v>
      </c>
      <c r="D25" s="18">
        <v>0</v>
      </c>
      <c r="E25" s="18" t="s">
        <v>65</v>
      </c>
      <c r="F25" s="18" t="s">
        <v>122</v>
      </c>
      <c r="G25" s="18" t="s">
        <v>2509</v>
      </c>
      <c r="H25" s="17" t="s">
        <v>2142</v>
      </c>
      <c r="I25" s="18">
        <v>0</v>
      </c>
      <c r="J25" s="18">
        <v>1</v>
      </c>
      <c r="K25" s="18"/>
    </row>
    <row r="26" spans="1:15" collapsed="1">
      <c r="A26" s="18" t="s">
        <v>2546</v>
      </c>
      <c r="B26" s="11" t="str">
        <f t="shared" si="0"/>
        <v>0x00A5</v>
      </c>
      <c r="C26" s="18">
        <v>8</v>
      </c>
      <c r="D26" s="18">
        <v>5</v>
      </c>
      <c r="E26" s="18" t="s">
        <v>83</v>
      </c>
      <c r="F26" s="18" t="s">
        <v>122</v>
      </c>
      <c r="G26" s="17" t="s">
        <v>2509</v>
      </c>
      <c r="H26" s="18">
        <v>1</v>
      </c>
      <c r="I26" s="18">
        <v>0</v>
      </c>
      <c r="J26" s="18">
        <v>0</v>
      </c>
      <c r="K26" s="18" t="s">
        <v>2699</v>
      </c>
      <c r="O26" s="11"/>
    </row>
    <row r="27" spans="1:15" s="11" customFormat="1" hidden="1" outlineLevel="1">
      <c r="A27" s="18" t="s">
        <v>2888</v>
      </c>
      <c r="B27" s="11" t="str">
        <f t="shared" si="0"/>
        <v>0x00AD</v>
      </c>
      <c r="C27" s="18">
        <v>8</v>
      </c>
      <c r="D27" s="18">
        <v>0</v>
      </c>
      <c r="E27" s="18" t="s">
        <v>83</v>
      </c>
      <c r="F27" s="18" t="s">
        <v>122</v>
      </c>
      <c r="G27" s="18" t="s">
        <v>2509</v>
      </c>
      <c r="H27" s="17" t="s">
        <v>2142</v>
      </c>
      <c r="I27" s="18">
        <v>0</v>
      </c>
      <c r="J27" s="18">
        <v>0</v>
      </c>
      <c r="K27" s="18"/>
    </row>
    <row r="28" spans="1:15" s="11" customFormat="1" hidden="1" outlineLevel="1">
      <c r="A28" s="18" t="s">
        <v>2889</v>
      </c>
      <c r="B28" s="11" t="str">
        <f t="shared" si="0"/>
        <v>0x00B5</v>
      </c>
      <c r="C28" s="18">
        <v>8</v>
      </c>
      <c r="D28" s="18">
        <v>0</v>
      </c>
      <c r="E28" s="18" t="s">
        <v>83</v>
      </c>
      <c r="F28" s="18" t="s">
        <v>122</v>
      </c>
      <c r="G28" s="17" t="s">
        <v>2509</v>
      </c>
      <c r="H28" s="17" t="s">
        <v>2142</v>
      </c>
      <c r="I28" s="18">
        <v>0</v>
      </c>
      <c r="J28" s="18">
        <v>0</v>
      </c>
      <c r="K28" s="18"/>
    </row>
    <row r="29" spans="1:15" s="11" customFormat="1" hidden="1" outlineLevel="1">
      <c r="A29" s="18" t="s">
        <v>2890</v>
      </c>
      <c r="B29" s="11" t="str">
        <f t="shared" si="0"/>
        <v>0x00BD</v>
      </c>
      <c r="C29" s="18">
        <v>8</v>
      </c>
      <c r="D29" s="18">
        <v>0</v>
      </c>
      <c r="E29" s="18" t="s">
        <v>83</v>
      </c>
      <c r="F29" s="18" t="s">
        <v>122</v>
      </c>
      <c r="G29" s="18" t="s">
        <v>2509</v>
      </c>
      <c r="H29" s="17" t="s">
        <v>2142</v>
      </c>
      <c r="I29" s="18">
        <v>0</v>
      </c>
      <c r="J29" s="18">
        <v>0</v>
      </c>
      <c r="K29" s="18"/>
    </row>
    <row r="30" spans="1:15" s="11" customFormat="1" hidden="1" outlineLevel="1">
      <c r="A30" s="18" t="s">
        <v>2891</v>
      </c>
      <c r="B30" s="11" t="str">
        <f t="shared" si="0"/>
        <v>0x00C5</v>
      </c>
      <c r="C30" s="18">
        <v>8</v>
      </c>
      <c r="D30" s="18">
        <v>0</v>
      </c>
      <c r="E30" s="18" t="s">
        <v>83</v>
      </c>
      <c r="F30" s="18" t="s">
        <v>122</v>
      </c>
      <c r="G30" s="17" t="s">
        <v>2509</v>
      </c>
      <c r="H30" s="17" t="s">
        <v>2142</v>
      </c>
      <c r="I30" s="18">
        <v>0</v>
      </c>
      <c r="J30" s="18">
        <v>1</v>
      </c>
      <c r="K30" s="18"/>
    </row>
    <row r="31" spans="1:15" collapsed="1">
      <c r="A31" s="18" t="s">
        <v>2547</v>
      </c>
      <c r="B31" s="11" t="str">
        <f t="shared" si="0"/>
        <v>0x00CF</v>
      </c>
      <c r="C31" s="18">
        <v>8</v>
      </c>
      <c r="D31" s="18">
        <v>5</v>
      </c>
      <c r="E31" s="18" t="s">
        <v>83</v>
      </c>
      <c r="F31" s="18" t="s">
        <v>122</v>
      </c>
      <c r="G31" s="18" t="s">
        <v>2509</v>
      </c>
      <c r="H31" s="18">
        <v>1</v>
      </c>
      <c r="I31" s="18">
        <v>0</v>
      </c>
      <c r="J31" s="18">
        <v>0</v>
      </c>
      <c r="K31" s="18" t="s">
        <v>2700</v>
      </c>
      <c r="O31" s="11"/>
    </row>
    <row r="32" spans="1:15" s="11" customFormat="1" hidden="1" outlineLevel="1">
      <c r="A32" s="18" t="s">
        <v>2892</v>
      </c>
      <c r="B32" s="11" t="str">
        <f t="shared" si="0"/>
        <v>0x00D7</v>
      </c>
      <c r="C32" s="18">
        <v>8</v>
      </c>
      <c r="D32" s="18">
        <v>0</v>
      </c>
      <c r="E32" s="18" t="s">
        <v>83</v>
      </c>
      <c r="F32" s="18" t="s">
        <v>122</v>
      </c>
      <c r="G32" s="17" t="s">
        <v>2509</v>
      </c>
      <c r="H32" s="17" t="s">
        <v>2142</v>
      </c>
      <c r="I32" s="18">
        <v>0</v>
      </c>
      <c r="J32" s="18">
        <v>0</v>
      </c>
      <c r="K32" s="18"/>
    </row>
    <row r="33" spans="1:15" s="11" customFormat="1" hidden="1" outlineLevel="1">
      <c r="A33" s="18" t="s">
        <v>2893</v>
      </c>
      <c r="B33" s="11" t="str">
        <f t="shared" si="0"/>
        <v>0x00DF</v>
      </c>
      <c r="C33" s="18">
        <v>8</v>
      </c>
      <c r="D33" s="18">
        <v>0</v>
      </c>
      <c r="E33" s="18" t="s">
        <v>83</v>
      </c>
      <c r="F33" s="18" t="s">
        <v>122</v>
      </c>
      <c r="G33" s="18" t="s">
        <v>2509</v>
      </c>
      <c r="H33" s="17" t="s">
        <v>2142</v>
      </c>
      <c r="I33" s="18">
        <v>0</v>
      </c>
      <c r="J33" s="18">
        <v>0</v>
      </c>
      <c r="K33" s="18"/>
    </row>
    <row r="34" spans="1:15" s="11" customFormat="1" hidden="1" outlineLevel="1">
      <c r="A34" s="18" t="s">
        <v>2894</v>
      </c>
      <c r="B34" s="11" t="str">
        <f t="shared" si="0"/>
        <v>0x00E7</v>
      </c>
      <c r="C34" s="18">
        <v>8</v>
      </c>
      <c r="D34" s="18">
        <v>0</v>
      </c>
      <c r="E34" s="18" t="s">
        <v>83</v>
      </c>
      <c r="F34" s="18" t="s">
        <v>122</v>
      </c>
      <c r="G34" s="17" t="s">
        <v>2509</v>
      </c>
      <c r="H34" s="17" t="s">
        <v>2142</v>
      </c>
      <c r="I34" s="18">
        <v>0</v>
      </c>
      <c r="J34" s="18">
        <v>0</v>
      </c>
      <c r="K34" s="18"/>
    </row>
    <row r="35" spans="1:15" s="11" customFormat="1" hidden="1" outlineLevel="1">
      <c r="A35" s="18" t="s">
        <v>2895</v>
      </c>
      <c r="B35" s="11" t="str">
        <f t="shared" si="0"/>
        <v>0x00EF</v>
      </c>
      <c r="C35" s="18">
        <v>8</v>
      </c>
      <c r="D35" s="18">
        <v>0</v>
      </c>
      <c r="E35" s="18" t="s">
        <v>83</v>
      </c>
      <c r="F35" s="18" t="s">
        <v>122</v>
      </c>
      <c r="G35" s="18" t="s">
        <v>2509</v>
      </c>
      <c r="H35" s="17" t="s">
        <v>2142</v>
      </c>
      <c r="I35" s="18">
        <v>0</v>
      </c>
      <c r="J35" s="18">
        <v>1</v>
      </c>
      <c r="K35" s="18"/>
    </row>
    <row r="36" spans="1:15" collapsed="1">
      <c r="A36" s="18" t="s">
        <v>2548</v>
      </c>
      <c r="B36" s="11" t="str">
        <f t="shared" si="0"/>
        <v>0x00F9</v>
      </c>
      <c r="C36" s="18">
        <v>8</v>
      </c>
      <c r="D36" s="18">
        <v>5</v>
      </c>
      <c r="E36" s="18" t="s">
        <v>66</v>
      </c>
      <c r="F36" s="18" t="s">
        <v>122</v>
      </c>
      <c r="G36" s="17" t="s">
        <v>2509</v>
      </c>
      <c r="H36" s="18">
        <v>1</v>
      </c>
      <c r="I36" s="18">
        <v>0</v>
      </c>
      <c r="J36" s="18">
        <v>0</v>
      </c>
      <c r="K36" s="18" t="s">
        <v>2701</v>
      </c>
      <c r="O36" s="11"/>
    </row>
    <row r="37" spans="1:15" s="11" customFormat="1" hidden="1" outlineLevel="1">
      <c r="A37" s="18" t="s">
        <v>2896</v>
      </c>
      <c r="B37" s="11" t="str">
        <f t="shared" si="0"/>
        <v>0x0101</v>
      </c>
      <c r="C37" s="18">
        <v>8</v>
      </c>
      <c r="D37" s="18">
        <v>0</v>
      </c>
      <c r="E37" s="18" t="s">
        <v>66</v>
      </c>
      <c r="F37" s="18" t="s">
        <v>122</v>
      </c>
      <c r="G37" s="18" t="s">
        <v>2509</v>
      </c>
      <c r="H37" s="17" t="s">
        <v>2142</v>
      </c>
      <c r="I37" s="18">
        <v>0</v>
      </c>
      <c r="J37" s="18">
        <v>0</v>
      </c>
      <c r="K37" s="18"/>
    </row>
    <row r="38" spans="1:15" s="11" customFormat="1" hidden="1" outlineLevel="1">
      <c r="A38" s="18" t="s">
        <v>2897</v>
      </c>
      <c r="B38" s="11" t="str">
        <f t="shared" si="0"/>
        <v>0x0109</v>
      </c>
      <c r="C38" s="18">
        <v>8</v>
      </c>
      <c r="D38" s="18">
        <v>0</v>
      </c>
      <c r="E38" s="18" t="s">
        <v>66</v>
      </c>
      <c r="F38" s="18" t="s">
        <v>122</v>
      </c>
      <c r="G38" s="17" t="s">
        <v>2509</v>
      </c>
      <c r="H38" s="17" t="s">
        <v>2142</v>
      </c>
      <c r="I38" s="18">
        <v>0</v>
      </c>
      <c r="J38" s="18">
        <v>0</v>
      </c>
      <c r="K38" s="18"/>
    </row>
    <row r="39" spans="1:15" s="11" customFormat="1" hidden="1" outlineLevel="1">
      <c r="A39" s="18" t="s">
        <v>2898</v>
      </c>
      <c r="B39" s="11" t="str">
        <f t="shared" si="0"/>
        <v>0x0111</v>
      </c>
      <c r="C39" s="18">
        <v>8</v>
      </c>
      <c r="D39" s="18">
        <v>0</v>
      </c>
      <c r="E39" s="18" t="s">
        <v>66</v>
      </c>
      <c r="F39" s="18" t="s">
        <v>122</v>
      </c>
      <c r="G39" s="18" t="s">
        <v>2509</v>
      </c>
      <c r="H39" s="17" t="s">
        <v>2142</v>
      </c>
      <c r="I39" s="18">
        <v>0</v>
      </c>
      <c r="J39" s="18">
        <v>0</v>
      </c>
      <c r="K39" s="18"/>
    </row>
    <row r="40" spans="1:15" s="11" customFormat="1" hidden="1" outlineLevel="1">
      <c r="A40" s="18" t="s">
        <v>2899</v>
      </c>
      <c r="B40" s="11" t="str">
        <f t="shared" si="0"/>
        <v>0x0119</v>
      </c>
      <c r="C40" s="18">
        <v>8</v>
      </c>
      <c r="D40" s="18">
        <v>0</v>
      </c>
      <c r="E40" s="18" t="s">
        <v>66</v>
      </c>
      <c r="F40" s="18" t="s">
        <v>122</v>
      </c>
      <c r="G40" s="17" t="s">
        <v>2509</v>
      </c>
      <c r="H40" s="17" t="s">
        <v>2142</v>
      </c>
      <c r="I40" s="18">
        <v>0</v>
      </c>
      <c r="J40" s="18">
        <v>1</v>
      </c>
      <c r="K40" s="18"/>
    </row>
    <row r="41" spans="1:15" collapsed="1">
      <c r="A41" s="18" t="s">
        <v>2549</v>
      </c>
      <c r="B41" s="11" t="str">
        <f t="shared" si="0"/>
        <v>0x0123</v>
      </c>
      <c r="C41" s="18">
        <v>8</v>
      </c>
      <c r="D41" s="18">
        <v>5</v>
      </c>
      <c r="E41" s="18" t="s">
        <v>66</v>
      </c>
      <c r="F41" s="18" t="s">
        <v>122</v>
      </c>
      <c r="G41" s="18" t="s">
        <v>2509</v>
      </c>
      <c r="H41" s="18">
        <v>1</v>
      </c>
      <c r="I41" s="18">
        <v>0</v>
      </c>
      <c r="J41" s="18">
        <v>0</v>
      </c>
      <c r="K41" s="18" t="s">
        <v>2702</v>
      </c>
      <c r="O41" s="11"/>
    </row>
    <row r="42" spans="1:15" s="11" customFormat="1" hidden="1" outlineLevel="1">
      <c r="A42" s="18" t="s">
        <v>2900</v>
      </c>
      <c r="B42" s="11" t="str">
        <f t="shared" si="0"/>
        <v>0x012B</v>
      </c>
      <c r="C42" s="18">
        <v>8</v>
      </c>
      <c r="D42" s="18">
        <v>0</v>
      </c>
      <c r="E42" s="18" t="s">
        <v>66</v>
      </c>
      <c r="F42" s="18" t="s">
        <v>122</v>
      </c>
      <c r="G42" s="17" t="s">
        <v>2509</v>
      </c>
      <c r="H42" s="17" t="s">
        <v>2142</v>
      </c>
      <c r="I42" s="18">
        <v>0</v>
      </c>
      <c r="J42" s="18">
        <v>0</v>
      </c>
      <c r="K42" s="18"/>
    </row>
    <row r="43" spans="1:15" s="11" customFormat="1" hidden="1" outlineLevel="1">
      <c r="A43" s="18" t="s">
        <v>2901</v>
      </c>
      <c r="B43" s="11" t="str">
        <f t="shared" si="0"/>
        <v>0x0133</v>
      </c>
      <c r="C43" s="18">
        <v>8</v>
      </c>
      <c r="D43" s="18">
        <v>0</v>
      </c>
      <c r="E43" s="18" t="s">
        <v>66</v>
      </c>
      <c r="F43" s="18" t="s">
        <v>122</v>
      </c>
      <c r="G43" s="18" t="s">
        <v>2509</v>
      </c>
      <c r="H43" s="17" t="s">
        <v>2142</v>
      </c>
      <c r="I43" s="18">
        <v>0</v>
      </c>
      <c r="J43" s="18">
        <v>0</v>
      </c>
      <c r="K43" s="18"/>
    </row>
    <row r="44" spans="1:15" s="11" customFormat="1" hidden="1" outlineLevel="1">
      <c r="A44" s="18" t="s">
        <v>2902</v>
      </c>
      <c r="B44" s="11" t="str">
        <f t="shared" si="0"/>
        <v>0x013B</v>
      </c>
      <c r="C44" s="18">
        <v>8</v>
      </c>
      <c r="D44" s="18">
        <v>0</v>
      </c>
      <c r="E44" s="18" t="s">
        <v>66</v>
      </c>
      <c r="F44" s="18" t="s">
        <v>122</v>
      </c>
      <c r="G44" s="17" t="s">
        <v>2509</v>
      </c>
      <c r="H44" s="17" t="s">
        <v>2142</v>
      </c>
      <c r="I44" s="18">
        <v>0</v>
      </c>
      <c r="J44" s="18">
        <v>0</v>
      </c>
      <c r="K44" s="18"/>
    </row>
    <row r="45" spans="1:15" s="11" customFormat="1" hidden="1" outlineLevel="1">
      <c r="A45" s="18" t="s">
        <v>2903</v>
      </c>
      <c r="B45" s="11" t="str">
        <f t="shared" si="0"/>
        <v>0x0143</v>
      </c>
      <c r="C45" s="18">
        <v>8</v>
      </c>
      <c r="D45" s="18">
        <v>0</v>
      </c>
      <c r="E45" s="18" t="s">
        <v>66</v>
      </c>
      <c r="F45" s="18" t="s">
        <v>122</v>
      </c>
      <c r="G45" s="18" t="s">
        <v>2509</v>
      </c>
      <c r="H45" s="17" t="s">
        <v>2142</v>
      </c>
      <c r="I45" s="18">
        <v>0</v>
      </c>
      <c r="J45" s="18">
        <v>1</v>
      </c>
      <c r="K45" s="18"/>
    </row>
    <row r="46" spans="1:15" collapsed="1">
      <c r="A46" s="18" t="s">
        <v>2550</v>
      </c>
      <c r="B46" s="11" t="str">
        <f t="shared" si="0"/>
        <v>0x014D</v>
      </c>
      <c r="C46" s="18">
        <v>8</v>
      </c>
      <c r="D46" s="18">
        <v>5</v>
      </c>
      <c r="E46" s="18" t="s">
        <v>66</v>
      </c>
      <c r="F46" s="18" t="s">
        <v>122</v>
      </c>
      <c r="G46" s="17" t="s">
        <v>2509</v>
      </c>
      <c r="H46" s="18">
        <v>1</v>
      </c>
      <c r="I46" s="18">
        <v>0</v>
      </c>
      <c r="J46" s="18">
        <v>0</v>
      </c>
      <c r="K46" s="18" t="s">
        <v>2703</v>
      </c>
      <c r="O46" s="11"/>
    </row>
    <row r="47" spans="1:15" s="11" customFormat="1" hidden="1" outlineLevel="1">
      <c r="A47" s="18" t="s">
        <v>2904</v>
      </c>
      <c r="B47" s="11" t="str">
        <f t="shared" si="0"/>
        <v>0x0155</v>
      </c>
      <c r="C47" s="18">
        <v>8</v>
      </c>
      <c r="D47" s="18">
        <v>0</v>
      </c>
      <c r="E47" s="18" t="s">
        <v>66</v>
      </c>
      <c r="F47" s="18" t="s">
        <v>122</v>
      </c>
      <c r="G47" s="18" t="s">
        <v>2509</v>
      </c>
      <c r="H47" s="17" t="s">
        <v>2142</v>
      </c>
      <c r="I47" s="18">
        <v>0</v>
      </c>
      <c r="J47" s="18">
        <v>0</v>
      </c>
      <c r="K47" s="18"/>
    </row>
    <row r="48" spans="1:15" s="11" customFormat="1" hidden="1" outlineLevel="1">
      <c r="A48" s="18" t="s">
        <v>2905</v>
      </c>
      <c r="B48" s="11" t="str">
        <f t="shared" si="0"/>
        <v>0x015D</v>
      </c>
      <c r="C48" s="18">
        <v>8</v>
      </c>
      <c r="D48" s="18">
        <v>0</v>
      </c>
      <c r="E48" s="18" t="s">
        <v>66</v>
      </c>
      <c r="F48" s="18" t="s">
        <v>122</v>
      </c>
      <c r="G48" s="17" t="s">
        <v>2509</v>
      </c>
      <c r="H48" s="17" t="s">
        <v>2142</v>
      </c>
      <c r="I48" s="18">
        <v>0</v>
      </c>
      <c r="J48" s="18">
        <v>0</v>
      </c>
      <c r="K48" s="18"/>
    </row>
    <row r="49" spans="1:15" s="11" customFormat="1" hidden="1" outlineLevel="1">
      <c r="A49" s="18" t="s">
        <v>2906</v>
      </c>
      <c r="B49" s="11" t="str">
        <f t="shared" si="0"/>
        <v>0x0165</v>
      </c>
      <c r="C49" s="18">
        <v>8</v>
      </c>
      <c r="D49" s="18">
        <v>0</v>
      </c>
      <c r="E49" s="18" t="s">
        <v>66</v>
      </c>
      <c r="F49" s="18" t="s">
        <v>122</v>
      </c>
      <c r="G49" s="18" t="s">
        <v>2509</v>
      </c>
      <c r="H49" s="17" t="s">
        <v>2142</v>
      </c>
      <c r="I49" s="18">
        <v>0</v>
      </c>
      <c r="J49" s="18">
        <v>0</v>
      </c>
      <c r="K49" s="18"/>
    </row>
    <row r="50" spans="1:15" s="11" customFormat="1" hidden="1" outlineLevel="1">
      <c r="A50" s="18" t="s">
        <v>2907</v>
      </c>
      <c r="B50" s="11" t="str">
        <f t="shared" si="0"/>
        <v>0x016D</v>
      </c>
      <c r="C50" s="18">
        <v>8</v>
      </c>
      <c r="D50" s="18">
        <v>0</v>
      </c>
      <c r="E50" s="18" t="s">
        <v>66</v>
      </c>
      <c r="F50" s="18" t="s">
        <v>122</v>
      </c>
      <c r="G50" s="17" t="s">
        <v>2509</v>
      </c>
      <c r="H50" s="17" t="s">
        <v>2142</v>
      </c>
      <c r="I50" s="18">
        <v>0</v>
      </c>
      <c r="J50" s="18">
        <v>1</v>
      </c>
      <c r="K50" s="18"/>
    </row>
    <row r="51" spans="1:15" collapsed="1">
      <c r="A51" s="18" t="s">
        <v>2551</v>
      </c>
      <c r="B51" s="11" t="str">
        <f t="shared" si="0"/>
        <v>0x0177</v>
      </c>
      <c r="C51" s="18">
        <v>8</v>
      </c>
      <c r="D51" s="18">
        <v>5</v>
      </c>
      <c r="E51" s="18" t="s">
        <v>66</v>
      </c>
      <c r="F51" s="18" t="s">
        <v>122</v>
      </c>
      <c r="G51" s="18" t="s">
        <v>2509</v>
      </c>
      <c r="H51" s="18">
        <v>1</v>
      </c>
      <c r="I51" s="18">
        <v>0</v>
      </c>
      <c r="J51" s="18">
        <v>0</v>
      </c>
      <c r="K51" s="18" t="s">
        <v>2704</v>
      </c>
      <c r="O51" s="11"/>
    </row>
    <row r="52" spans="1:15" s="11" customFormat="1" hidden="1" outlineLevel="1">
      <c r="A52" s="18" t="s">
        <v>2908</v>
      </c>
      <c r="B52" s="11" t="str">
        <f t="shared" si="0"/>
        <v>0x017F</v>
      </c>
      <c r="C52" s="18">
        <v>8</v>
      </c>
      <c r="D52" s="18">
        <v>0</v>
      </c>
      <c r="E52" s="18" t="s">
        <v>66</v>
      </c>
      <c r="F52" s="18" t="s">
        <v>122</v>
      </c>
      <c r="G52" s="17" t="s">
        <v>2509</v>
      </c>
      <c r="H52" s="17" t="s">
        <v>2142</v>
      </c>
      <c r="I52" s="18">
        <v>0</v>
      </c>
      <c r="J52" s="18">
        <v>0</v>
      </c>
      <c r="K52" s="18"/>
    </row>
    <row r="53" spans="1:15" s="11" customFormat="1" hidden="1" outlineLevel="1">
      <c r="A53" s="18" t="s">
        <v>2909</v>
      </c>
      <c r="B53" s="11" t="str">
        <f t="shared" si="0"/>
        <v>0x0187</v>
      </c>
      <c r="C53" s="18">
        <v>8</v>
      </c>
      <c r="D53" s="18">
        <v>0</v>
      </c>
      <c r="E53" s="18" t="s">
        <v>66</v>
      </c>
      <c r="F53" s="18" t="s">
        <v>122</v>
      </c>
      <c r="G53" s="18" t="s">
        <v>2509</v>
      </c>
      <c r="H53" s="17" t="s">
        <v>2142</v>
      </c>
      <c r="I53" s="18">
        <v>0</v>
      </c>
      <c r="J53" s="18">
        <v>0</v>
      </c>
      <c r="K53" s="18"/>
    </row>
    <row r="54" spans="1:15" s="11" customFormat="1" hidden="1" outlineLevel="1">
      <c r="A54" s="18" t="s">
        <v>2910</v>
      </c>
      <c r="B54" s="11" t="str">
        <f t="shared" si="0"/>
        <v>0x018F</v>
      </c>
      <c r="C54" s="18">
        <v>8</v>
      </c>
      <c r="D54" s="18">
        <v>0</v>
      </c>
      <c r="E54" s="18" t="s">
        <v>66</v>
      </c>
      <c r="F54" s="18" t="s">
        <v>122</v>
      </c>
      <c r="G54" s="17" t="s">
        <v>2509</v>
      </c>
      <c r="H54" s="17" t="s">
        <v>2142</v>
      </c>
      <c r="I54" s="18">
        <v>0</v>
      </c>
      <c r="J54" s="18">
        <v>0</v>
      </c>
      <c r="K54" s="18"/>
    </row>
    <row r="55" spans="1:15" s="11" customFormat="1" hidden="1" outlineLevel="1">
      <c r="A55" s="18" t="s">
        <v>2911</v>
      </c>
      <c r="B55" s="11" t="str">
        <f t="shared" si="0"/>
        <v>0x0197</v>
      </c>
      <c r="C55" s="18">
        <v>8</v>
      </c>
      <c r="D55" s="18">
        <v>0</v>
      </c>
      <c r="E55" s="18" t="s">
        <v>66</v>
      </c>
      <c r="F55" s="18" t="s">
        <v>122</v>
      </c>
      <c r="G55" s="18" t="s">
        <v>2509</v>
      </c>
      <c r="H55" s="17" t="s">
        <v>2142</v>
      </c>
      <c r="I55" s="18">
        <v>0</v>
      </c>
      <c r="J55" s="18">
        <v>1</v>
      </c>
      <c r="K55" s="18"/>
    </row>
    <row r="56" spans="1:15" collapsed="1">
      <c r="A56" s="18" t="s">
        <v>2552</v>
      </c>
      <c r="B56" s="11" t="str">
        <f t="shared" si="0"/>
        <v>0x01A1</v>
      </c>
      <c r="C56" s="18">
        <v>8</v>
      </c>
      <c r="D56" s="18">
        <v>5</v>
      </c>
      <c r="E56" s="18" t="s">
        <v>67</v>
      </c>
      <c r="F56" s="18" t="s">
        <v>122</v>
      </c>
      <c r="G56" s="17" t="s">
        <v>2509</v>
      </c>
      <c r="H56" s="18">
        <v>1</v>
      </c>
      <c r="I56" s="18">
        <v>0</v>
      </c>
      <c r="J56" s="18">
        <v>0</v>
      </c>
      <c r="K56" s="18" t="s">
        <v>2705</v>
      </c>
      <c r="O56" s="11"/>
    </row>
    <row r="57" spans="1:15" s="11" customFormat="1" hidden="1" outlineLevel="1">
      <c r="A57" s="18" t="s">
        <v>2912</v>
      </c>
      <c r="B57" s="11" t="str">
        <f t="shared" si="0"/>
        <v>0x01A9</v>
      </c>
      <c r="C57" s="18">
        <v>8</v>
      </c>
      <c r="D57" s="18">
        <v>0</v>
      </c>
      <c r="E57" s="18" t="s">
        <v>67</v>
      </c>
      <c r="F57" s="18" t="s">
        <v>122</v>
      </c>
      <c r="G57" s="18" t="s">
        <v>2509</v>
      </c>
      <c r="H57" s="17" t="s">
        <v>2142</v>
      </c>
      <c r="I57" s="18">
        <v>0</v>
      </c>
      <c r="J57" s="18">
        <v>0</v>
      </c>
      <c r="K57" s="18"/>
    </row>
    <row r="58" spans="1:15" s="11" customFormat="1" hidden="1" outlineLevel="1">
      <c r="A58" s="18" t="s">
        <v>2913</v>
      </c>
      <c r="B58" s="11" t="str">
        <f t="shared" si="0"/>
        <v>0x01B1</v>
      </c>
      <c r="C58" s="18">
        <v>8</v>
      </c>
      <c r="D58" s="18">
        <v>0</v>
      </c>
      <c r="E58" s="18" t="s">
        <v>67</v>
      </c>
      <c r="F58" s="18" t="s">
        <v>122</v>
      </c>
      <c r="G58" s="17" t="s">
        <v>2509</v>
      </c>
      <c r="H58" s="17" t="s">
        <v>2142</v>
      </c>
      <c r="I58" s="18">
        <v>0</v>
      </c>
      <c r="J58" s="18">
        <v>0</v>
      </c>
      <c r="K58" s="18"/>
    </row>
    <row r="59" spans="1:15" s="11" customFormat="1" hidden="1" outlineLevel="1">
      <c r="A59" s="18" t="s">
        <v>2914</v>
      </c>
      <c r="B59" s="11" t="str">
        <f t="shared" si="0"/>
        <v>0x01B9</v>
      </c>
      <c r="C59" s="18">
        <v>8</v>
      </c>
      <c r="D59" s="18">
        <v>0</v>
      </c>
      <c r="E59" s="18" t="s">
        <v>67</v>
      </c>
      <c r="F59" s="18" t="s">
        <v>122</v>
      </c>
      <c r="G59" s="18" t="s">
        <v>2509</v>
      </c>
      <c r="H59" s="17" t="s">
        <v>2142</v>
      </c>
      <c r="I59" s="18">
        <v>0</v>
      </c>
      <c r="J59" s="18">
        <v>0</v>
      </c>
      <c r="K59" s="18"/>
    </row>
    <row r="60" spans="1:15" s="11" customFormat="1" hidden="1" outlineLevel="1">
      <c r="A60" s="18" t="s">
        <v>2915</v>
      </c>
      <c r="B60" s="11" t="str">
        <f t="shared" si="0"/>
        <v>0x01C1</v>
      </c>
      <c r="C60" s="18">
        <v>8</v>
      </c>
      <c r="D60" s="18">
        <v>0</v>
      </c>
      <c r="E60" s="18" t="s">
        <v>67</v>
      </c>
      <c r="F60" s="18" t="s">
        <v>122</v>
      </c>
      <c r="G60" s="17" t="s">
        <v>2509</v>
      </c>
      <c r="H60" s="17" t="s">
        <v>2142</v>
      </c>
      <c r="I60" s="18">
        <v>0</v>
      </c>
      <c r="J60" s="18">
        <v>1</v>
      </c>
      <c r="K60" s="18"/>
    </row>
    <row r="61" spans="1:15" collapsed="1">
      <c r="A61" s="18" t="s">
        <v>2553</v>
      </c>
      <c r="B61" s="11" t="str">
        <f>REPLACE(REPT(0,6-LEN(DEC2HEX(HEX2DEC(REPLACE(B60,1,2,""))+C60+J60*2)))&amp;DEC2HEX(HEX2DEC(REPLACE(B60,1,2,""))+C60+J60*2),1,2,"0x")</f>
        <v>0x01CB</v>
      </c>
      <c r="C61" s="18">
        <v>8</v>
      </c>
      <c r="D61" s="18">
        <v>5</v>
      </c>
      <c r="E61" s="17" t="s">
        <v>2854</v>
      </c>
      <c r="F61" s="18" t="s">
        <v>122</v>
      </c>
      <c r="G61" s="18" t="s">
        <v>2509</v>
      </c>
      <c r="H61" s="18">
        <v>1</v>
      </c>
      <c r="I61" s="18">
        <v>0</v>
      </c>
      <c r="J61" s="18">
        <v>0</v>
      </c>
      <c r="K61" s="18" t="s">
        <v>2706</v>
      </c>
      <c r="O61" s="11"/>
    </row>
    <row r="62" spans="1:15" s="11" customFormat="1" hidden="1" outlineLevel="1">
      <c r="A62" s="18" t="s">
        <v>2916</v>
      </c>
      <c r="B62" s="11" t="str">
        <f t="shared" si="0"/>
        <v>0x01D3</v>
      </c>
      <c r="C62" s="18">
        <v>8</v>
      </c>
      <c r="D62" s="18">
        <v>0</v>
      </c>
      <c r="E62" s="18" t="s">
        <v>67</v>
      </c>
      <c r="F62" s="18" t="s">
        <v>122</v>
      </c>
      <c r="G62" s="17" t="s">
        <v>2509</v>
      </c>
      <c r="H62" s="17" t="s">
        <v>2142</v>
      </c>
      <c r="I62" s="18">
        <v>0</v>
      </c>
      <c r="J62" s="18">
        <v>0</v>
      </c>
      <c r="K62" s="18"/>
    </row>
    <row r="63" spans="1:15" s="11" customFormat="1" hidden="1" outlineLevel="1">
      <c r="A63" s="18" t="s">
        <v>2917</v>
      </c>
      <c r="B63" s="11" t="str">
        <f t="shared" si="0"/>
        <v>0x01DB</v>
      </c>
      <c r="C63" s="18">
        <v>8</v>
      </c>
      <c r="D63" s="18">
        <v>0</v>
      </c>
      <c r="E63" s="18" t="s">
        <v>67</v>
      </c>
      <c r="F63" s="18" t="s">
        <v>122</v>
      </c>
      <c r="G63" s="18" t="s">
        <v>2509</v>
      </c>
      <c r="H63" s="17" t="s">
        <v>2142</v>
      </c>
      <c r="I63" s="18">
        <v>0</v>
      </c>
      <c r="J63" s="18">
        <v>0</v>
      </c>
      <c r="K63" s="18"/>
    </row>
    <row r="64" spans="1:15" s="11" customFormat="1" hidden="1" outlineLevel="1">
      <c r="A64" s="18" t="s">
        <v>2918</v>
      </c>
      <c r="B64" s="11" t="str">
        <f t="shared" si="0"/>
        <v>0x01E3</v>
      </c>
      <c r="C64" s="18">
        <v>8</v>
      </c>
      <c r="D64" s="18">
        <v>0</v>
      </c>
      <c r="E64" s="18" t="s">
        <v>67</v>
      </c>
      <c r="F64" s="18" t="s">
        <v>122</v>
      </c>
      <c r="G64" s="17" t="s">
        <v>2509</v>
      </c>
      <c r="H64" s="17" t="s">
        <v>2142</v>
      </c>
      <c r="I64" s="18">
        <v>0</v>
      </c>
      <c r="J64" s="18">
        <v>0</v>
      </c>
      <c r="K64" s="18"/>
    </row>
    <row r="65" spans="1:15" s="11" customFormat="1" hidden="1" outlineLevel="1">
      <c r="A65" s="18" t="s">
        <v>2919</v>
      </c>
      <c r="B65" s="11" t="str">
        <f t="shared" si="0"/>
        <v>0x01EB</v>
      </c>
      <c r="C65" s="18">
        <v>8</v>
      </c>
      <c r="D65" s="18">
        <v>0</v>
      </c>
      <c r="E65" s="18" t="s">
        <v>67</v>
      </c>
      <c r="F65" s="18" t="s">
        <v>122</v>
      </c>
      <c r="G65" s="18" t="s">
        <v>2509</v>
      </c>
      <c r="H65" s="17" t="s">
        <v>2142</v>
      </c>
      <c r="I65" s="18">
        <v>0</v>
      </c>
      <c r="J65" s="18">
        <v>1</v>
      </c>
      <c r="K65" s="18"/>
    </row>
    <row r="66" spans="1:15" collapsed="1">
      <c r="A66" s="17" t="s">
        <v>2921</v>
      </c>
      <c r="B66" s="11" t="str">
        <f t="shared" si="0"/>
        <v>0x01F5</v>
      </c>
      <c r="C66" s="18">
        <v>8</v>
      </c>
      <c r="D66" s="18">
        <v>255</v>
      </c>
      <c r="E66" s="18" t="s">
        <v>1233</v>
      </c>
      <c r="F66" s="18" t="s">
        <v>1233</v>
      </c>
      <c r="G66" s="17" t="s">
        <v>2509</v>
      </c>
      <c r="H66" s="18">
        <v>1</v>
      </c>
      <c r="I66" s="18">
        <v>0</v>
      </c>
      <c r="J66" s="18">
        <v>0</v>
      </c>
      <c r="K66" s="18" t="s">
        <v>2707</v>
      </c>
      <c r="O66" s="11"/>
    </row>
    <row r="67" spans="1:15" s="11" customFormat="1" hidden="1" outlineLevel="1">
      <c r="A67" s="11" t="s">
        <v>2922</v>
      </c>
      <c r="B67" s="11" t="str">
        <f t="shared" si="0"/>
        <v>0x01FD</v>
      </c>
      <c r="C67" s="18">
        <v>8</v>
      </c>
      <c r="D67" s="18">
        <v>0</v>
      </c>
      <c r="E67" s="18" t="s">
        <v>1233</v>
      </c>
      <c r="F67" s="18" t="s">
        <v>1233</v>
      </c>
      <c r="G67" s="18">
        <v>32</v>
      </c>
      <c r="H67" s="17" t="s">
        <v>2142</v>
      </c>
      <c r="I67" s="18">
        <v>0</v>
      </c>
      <c r="J67" s="18">
        <v>0</v>
      </c>
    </row>
    <row r="68" spans="1:15" s="11" customFormat="1" hidden="1" outlineLevel="1">
      <c r="A68" s="11" t="s">
        <v>2923</v>
      </c>
      <c r="B68" s="11" t="str">
        <f t="shared" ref="B68:B131" si="1">REPLACE(REPT(0,6-LEN(DEC2HEX(HEX2DEC(REPLACE(B67,1,2,""))+C67+J67*2)))&amp;DEC2HEX(HEX2DEC(REPLACE(B67,1,2,""))+C67+J67*2),1,2,"0x")</f>
        <v>0x0205</v>
      </c>
      <c r="C68" s="18">
        <v>8</v>
      </c>
      <c r="D68" s="18">
        <v>0</v>
      </c>
      <c r="E68" s="18" t="s">
        <v>1233</v>
      </c>
      <c r="F68" s="18" t="s">
        <v>1233</v>
      </c>
      <c r="G68" s="18">
        <v>32</v>
      </c>
      <c r="H68" s="17" t="s">
        <v>2142</v>
      </c>
      <c r="I68" s="18">
        <v>0</v>
      </c>
      <c r="J68" s="18">
        <v>0</v>
      </c>
    </row>
    <row r="69" spans="1:15" s="11" customFormat="1" hidden="1" outlineLevel="1">
      <c r="A69" s="11" t="s">
        <v>2924</v>
      </c>
      <c r="B69" s="11" t="str">
        <f t="shared" si="1"/>
        <v>0x020D</v>
      </c>
      <c r="C69" s="18">
        <v>8</v>
      </c>
      <c r="D69" s="18">
        <v>0</v>
      </c>
      <c r="E69" s="18" t="s">
        <v>1233</v>
      </c>
      <c r="F69" s="18" t="s">
        <v>1233</v>
      </c>
      <c r="G69" s="18">
        <v>32</v>
      </c>
      <c r="H69" s="17" t="s">
        <v>2142</v>
      </c>
      <c r="I69" s="18">
        <v>0</v>
      </c>
      <c r="J69" s="18">
        <v>0</v>
      </c>
    </row>
    <row r="70" spans="1:15" s="11" customFormat="1" hidden="1" outlineLevel="1">
      <c r="A70" s="11" t="s">
        <v>2925</v>
      </c>
      <c r="B70" s="11" t="str">
        <f t="shared" si="1"/>
        <v>0x0215</v>
      </c>
      <c r="C70" s="18">
        <v>8</v>
      </c>
      <c r="D70" s="18">
        <v>0</v>
      </c>
      <c r="E70" s="18" t="s">
        <v>1233</v>
      </c>
      <c r="F70" s="18" t="s">
        <v>1233</v>
      </c>
      <c r="G70" s="18">
        <v>32</v>
      </c>
      <c r="H70" s="17" t="s">
        <v>2142</v>
      </c>
      <c r="I70" s="18">
        <v>0</v>
      </c>
      <c r="J70" s="18">
        <v>0</v>
      </c>
    </row>
    <row r="71" spans="1:15" s="11" customFormat="1" hidden="1" outlineLevel="1">
      <c r="A71" s="11" t="s">
        <v>2926</v>
      </c>
      <c r="B71" s="11" t="str">
        <f t="shared" si="1"/>
        <v>0x021D</v>
      </c>
      <c r="C71" s="18">
        <v>8</v>
      </c>
      <c r="D71" s="18">
        <v>0</v>
      </c>
      <c r="E71" s="18" t="s">
        <v>1233</v>
      </c>
      <c r="F71" s="18" t="s">
        <v>1233</v>
      </c>
      <c r="G71" s="18">
        <v>32</v>
      </c>
      <c r="H71" s="17" t="s">
        <v>2142</v>
      </c>
      <c r="I71" s="18">
        <v>0</v>
      </c>
      <c r="J71" s="18">
        <v>0</v>
      </c>
    </row>
    <row r="72" spans="1:15" s="11" customFormat="1" hidden="1" outlineLevel="1">
      <c r="A72" s="11" t="s">
        <v>2927</v>
      </c>
      <c r="B72" s="11" t="str">
        <f t="shared" si="1"/>
        <v>0x0225</v>
      </c>
      <c r="C72" s="18">
        <v>8</v>
      </c>
      <c r="D72" s="18">
        <v>0</v>
      </c>
      <c r="E72" s="18" t="s">
        <v>1233</v>
      </c>
      <c r="F72" s="18" t="s">
        <v>1233</v>
      </c>
      <c r="G72" s="18">
        <v>32</v>
      </c>
      <c r="H72" s="17" t="s">
        <v>2142</v>
      </c>
      <c r="I72" s="18">
        <v>0</v>
      </c>
      <c r="J72" s="18">
        <v>0</v>
      </c>
    </row>
    <row r="73" spans="1:15" s="11" customFormat="1" hidden="1" outlineLevel="1">
      <c r="A73" s="11" t="s">
        <v>2928</v>
      </c>
      <c r="B73" s="11" t="str">
        <f t="shared" si="1"/>
        <v>0x022D</v>
      </c>
      <c r="C73" s="18">
        <v>8</v>
      </c>
      <c r="D73" s="18">
        <v>0</v>
      </c>
      <c r="E73" s="18" t="s">
        <v>1233</v>
      </c>
      <c r="F73" s="18" t="s">
        <v>1233</v>
      </c>
      <c r="G73" s="18">
        <v>32</v>
      </c>
      <c r="H73" s="17" t="s">
        <v>2142</v>
      </c>
      <c r="I73" s="18">
        <v>0</v>
      </c>
      <c r="J73" s="18">
        <v>0</v>
      </c>
    </row>
    <row r="74" spans="1:15" s="11" customFormat="1" hidden="1" outlineLevel="1">
      <c r="A74" s="11" t="s">
        <v>2929</v>
      </c>
      <c r="B74" s="11" t="str">
        <f t="shared" si="1"/>
        <v>0x0235</v>
      </c>
      <c r="C74" s="18">
        <v>8</v>
      </c>
      <c r="D74" s="18">
        <v>0</v>
      </c>
      <c r="E74" s="18" t="s">
        <v>1233</v>
      </c>
      <c r="F74" s="18" t="s">
        <v>1233</v>
      </c>
      <c r="G74" s="18">
        <v>32</v>
      </c>
      <c r="H74" s="17" t="s">
        <v>2142</v>
      </c>
      <c r="I74" s="18">
        <v>0</v>
      </c>
      <c r="J74" s="18">
        <v>0</v>
      </c>
    </row>
    <row r="75" spans="1:15" s="11" customFormat="1" hidden="1" outlineLevel="1">
      <c r="A75" s="11" t="s">
        <v>2930</v>
      </c>
      <c r="B75" s="11" t="str">
        <f t="shared" si="1"/>
        <v>0x023D</v>
      </c>
      <c r="C75" s="18">
        <v>8</v>
      </c>
      <c r="D75" s="18">
        <v>0</v>
      </c>
      <c r="E75" s="18" t="s">
        <v>1233</v>
      </c>
      <c r="F75" s="18" t="s">
        <v>1233</v>
      </c>
      <c r="G75" s="18">
        <v>32</v>
      </c>
      <c r="H75" s="17" t="s">
        <v>2142</v>
      </c>
      <c r="I75" s="18">
        <v>0</v>
      </c>
      <c r="J75" s="18">
        <v>0</v>
      </c>
    </row>
    <row r="76" spans="1:15" s="11" customFormat="1" hidden="1" outlineLevel="1">
      <c r="A76" s="11" t="s">
        <v>2931</v>
      </c>
      <c r="B76" s="11" t="str">
        <f t="shared" si="1"/>
        <v>0x0245</v>
      </c>
      <c r="C76" s="18">
        <v>8</v>
      </c>
      <c r="D76" s="18">
        <v>0</v>
      </c>
      <c r="E76" s="18" t="s">
        <v>1233</v>
      </c>
      <c r="F76" s="18" t="s">
        <v>1233</v>
      </c>
      <c r="G76" s="18">
        <v>32</v>
      </c>
      <c r="H76" s="17" t="s">
        <v>2142</v>
      </c>
      <c r="I76" s="18">
        <v>0</v>
      </c>
      <c r="J76" s="18">
        <v>0</v>
      </c>
    </row>
    <row r="77" spans="1:15" s="11" customFormat="1" hidden="1" outlineLevel="1">
      <c r="A77" s="11" t="s">
        <v>2932</v>
      </c>
      <c r="B77" s="11" t="str">
        <f t="shared" si="1"/>
        <v>0x024D</v>
      </c>
      <c r="C77" s="18">
        <v>8</v>
      </c>
      <c r="D77" s="18">
        <v>0</v>
      </c>
      <c r="E77" s="18" t="s">
        <v>1233</v>
      </c>
      <c r="F77" s="18" t="s">
        <v>1233</v>
      </c>
      <c r="G77" s="18">
        <v>32</v>
      </c>
      <c r="H77" s="17" t="s">
        <v>2142</v>
      </c>
      <c r="I77" s="18">
        <v>0</v>
      </c>
      <c r="J77" s="18">
        <v>0</v>
      </c>
    </row>
    <row r="78" spans="1:15" s="11" customFormat="1" hidden="1" outlineLevel="1">
      <c r="A78" s="11" t="s">
        <v>2933</v>
      </c>
      <c r="B78" s="11" t="str">
        <f t="shared" si="1"/>
        <v>0x0255</v>
      </c>
      <c r="C78" s="18">
        <v>8</v>
      </c>
      <c r="D78" s="18">
        <v>0</v>
      </c>
      <c r="E78" s="18" t="s">
        <v>1233</v>
      </c>
      <c r="F78" s="18" t="s">
        <v>1233</v>
      </c>
      <c r="G78" s="18">
        <v>32</v>
      </c>
      <c r="H78" s="17" t="s">
        <v>2142</v>
      </c>
      <c r="I78" s="18">
        <v>0</v>
      </c>
      <c r="J78" s="18">
        <v>0</v>
      </c>
    </row>
    <row r="79" spans="1:15" s="11" customFormat="1" hidden="1" outlineLevel="1">
      <c r="A79" s="11" t="s">
        <v>2934</v>
      </c>
      <c r="B79" s="11" t="str">
        <f t="shared" si="1"/>
        <v>0x025D</v>
      </c>
      <c r="C79" s="18">
        <v>8</v>
      </c>
      <c r="D79" s="18">
        <v>0</v>
      </c>
      <c r="E79" s="18" t="s">
        <v>1233</v>
      </c>
      <c r="F79" s="18" t="s">
        <v>1233</v>
      </c>
      <c r="G79" s="18">
        <v>32</v>
      </c>
      <c r="H79" s="17" t="s">
        <v>2142</v>
      </c>
      <c r="I79" s="18">
        <v>0</v>
      </c>
      <c r="J79" s="18">
        <v>0</v>
      </c>
    </row>
    <row r="80" spans="1:15" s="11" customFormat="1" hidden="1" outlineLevel="1">
      <c r="A80" s="11" t="s">
        <v>2935</v>
      </c>
      <c r="B80" s="11" t="str">
        <f t="shared" si="1"/>
        <v>0x0265</v>
      </c>
      <c r="C80" s="18">
        <v>8</v>
      </c>
      <c r="D80" s="18">
        <v>0</v>
      </c>
      <c r="E80" s="18" t="s">
        <v>1233</v>
      </c>
      <c r="F80" s="18" t="s">
        <v>1233</v>
      </c>
      <c r="G80" s="18">
        <v>32</v>
      </c>
      <c r="H80" s="17" t="s">
        <v>2142</v>
      </c>
      <c r="I80" s="18">
        <v>0</v>
      </c>
      <c r="J80" s="18">
        <v>0</v>
      </c>
    </row>
    <row r="81" spans="1:10" s="11" customFormat="1" hidden="1" outlineLevel="1">
      <c r="A81" s="11" t="s">
        <v>2936</v>
      </c>
      <c r="B81" s="11" t="str">
        <f t="shared" si="1"/>
        <v>0x026D</v>
      </c>
      <c r="C81" s="18">
        <v>8</v>
      </c>
      <c r="D81" s="18">
        <v>0</v>
      </c>
      <c r="E81" s="18" t="s">
        <v>1233</v>
      </c>
      <c r="F81" s="18" t="s">
        <v>1233</v>
      </c>
      <c r="G81" s="18">
        <v>32</v>
      </c>
      <c r="H81" s="17" t="s">
        <v>2142</v>
      </c>
      <c r="I81" s="18">
        <v>0</v>
      </c>
      <c r="J81" s="18">
        <v>0</v>
      </c>
    </row>
    <row r="82" spans="1:10" s="11" customFormat="1" hidden="1" outlineLevel="1">
      <c r="A82" s="11" t="s">
        <v>2937</v>
      </c>
      <c r="B82" s="11" t="str">
        <f t="shared" si="1"/>
        <v>0x0275</v>
      </c>
      <c r="C82" s="18">
        <v>8</v>
      </c>
      <c r="D82" s="18">
        <v>0</v>
      </c>
      <c r="E82" s="18" t="s">
        <v>1233</v>
      </c>
      <c r="F82" s="18" t="s">
        <v>1233</v>
      </c>
      <c r="G82" s="18">
        <v>32</v>
      </c>
      <c r="H82" s="17" t="s">
        <v>2142</v>
      </c>
      <c r="I82" s="18">
        <v>0</v>
      </c>
      <c r="J82" s="18">
        <v>0</v>
      </c>
    </row>
    <row r="83" spans="1:10" s="11" customFormat="1" hidden="1" outlineLevel="1">
      <c r="A83" s="11" t="s">
        <v>2938</v>
      </c>
      <c r="B83" s="11" t="str">
        <f t="shared" si="1"/>
        <v>0x027D</v>
      </c>
      <c r="C83" s="18">
        <v>8</v>
      </c>
      <c r="D83" s="18">
        <v>0</v>
      </c>
      <c r="E83" s="18" t="s">
        <v>1233</v>
      </c>
      <c r="F83" s="18" t="s">
        <v>1233</v>
      </c>
      <c r="G83" s="18">
        <v>32</v>
      </c>
      <c r="H83" s="17" t="s">
        <v>2142</v>
      </c>
      <c r="I83" s="18">
        <v>0</v>
      </c>
      <c r="J83" s="18">
        <v>0</v>
      </c>
    </row>
    <row r="84" spans="1:10" s="11" customFormat="1" hidden="1" outlineLevel="1">
      <c r="A84" s="11" t="s">
        <v>2939</v>
      </c>
      <c r="B84" s="11" t="str">
        <f t="shared" si="1"/>
        <v>0x0285</v>
      </c>
      <c r="C84" s="18">
        <v>8</v>
      </c>
      <c r="D84" s="18">
        <v>0</v>
      </c>
      <c r="E84" s="18" t="s">
        <v>1233</v>
      </c>
      <c r="F84" s="18" t="s">
        <v>1233</v>
      </c>
      <c r="G84" s="18">
        <v>32</v>
      </c>
      <c r="H84" s="17" t="s">
        <v>2142</v>
      </c>
      <c r="I84" s="18">
        <v>0</v>
      </c>
      <c r="J84" s="18">
        <v>0</v>
      </c>
    </row>
    <row r="85" spans="1:10" s="11" customFormat="1" hidden="1" outlineLevel="1">
      <c r="A85" s="11" t="s">
        <v>2940</v>
      </c>
      <c r="B85" s="11" t="str">
        <f t="shared" si="1"/>
        <v>0x028D</v>
      </c>
      <c r="C85" s="18">
        <v>8</v>
      </c>
      <c r="D85" s="18">
        <v>0</v>
      </c>
      <c r="E85" s="18" t="s">
        <v>1233</v>
      </c>
      <c r="F85" s="18" t="s">
        <v>1233</v>
      </c>
      <c r="G85" s="18">
        <v>32</v>
      </c>
      <c r="H85" s="17" t="s">
        <v>2142</v>
      </c>
      <c r="I85" s="18">
        <v>0</v>
      </c>
      <c r="J85" s="18">
        <v>0</v>
      </c>
    </row>
    <row r="86" spans="1:10" s="11" customFormat="1" hidden="1" outlineLevel="1">
      <c r="A86" s="11" t="s">
        <v>2941</v>
      </c>
      <c r="B86" s="11" t="str">
        <f t="shared" si="1"/>
        <v>0x0295</v>
      </c>
      <c r="C86" s="18">
        <v>8</v>
      </c>
      <c r="D86" s="18">
        <v>0</v>
      </c>
      <c r="E86" s="18" t="s">
        <v>1233</v>
      </c>
      <c r="F86" s="18" t="s">
        <v>1233</v>
      </c>
      <c r="G86" s="18">
        <v>32</v>
      </c>
      <c r="H86" s="17" t="s">
        <v>2142</v>
      </c>
      <c r="I86" s="18">
        <v>0</v>
      </c>
      <c r="J86" s="18">
        <v>0</v>
      </c>
    </row>
    <row r="87" spans="1:10" s="11" customFormat="1" hidden="1" outlineLevel="1">
      <c r="A87" s="11" t="s">
        <v>2942</v>
      </c>
      <c r="B87" s="11" t="str">
        <f t="shared" si="1"/>
        <v>0x029D</v>
      </c>
      <c r="C87" s="18">
        <v>8</v>
      </c>
      <c r="D87" s="18">
        <v>0</v>
      </c>
      <c r="E87" s="18" t="s">
        <v>1233</v>
      </c>
      <c r="F87" s="18" t="s">
        <v>1233</v>
      </c>
      <c r="G87" s="18">
        <v>32</v>
      </c>
      <c r="H87" s="17" t="s">
        <v>2142</v>
      </c>
      <c r="I87" s="18">
        <v>0</v>
      </c>
      <c r="J87" s="18">
        <v>0</v>
      </c>
    </row>
    <row r="88" spans="1:10" s="11" customFormat="1" hidden="1" outlineLevel="1">
      <c r="A88" s="11" t="s">
        <v>2943</v>
      </c>
      <c r="B88" s="11" t="str">
        <f t="shared" si="1"/>
        <v>0x02A5</v>
      </c>
      <c r="C88" s="18">
        <v>8</v>
      </c>
      <c r="D88" s="18">
        <v>0</v>
      </c>
      <c r="E88" s="18" t="s">
        <v>1233</v>
      </c>
      <c r="F88" s="18" t="s">
        <v>1233</v>
      </c>
      <c r="G88" s="18">
        <v>32</v>
      </c>
      <c r="H88" s="17" t="s">
        <v>2142</v>
      </c>
      <c r="I88" s="18">
        <v>0</v>
      </c>
      <c r="J88" s="18">
        <v>0</v>
      </c>
    </row>
    <row r="89" spans="1:10" s="11" customFormat="1" hidden="1" outlineLevel="1">
      <c r="A89" s="11" t="s">
        <v>2944</v>
      </c>
      <c r="B89" s="11" t="str">
        <f t="shared" si="1"/>
        <v>0x02AD</v>
      </c>
      <c r="C89" s="18">
        <v>8</v>
      </c>
      <c r="D89" s="18">
        <v>0</v>
      </c>
      <c r="E89" s="18" t="s">
        <v>1233</v>
      </c>
      <c r="F89" s="18" t="s">
        <v>1233</v>
      </c>
      <c r="G89" s="18">
        <v>32</v>
      </c>
      <c r="H89" s="17" t="s">
        <v>2142</v>
      </c>
      <c r="I89" s="18">
        <v>0</v>
      </c>
      <c r="J89" s="18">
        <v>0</v>
      </c>
    </row>
    <row r="90" spans="1:10" s="11" customFormat="1" hidden="1" outlineLevel="1">
      <c r="A90" s="11" t="s">
        <v>2945</v>
      </c>
      <c r="B90" s="11" t="str">
        <f t="shared" si="1"/>
        <v>0x02B5</v>
      </c>
      <c r="C90" s="18">
        <v>8</v>
      </c>
      <c r="D90" s="18">
        <v>0</v>
      </c>
      <c r="E90" s="18" t="s">
        <v>1233</v>
      </c>
      <c r="F90" s="18" t="s">
        <v>1233</v>
      </c>
      <c r="G90" s="18">
        <v>32</v>
      </c>
      <c r="H90" s="17" t="s">
        <v>2142</v>
      </c>
      <c r="I90" s="18">
        <v>0</v>
      </c>
      <c r="J90" s="18">
        <v>0</v>
      </c>
    </row>
    <row r="91" spans="1:10" s="11" customFormat="1" hidden="1" outlineLevel="1">
      <c r="A91" s="11" t="s">
        <v>2946</v>
      </c>
      <c r="B91" s="11" t="str">
        <f t="shared" si="1"/>
        <v>0x02BD</v>
      </c>
      <c r="C91" s="18">
        <v>8</v>
      </c>
      <c r="D91" s="18">
        <v>0</v>
      </c>
      <c r="E91" s="18" t="s">
        <v>1233</v>
      </c>
      <c r="F91" s="18" t="s">
        <v>1233</v>
      </c>
      <c r="G91" s="18">
        <v>32</v>
      </c>
      <c r="H91" s="17" t="s">
        <v>2142</v>
      </c>
      <c r="I91" s="18">
        <v>0</v>
      </c>
      <c r="J91" s="18">
        <v>0</v>
      </c>
    </row>
    <row r="92" spans="1:10" s="11" customFormat="1" hidden="1" outlineLevel="1">
      <c r="A92" s="11" t="s">
        <v>2947</v>
      </c>
      <c r="B92" s="11" t="str">
        <f t="shared" si="1"/>
        <v>0x02C5</v>
      </c>
      <c r="C92" s="18">
        <v>8</v>
      </c>
      <c r="D92" s="18">
        <v>0</v>
      </c>
      <c r="E92" s="18" t="s">
        <v>1233</v>
      </c>
      <c r="F92" s="18" t="s">
        <v>1233</v>
      </c>
      <c r="G92" s="18">
        <v>32</v>
      </c>
      <c r="H92" s="17" t="s">
        <v>2142</v>
      </c>
      <c r="I92" s="18">
        <v>0</v>
      </c>
      <c r="J92" s="18">
        <v>0</v>
      </c>
    </row>
    <row r="93" spans="1:10" s="11" customFormat="1" hidden="1" outlineLevel="1">
      <c r="A93" s="11" t="s">
        <v>2948</v>
      </c>
      <c r="B93" s="11" t="str">
        <f t="shared" si="1"/>
        <v>0x02CD</v>
      </c>
      <c r="C93" s="18">
        <v>8</v>
      </c>
      <c r="D93" s="18">
        <v>0</v>
      </c>
      <c r="E93" s="18" t="s">
        <v>1233</v>
      </c>
      <c r="F93" s="18" t="s">
        <v>1233</v>
      </c>
      <c r="G93" s="18">
        <v>32</v>
      </c>
      <c r="H93" s="17" t="s">
        <v>2142</v>
      </c>
      <c r="I93" s="18">
        <v>0</v>
      </c>
      <c r="J93" s="18">
        <v>0</v>
      </c>
    </row>
    <row r="94" spans="1:10" s="11" customFormat="1" hidden="1" outlineLevel="1">
      <c r="A94" s="11" t="s">
        <v>2949</v>
      </c>
      <c r="B94" s="11" t="str">
        <f t="shared" si="1"/>
        <v>0x02D5</v>
      </c>
      <c r="C94" s="18">
        <v>8</v>
      </c>
      <c r="D94" s="18">
        <v>0</v>
      </c>
      <c r="E94" s="18" t="s">
        <v>1233</v>
      </c>
      <c r="F94" s="18" t="s">
        <v>1233</v>
      </c>
      <c r="G94" s="18">
        <v>32</v>
      </c>
      <c r="H94" s="17" t="s">
        <v>2142</v>
      </c>
      <c r="I94" s="18">
        <v>0</v>
      </c>
      <c r="J94" s="18">
        <v>0</v>
      </c>
    </row>
    <row r="95" spans="1:10" s="11" customFormat="1" hidden="1" outlineLevel="1">
      <c r="A95" s="11" t="s">
        <v>2950</v>
      </c>
      <c r="B95" s="11" t="str">
        <f t="shared" si="1"/>
        <v>0x02DD</v>
      </c>
      <c r="C95" s="18">
        <v>8</v>
      </c>
      <c r="D95" s="18">
        <v>0</v>
      </c>
      <c r="E95" s="18" t="s">
        <v>1233</v>
      </c>
      <c r="F95" s="18" t="s">
        <v>1233</v>
      </c>
      <c r="G95" s="18">
        <v>32</v>
      </c>
      <c r="H95" s="17" t="s">
        <v>2142</v>
      </c>
      <c r="I95" s="18">
        <v>0</v>
      </c>
      <c r="J95" s="18">
        <v>0</v>
      </c>
    </row>
    <row r="96" spans="1:10" s="11" customFormat="1" hidden="1" outlineLevel="1">
      <c r="A96" s="11" t="s">
        <v>2951</v>
      </c>
      <c r="B96" s="11" t="str">
        <f t="shared" si="1"/>
        <v>0x02E5</v>
      </c>
      <c r="C96" s="18">
        <v>8</v>
      </c>
      <c r="D96" s="18">
        <v>0</v>
      </c>
      <c r="E96" s="18" t="s">
        <v>1233</v>
      </c>
      <c r="F96" s="18" t="s">
        <v>1233</v>
      </c>
      <c r="G96" s="18">
        <v>32</v>
      </c>
      <c r="H96" s="17" t="s">
        <v>2142</v>
      </c>
      <c r="I96" s="18">
        <v>0</v>
      </c>
      <c r="J96" s="18">
        <v>0</v>
      </c>
    </row>
    <row r="97" spans="1:10" s="11" customFormat="1" hidden="1" outlineLevel="1">
      <c r="A97" s="11" t="s">
        <v>2952</v>
      </c>
      <c r="B97" s="11" t="str">
        <f t="shared" si="1"/>
        <v>0x02ED</v>
      </c>
      <c r="C97" s="18">
        <v>8</v>
      </c>
      <c r="D97" s="18">
        <v>0</v>
      </c>
      <c r="E97" s="18" t="s">
        <v>1233</v>
      </c>
      <c r="F97" s="18" t="s">
        <v>1233</v>
      </c>
      <c r="G97" s="18">
        <v>32</v>
      </c>
      <c r="H97" s="17" t="s">
        <v>2142</v>
      </c>
      <c r="I97" s="18">
        <v>0</v>
      </c>
      <c r="J97" s="18">
        <v>0</v>
      </c>
    </row>
    <row r="98" spans="1:10" s="11" customFormat="1" hidden="1" outlineLevel="1">
      <c r="A98" s="11" t="s">
        <v>2953</v>
      </c>
      <c r="B98" s="11" t="str">
        <f t="shared" si="1"/>
        <v>0x02F5</v>
      </c>
      <c r="C98" s="18">
        <v>8</v>
      </c>
      <c r="D98" s="18">
        <v>0</v>
      </c>
      <c r="E98" s="18" t="s">
        <v>1233</v>
      </c>
      <c r="F98" s="18" t="s">
        <v>1233</v>
      </c>
      <c r="G98" s="18">
        <v>32</v>
      </c>
      <c r="H98" s="17" t="s">
        <v>2142</v>
      </c>
      <c r="I98" s="18">
        <v>0</v>
      </c>
      <c r="J98" s="18">
        <v>0</v>
      </c>
    </row>
    <row r="99" spans="1:10" s="11" customFormat="1" hidden="1" outlineLevel="1">
      <c r="A99" s="11" t="s">
        <v>2954</v>
      </c>
      <c r="B99" s="11" t="str">
        <f t="shared" si="1"/>
        <v>0x02FD</v>
      </c>
      <c r="C99" s="18">
        <v>8</v>
      </c>
      <c r="D99" s="18">
        <v>0</v>
      </c>
      <c r="E99" s="18" t="s">
        <v>1233</v>
      </c>
      <c r="F99" s="18" t="s">
        <v>1233</v>
      </c>
      <c r="G99" s="18">
        <v>32</v>
      </c>
      <c r="H99" s="17" t="s">
        <v>2142</v>
      </c>
      <c r="I99" s="18">
        <v>0</v>
      </c>
      <c r="J99" s="18">
        <v>0</v>
      </c>
    </row>
    <row r="100" spans="1:10" s="11" customFormat="1" hidden="1" outlineLevel="1">
      <c r="A100" s="11" t="s">
        <v>2955</v>
      </c>
      <c r="B100" s="11" t="str">
        <f t="shared" si="1"/>
        <v>0x0305</v>
      </c>
      <c r="C100" s="18">
        <v>8</v>
      </c>
      <c r="D100" s="18">
        <v>0</v>
      </c>
      <c r="E100" s="18" t="s">
        <v>1233</v>
      </c>
      <c r="F100" s="18" t="s">
        <v>1233</v>
      </c>
      <c r="G100" s="18">
        <v>32</v>
      </c>
      <c r="H100" s="17" t="s">
        <v>2142</v>
      </c>
      <c r="I100" s="18">
        <v>0</v>
      </c>
      <c r="J100" s="18">
        <v>0</v>
      </c>
    </row>
    <row r="101" spans="1:10" s="11" customFormat="1" hidden="1" outlineLevel="1">
      <c r="A101" s="11" t="s">
        <v>2956</v>
      </c>
      <c r="B101" s="11" t="str">
        <f t="shared" si="1"/>
        <v>0x030D</v>
      </c>
      <c r="C101" s="18">
        <v>8</v>
      </c>
      <c r="D101" s="18">
        <v>0</v>
      </c>
      <c r="E101" s="18" t="s">
        <v>1233</v>
      </c>
      <c r="F101" s="18" t="s">
        <v>1233</v>
      </c>
      <c r="G101" s="18">
        <v>32</v>
      </c>
      <c r="H101" s="17" t="s">
        <v>2142</v>
      </c>
      <c r="I101" s="18">
        <v>0</v>
      </c>
      <c r="J101" s="18">
        <v>0</v>
      </c>
    </row>
    <row r="102" spans="1:10" s="11" customFormat="1" hidden="1" outlineLevel="1">
      <c r="A102" s="11" t="s">
        <v>2957</v>
      </c>
      <c r="B102" s="11" t="str">
        <f t="shared" si="1"/>
        <v>0x0315</v>
      </c>
      <c r="C102" s="18">
        <v>8</v>
      </c>
      <c r="D102" s="18">
        <v>0</v>
      </c>
      <c r="E102" s="18" t="s">
        <v>1233</v>
      </c>
      <c r="F102" s="18" t="s">
        <v>1233</v>
      </c>
      <c r="G102" s="18">
        <v>32</v>
      </c>
      <c r="H102" s="17" t="s">
        <v>2142</v>
      </c>
      <c r="I102" s="18">
        <v>0</v>
      </c>
      <c r="J102" s="18">
        <v>0</v>
      </c>
    </row>
    <row r="103" spans="1:10" s="11" customFormat="1" hidden="1" outlineLevel="1">
      <c r="A103" s="11" t="s">
        <v>2958</v>
      </c>
      <c r="B103" s="11" t="str">
        <f t="shared" si="1"/>
        <v>0x031D</v>
      </c>
      <c r="C103" s="18">
        <v>8</v>
      </c>
      <c r="D103" s="18">
        <v>0</v>
      </c>
      <c r="E103" s="18" t="s">
        <v>1233</v>
      </c>
      <c r="F103" s="18" t="s">
        <v>1233</v>
      </c>
      <c r="G103" s="18">
        <v>32</v>
      </c>
      <c r="H103" s="17" t="s">
        <v>2142</v>
      </c>
      <c r="I103" s="18">
        <v>0</v>
      </c>
      <c r="J103" s="18">
        <v>0</v>
      </c>
    </row>
    <row r="104" spans="1:10" s="11" customFormat="1" hidden="1" outlineLevel="1">
      <c r="A104" s="11" t="s">
        <v>2959</v>
      </c>
      <c r="B104" s="11" t="str">
        <f t="shared" si="1"/>
        <v>0x0325</v>
      </c>
      <c r="C104" s="18">
        <v>8</v>
      </c>
      <c r="D104" s="18">
        <v>0</v>
      </c>
      <c r="E104" s="18" t="s">
        <v>1233</v>
      </c>
      <c r="F104" s="18" t="s">
        <v>1233</v>
      </c>
      <c r="G104" s="18">
        <v>32</v>
      </c>
      <c r="H104" s="17" t="s">
        <v>2142</v>
      </c>
      <c r="I104" s="18">
        <v>0</v>
      </c>
      <c r="J104" s="18">
        <v>0</v>
      </c>
    </row>
    <row r="105" spans="1:10" s="11" customFormat="1" hidden="1" outlineLevel="1">
      <c r="A105" s="11" t="s">
        <v>2960</v>
      </c>
      <c r="B105" s="11" t="str">
        <f t="shared" si="1"/>
        <v>0x032D</v>
      </c>
      <c r="C105" s="18">
        <v>8</v>
      </c>
      <c r="D105" s="18">
        <v>0</v>
      </c>
      <c r="E105" s="18" t="s">
        <v>1233</v>
      </c>
      <c r="F105" s="18" t="s">
        <v>1233</v>
      </c>
      <c r="G105" s="18">
        <v>32</v>
      </c>
      <c r="H105" s="17" t="s">
        <v>2142</v>
      </c>
      <c r="I105" s="18">
        <v>0</v>
      </c>
      <c r="J105" s="18">
        <v>0</v>
      </c>
    </row>
    <row r="106" spans="1:10" s="11" customFormat="1" hidden="1" outlineLevel="1">
      <c r="A106" s="11" t="s">
        <v>2961</v>
      </c>
      <c r="B106" s="11" t="str">
        <f t="shared" si="1"/>
        <v>0x0335</v>
      </c>
      <c r="C106" s="18">
        <v>8</v>
      </c>
      <c r="D106" s="18">
        <v>0</v>
      </c>
      <c r="E106" s="18" t="s">
        <v>1233</v>
      </c>
      <c r="F106" s="18" t="s">
        <v>1233</v>
      </c>
      <c r="G106" s="18">
        <v>32</v>
      </c>
      <c r="H106" s="17" t="s">
        <v>2142</v>
      </c>
      <c r="I106" s="18">
        <v>0</v>
      </c>
      <c r="J106" s="18">
        <v>0</v>
      </c>
    </row>
    <row r="107" spans="1:10" s="11" customFormat="1" hidden="1" outlineLevel="1">
      <c r="A107" s="11" t="s">
        <v>2962</v>
      </c>
      <c r="B107" s="11" t="str">
        <f t="shared" si="1"/>
        <v>0x033D</v>
      </c>
      <c r="C107" s="18">
        <v>8</v>
      </c>
      <c r="D107" s="18">
        <v>0</v>
      </c>
      <c r="E107" s="18" t="s">
        <v>1233</v>
      </c>
      <c r="F107" s="18" t="s">
        <v>1233</v>
      </c>
      <c r="G107" s="18">
        <v>32</v>
      </c>
      <c r="H107" s="17" t="s">
        <v>2142</v>
      </c>
      <c r="I107" s="18">
        <v>0</v>
      </c>
      <c r="J107" s="18">
        <v>0</v>
      </c>
    </row>
    <row r="108" spans="1:10" s="11" customFormat="1" hidden="1" outlineLevel="1">
      <c r="A108" s="11" t="s">
        <v>2963</v>
      </c>
      <c r="B108" s="11" t="str">
        <f t="shared" si="1"/>
        <v>0x0345</v>
      </c>
      <c r="C108" s="18">
        <v>8</v>
      </c>
      <c r="D108" s="18">
        <v>0</v>
      </c>
      <c r="E108" s="18" t="s">
        <v>1233</v>
      </c>
      <c r="F108" s="18" t="s">
        <v>1233</v>
      </c>
      <c r="G108" s="18">
        <v>32</v>
      </c>
      <c r="H108" s="17" t="s">
        <v>2142</v>
      </c>
      <c r="I108" s="18">
        <v>0</v>
      </c>
      <c r="J108" s="18">
        <v>0</v>
      </c>
    </row>
    <row r="109" spans="1:10" s="11" customFormat="1" hidden="1" outlineLevel="1">
      <c r="A109" s="11" t="s">
        <v>2964</v>
      </c>
      <c r="B109" s="11" t="str">
        <f t="shared" si="1"/>
        <v>0x034D</v>
      </c>
      <c r="C109" s="18">
        <v>8</v>
      </c>
      <c r="D109" s="18">
        <v>0</v>
      </c>
      <c r="E109" s="18" t="s">
        <v>1233</v>
      </c>
      <c r="F109" s="18" t="s">
        <v>1233</v>
      </c>
      <c r="G109" s="18">
        <v>32</v>
      </c>
      <c r="H109" s="17" t="s">
        <v>2142</v>
      </c>
      <c r="I109" s="18">
        <v>0</v>
      </c>
      <c r="J109" s="18">
        <v>0</v>
      </c>
    </row>
    <row r="110" spans="1:10" s="11" customFormat="1" hidden="1" outlineLevel="1">
      <c r="A110" s="11" t="s">
        <v>2965</v>
      </c>
      <c r="B110" s="11" t="str">
        <f t="shared" si="1"/>
        <v>0x0355</v>
      </c>
      <c r="C110" s="18">
        <v>8</v>
      </c>
      <c r="D110" s="18">
        <v>0</v>
      </c>
      <c r="E110" s="18" t="s">
        <v>1233</v>
      </c>
      <c r="F110" s="18" t="s">
        <v>1233</v>
      </c>
      <c r="G110" s="18">
        <v>32</v>
      </c>
      <c r="H110" s="17" t="s">
        <v>2142</v>
      </c>
      <c r="I110" s="18">
        <v>0</v>
      </c>
      <c r="J110" s="18">
        <v>0</v>
      </c>
    </row>
    <row r="111" spans="1:10" s="11" customFormat="1" hidden="1" outlineLevel="1">
      <c r="A111" s="11" t="s">
        <v>2966</v>
      </c>
      <c r="B111" s="11" t="str">
        <f t="shared" si="1"/>
        <v>0x035D</v>
      </c>
      <c r="C111" s="18">
        <v>8</v>
      </c>
      <c r="D111" s="18">
        <v>0</v>
      </c>
      <c r="E111" s="18" t="s">
        <v>1233</v>
      </c>
      <c r="F111" s="18" t="s">
        <v>1233</v>
      </c>
      <c r="G111" s="18">
        <v>32</v>
      </c>
      <c r="H111" s="17" t="s">
        <v>2142</v>
      </c>
      <c r="I111" s="18">
        <v>0</v>
      </c>
      <c r="J111" s="18">
        <v>0</v>
      </c>
    </row>
    <row r="112" spans="1:10" s="11" customFormat="1" hidden="1" outlineLevel="1">
      <c r="A112" s="11" t="s">
        <v>2967</v>
      </c>
      <c r="B112" s="11" t="str">
        <f t="shared" si="1"/>
        <v>0x0365</v>
      </c>
      <c r="C112" s="18">
        <v>8</v>
      </c>
      <c r="D112" s="18">
        <v>0</v>
      </c>
      <c r="E112" s="18" t="s">
        <v>1233</v>
      </c>
      <c r="F112" s="18" t="s">
        <v>1233</v>
      </c>
      <c r="G112" s="18">
        <v>32</v>
      </c>
      <c r="H112" s="17" t="s">
        <v>2142</v>
      </c>
      <c r="I112" s="18">
        <v>0</v>
      </c>
      <c r="J112" s="18">
        <v>0</v>
      </c>
    </row>
    <row r="113" spans="1:10" s="11" customFormat="1" hidden="1" outlineLevel="1">
      <c r="A113" s="11" t="s">
        <v>2968</v>
      </c>
      <c r="B113" s="11" t="str">
        <f t="shared" si="1"/>
        <v>0x036D</v>
      </c>
      <c r="C113" s="18">
        <v>8</v>
      </c>
      <c r="D113" s="18">
        <v>0</v>
      </c>
      <c r="E113" s="18" t="s">
        <v>1233</v>
      </c>
      <c r="F113" s="18" t="s">
        <v>1233</v>
      </c>
      <c r="G113" s="18">
        <v>32</v>
      </c>
      <c r="H113" s="17" t="s">
        <v>2142</v>
      </c>
      <c r="I113" s="18">
        <v>0</v>
      </c>
      <c r="J113" s="18">
        <v>0</v>
      </c>
    </row>
    <row r="114" spans="1:10" s="11" customFormat="1" hidden="1" outlineLevel="1">
      <c r="A114" s="11" t="s">
        <v>2969</v>
      </c>
      <c r="B114" s="11" t="str">
        <f t="shared" si="1"/>
        <v>0x0375</v>
      </c>
      <c r="C114" s="18">
        <v>8</v>
      </c>
      <c r="D114" s="18">
        <v>0</v>
      </c>
      <c r="E114" s="18" t="s">
        <v>1233</v>
      </c>
      <c r="F114" s="18" t="s">
        <v>1233</v>
      </c>
      <c r="G114" s="18">
        <v>32</v>
      </c>
      <c r="H114" s="17" t="s">
        <v>2142</v>
      </c>
      <c r="I114" s="18">
        <v>0</v>
      </c>
      <c r="J114" s="18">
        <v>0</v>
      </c>
    </row>
    <row r="115" spans="1:10" s="11" customFormat="1" hidden="1" outlineLevel="1">
      <c r="A115" s="11" t="s">
        <v>2970</v>
      </c>
      <c r="B115" s="11" t="str">
        <f t="shared" si="1"/>
        <v>0x037D</v>
      </c>
      <c r="C115" s="18">
        <v>8</v>
      </c>
      <c r="D115" s="18">
        <v>0</v>
      </c>
      <c r="E115" s="18" t="s">
        <v>1233</v>
      </c>
      <c r="F115" s="18" t="s">
        <v>1233</v>
      </c>
      <c r="G115" s="18">
        <v>32</v>
      </c>
      <c r="H115" s="17" t="s">
        <v>2142</v>
      </c>
      <c r="I115" s="18">
        <v>0</v>
      </c>
      <c r="J115" s="18">
        <v>0</v>
      </c>
    </row>
    <row r="116" spans="1:10" s="11" customFormat="1" hidden="1" outlineLevel="1">
      <c r="A116" s="11" t="s">
        <v>2971</v>
      </c>
      <c r="B116" s="11" t="str">
        <f t="shared" si="1"/>
        <v>0x0385</v>
      </c>
      <c r="C116" s="18">
        <v>8</v>
      </c>
      <c r="D116" s="18">
        <v>0</v>
      </c>
      <c r="E116" s="18" t="s">
        <v>1233</v>
      </c>
      <c r="F116" s="18" t="s">
        <v>1233</v>
      </c>
      <c r="G116" s="18">
        <v>32</v>
      </c>
      <c r="H116" s="17" t="s">
        <v>2142</v>
      </c>
      <c r="I116" s="18">
        <v>0</v>
      </c>
      <c r="J116" s="18">
        <v>0</v>
      </c>
    </row>
    <row r="117" spans="1:10" s="11" customFormat="1" hidden="1" outlineLevel="1">
      <c r="A117" s="11" t="s">
        <v>2972</v>
      </c>
      <c r="B117" s="11" t="str">
        <f t="shared" si="1"/>
        <v>0x038D</v>
      </c>
      <c r="C117" s="18">
        <v>8</v>
      </c>
      <c r="D117" s="18">
        <v>0</v>
      </c>
      <c r="E117" s="18" t="s">
        <v>1233</v>
      </c>
      <c r="F117" s="18" t="s">
        <v>1233</v>
      </c>
      <c r="G117" s="18">
        <v>32</v>
      </c>
      <c r="H117" s="17" t="s">
        <v>2142</v>
      </c>
      <c r="I117" s="18">
        <v>0</v>
      </c>
      <c r="J117" s="18">
        <v>0</v>
      </c>
    </row>
    <row r="118" spans="1:10" s="11" customFormat="1" hidden="1" outlineLevel="1">
      <c r="A118" s="11" t="s">
        <v>2973</v>
      </c>
      <c r="B118" s="11" t="str">
        <f t="shared" si="1"/>
        <v>0x0395</v>
      </c>
      <c r="C118" s="18">
        <v>8</v>
      </c>
      <c r="D118" s="18">
        <v>0</v>
      </c>
      <c r="E118" s="18" t="s">
        <v>1233</v>
      </c>
      <c r="F118" s="18" t="s">
        <v>1233</v>
      </c>
      <c r="G118" s="18">
        <v>32</v>
      </c>
      <c r="H118" s="17" t="s">
        <v>2142</v>
      </c>
      <c r="I118" s="18">
        <v>0</v>
      </c>
      <c r="J118" s="18">
        <v>0</v>
      </c>
    </row>
    <row r="119" spans="1:10" s="11" customFormat="1" hidden="1" outlineLevel="1">
      <c r="A119" s="11" t="s">
        <v>2974</v>
      </c>
      <c r="B119" s="11" t="str">
        <f t="shared" si="1"/>
        <v>0x039D</v>
      </c>
      <c r="C119" s="18">
        <v>8</v>
      </c>
      <c r="D119" s="18">
        <v>0</v>
      </c>
      <c r="E119" s="18" t="s">
        <v>1233</v>
      </c>
      <c r="F119" s="18" t="s">
        <v>1233</v>
      </c>
      <c r="G119" s="18">
        <v>32</v>
      </c>
      <c r="H119" s="17" t="s">
        <v>2142</v>
      </c>
      <c r="I119" s="18">
        <v>0</v>
      </c>
      <c r="J119" s="18">
        <v>0</v>
      </c>
    </row>
    <row r="120" spans="1:10" s="11" customFormat="1" hidden="1" outlineLevel="1">
      <c r="A120" s="11" t="s">
        <v>2975</v>
      </c>
      <c r="B120" s="11" t="str">
        <f t="shared" si="1"/>
        <v>0x03A5</v>
      </c>
      <c r="C120" s="18">
        <v>8</v>
      </c>
      <c r="D120" s="18">
        <v>0</v>
      </c>
      <c r="E120" s="18" t="s">
        <v>1233</v>
      </c>
      <c r="F120" s="18" t="s">
        <v>1233</v>
      </c>
      <c r="G120" s="18">
        <v>32</v>
      </c>
      <c r="H120" s="17" t="s">
        <v>2142</v>
      </c>
      <c r="I120" s="18">
        <v>0</v>
      </c>
      <c r="J120" s="18">
        <v>0</v>
      </c>
    </row>
    <row r="121" spans="1:10" s="11" customFormat="1" hidden="1" outlineLevel="1">
      <c r="A121" s="11" t="s">
        <v>2976</v>
      </c>
      <c r="B121" s="11" t="str">
        <f t="shared" si="1"/>
        <v>0x03AD</v>
      </c>
      <c r="C121" s="18">
        <v>8</v>
      </c>
      <c r="D121" s="18">
        <v>0</v>
      </c>
      <c r="E121" s="18" t="s">
        <v>1233</v>
      </c>
      <c r="F121" s="18" t="s">
        <v>1233</v>
      </c>
      <c r="G121" s="18">
        <v>32</v>
      </c>
      <c r="H121" s="17" t="s">
        <v>2142</v>
      </c>
      <c r="I121" s="18">
        <v>0</v>
      </c>
      <c r="J121" s="18">
        <v>0</v>
      </c>
    </row>
    <row r="122" spans="1:10" s="11" customFormat="1" hidden="1" outlineLevel="1">
      <c r="A122" s="11" t="s">
        <v>2977</v>
      </c>
      <c r="B122" s="11" t="str">
        <f t="shared" si="1"/>
        <v>0x03B5</v>
      </c>
      <c r="C122" s="18">
        <v>8</v>
      </c>
      <c r="D122" s="18">
        <v>0</v>
      </c>
      <c r="E122" s="18" t="s">
        <v>1233</v>
      </c>
      <c r="F122" s="18" t="s">
        <v>1233</v>
      </c>
      <c r="G122" s="18">
        <v>32</v>
      </c>
      <c r="H122" s="17" t="s">
        <v>2142</v>
      </c>
      <c r="I122" s="18">
        <v>0</v>
      </c>
      <c r="J122" s="18">
        <v>0</v>
      </c>
    </row>
    <row r="123" spans="1:10" s="11" customFormat="1" hidden="1" outlineLevel="1">
      <c r="A123" s="11" t="s">
        <v>2978</v>
      </c>
      <c r="B123" s="11" t="str">
        <f t="shared" si="1"/>
        <v>0x03BD</v>
      </c>
      <c r="C123" s="18">
        <v>8</v>
      </c>
      <c r="D123" s="18">
        <v>0</v>
      </c>
      <c r="E123" s="18" t="s">
        <v>1233</v>
      </c>
      <c r="F123" s="18" t="s">
        <v>1233</v>
      </c>
      <c r="G123" s="18">
        <v>32</v>
      </c>
      <c r="H123" s="17" t="s">
        <v>2142</v>
      </c>
      <c r="I123" s="18">
        <v>0</v>
      </c>
      <c r="J123" s="18">
        <v>0</v>
      </c>
    </row>
    <row r="124" spans="1:10" s="11" customFormat="1" hidden="1" outlineLevel="1">
      <c r="A124" s="11" t="s">
        <v>2979</v>
      </c>
      <c r="B124" s="11" t="str">
        <f t="shared" si="1"/>
        <v>0x03C5</v>
      </c>
      <c r="C124" s="18">
        <v>8</v>
      </c>
      <c r="D124" s="18">
        <v>0</v>
      </c>
      <c r="E124" s="18" t="s">
        <v>1233</v>
      </c>
      <c r="F124" s="18" t="s">
        <v>1233</v>
      </c>
      <c r="G124" s="18">
        <v>32</v>
      </c>
      <c r="H124" s="17" t="s">
        <v>2142</v>
      </c>
      <c r="I124" s="18">
        <v>0</v>
      </c>
      <c r="J124" s="18">
        <v>0</v>
      </c>
    </row>
    <row r="125" spans="1:10" s="11" customFormat="1" hidden="1" outlineLevel="1">
      <c r="A125" s="11" t="s">
        <v>2980</v>
      </c>
      <c r="B125" s="11" t="str">
        <f t="shared" si="1"/>
        <v>0x03CD</v>
      </c>
      <c r="C125" s="18">
        <v>8</v>
      </c>
      <c r="D125" s="18">
        <v>0</v>
      </c>
      <c r="E125" s="18" t="s">
        <v>1233</v>
      </c>
      <c r="F125" s="18" t="s">
        <v>1233</v>
      </c>
      <c r="G125" s="18">
        <v>32</v>
      </c>
      <c r="H125" s="17" t="s">
        <v>2142</v>
      </c>
      <c r="I125" s="18">
        <v>0</v>
      </c>
      <c r="J125" s="18">
        <v>0</v>
      </c>
    </row>
    <row r="126" spans="1:10" s="11" customFormat="1" hidden="1" outlineLevel="1">
      <c r="A126" s="11" t="s">
        <v>2981</v>
      </c>
      <c r="B126" s="11" t="str">
        <f t="shared" si="1"/>
        <v>0x03D5</v>
      </c>
      <c r="C126" s="18">
        <v>8</v>
      </c>
      <c r="D126" s="18">
        <v>0</v>
      </c>
      <c r="E126" s="18" t="s">
        <v>1233</v>
      </c>
      <c r="F126" s="18" t="s">
        <v>1233</v>
      </c>
      <c r="G126" s="18">
        <v>32</v>
      </c>
      <c r="H126" s="17" t="s">
        <v>2142</v>
      </c>
      <c r="I126" s="18">
        <v>0</v>
      </c>
      <c r="J126" s="18">
        <v>0</v>
      </c>
    </row>
    <row r="127" spans="1:10" s="11" customFormat="1" hidden="1" outlineLevel="1">
      <c r="A127" s="11" t="s">
        <v>2982</v>
      </c>
      <c r="B127" s="11" t="str">
        <f t="shared" si="1"/>
        <v>0x03DD</v>
      </c>
      <c r="C127" s="18">
        <v>8</v>
      </c>
      <c r="D127" s="18">
        <v>0</v>
      </c>
      <c r="E127" s="18" t="s">
        <v>1233</v>
      </c>
      <c r="F127" s="18" t="s">
        <v>1233</v>
      </c>
      <c r="G127" s="18">
        <v>32</v>
      </c>
      <c r="H127" s="17" t="s">
        <v>2142</v>
      </c>
      <c r="I127" s="18">
        <v>0</v>
      </c>
      <c r="J127" s="18">
        <v>0</v>
      </c>
    </row>
    <row r="128" spans="1:10" s="11" customFormat="1" hidden="1" outlineLevel="1">
      <c r="A128" s="11" t="s">
        <v>2983</v>
      </c>
      <c r="B128" s="11" t="str">
        <f t="shared" si="1"/>
        <v>0x03E5</v>
      </c>
      <c r="C128" s="18">
        <v>8</v>
      </c>
      <c r="D128" s="18">
        <v>0</v>
      </c>
      <c r="E128" s="18" t="s">
        <v>1233</v>
      </c>
      <c r="F128" s="18" t="s">
        <v>1233</v>
      </c>
      <c r="G128" s="18">
        <v>32</v>
      </c>
      <c r="H128" s="17" t="s">
        <v>2142</v>
      </c>
      <c r="I128" s="18">
        <v>0</v>
      </c>
      <c r="J128" s="18">
        <v>0</v>
      </c>
    </row>
    <row r="129" spans="1:10" s="11" customFormat="1" hidden="1" outlineLevel="1">
      <c r="A129" s="11" t="s">
        <v>2984</v>
      </c>
      <c r="B129" s="11" t="str">
        <f t="shared" si="1"/>
        <v>0x03ED</v>
      </c>
      <c r="C129" s="18">
        <v>8</v>
      </c>
      <c r="D129" s="18">
        <v>0</v>
      </c>
      <c r="E129" s="18" t="s">
        <v>1233</v>
      </c>
      <c r="F129" s="18" t="s">
        <v>1233</v>
      </c>
      <c r="G129" s="18">
        <v>32</v>
      </c>
      <c r="H129" s="17" t="s">
        <v>2142</v>
      </c>
      <c r="I129" s="18">
        <v>0</v>
      </c>
      <c r="J129" s="18">
        <v>0</v>
      </c>
    </row>
    <row r="130" spans="1:10" s="11" customFormat="1" hidden="1" outlineLevel="1">
      <c r="A130" s="11" t="s">
        <v>2985</v>
      </c>
      <c r="B130" s="11" t="str">
        <f t="shared" si="1"/>
        <v>0x03F5</v>
      </c>
      <c r="C130" s="18">
        <v>8</v>
      </c>
      <c r="D130" s="18">
        <v>0</v>
      </c>
      <c r="E130" s="18" t="s">
        <v>1233</v>
      </c>
      <c r="F130" s="18" t="s">
        <v>1233</v>
      </c>
      <c r="G130" s="18">
        <v>32</v>
      </c>
      <c r="H130" s="17" t="s">
        <v>2142</v>
      </c>
      <c r="I130" s="18">
        <v>0</v>
      </c>
      <c r="J130" s="18">
        <v>0</v>
      </c>
    </row>
    <row r="131" spans="1:10" s="11" customFormat="1" hidden="1" outlineLevel="1">
      <c r="A131" s="11" t="s">
        <v>2986</v>
      </c>
      <c r="B131" s="11" t="str">
        <f t="shared" si="1"/>
        <v>0x03FD</v>
      </c>
      <c r="C131" s="18">
        <v>8</v>
      </c>
      <c r="D131" s="18">
        <v>0</v>
      </c>
      <c r="E131" s="18" t="s">
        <v>1233</v>
      </c>
      <c r="F131" s="18" t="s">
        <v>1233</v>
      </c>
      <c r="G131" s="18">
        <v>32</v>
      </c>
      <c r="H131" s="17" t="s">
        <v>2142</v>
      </c>
      <c r="I131" s="18">
        <v>0</v>
      </c>
      <c r="J131" s="18">
        <v>0</v>
      </c>
    </row>
    <row r="132" spans="1:10" s="11" customFormat="1" hidden="1" outlineLevel="1">
      <c r="A132" s="11" t="s">
        <v>2987</v>
      </c>
      <c r="B132" s="11" t="str">
        <f t="shared" ref="B132:B195" si="2">REPLACE(REPT(0,6-LEN(DEC2HEX(HEX2DEC(REPLACE(B131,1,2,""))+C131+J131*2)))&amp;DEC2HEX(HEX2DEC(REPLACE(B131,1,2,""))+C131+J131*2),1,2,"0x")</f>
        <v>0x0405</v>
      </c>
      <c r="C132" s="18">
        <v>8</v>
      </c>
      <c r="D132" s="18">
        <v>0</v>
      </c>
      <c r="E132" s="18" t="s">
        <v>1233</v>
      </c>
      <c r="F132" s="18" t="s">
        <v>1233</v>
      </c>
      <c r="G132" s="18">
        <v>32</v>
      </c>
      <c r="H132" s="17" t="s">
        <v>2142</v>
      </c>
      <c r="I132" s="18">
        <v>0</v>
      </c>
      <c r="J132" s="18">
        <v>0</v>
      </c>
    </row>
    <row r="133" spans="1:10" s="11" customFormat="1" hidden="1" outlineLevel="1">
      <c r="A133" s="11" t="s">
        <v>2988</v>
      </c>
      <c r="B133" s="11" t="str">
        <f t="shared" si="2"/>
        <v>0x040D</v>
      </c>
      <c r="C133" s="18">
        <v>8</v>
      </c>
      <c r="D133" s="18">
        <v>0</v>
      </c>
      <c r="E133" s="18" t="s">
        <v>1233</v>
      </c>
      <c r="F133" s="18" t="s">
        <v>1233</v>
      </c>
      <c r="G133" s="18">
        <v>32</v>
      </c>
      <c r="H133" s="17" t="s">
        <v>2142</v>
      </c>
      <c r="I133" s="18">
        <v>0</v>
      </c>
      <c r="J133" s="18">
        <v>0</v>
      </c>
    </row>
    <row r="134" spans="1:10" s="11" customFormat="1" hidden="1" outlineLevel="1">
      <c r="A134" s="11" t="s">
        <v>2989</v>
      </c>
      <c r="B134" s="11" t="str">
        <f t="shared" si="2"/>
        <v>0x0415</v>
      </c>
      <c r="C134" s="18">
        <v>8</v>
      </c>
      <c r="D134" s="18">
        <v>0</v>
      </c>
      <c r="E134" s="18" t="s">
        <v>1233</v>
      </c>
      <c r="F134" s="18" t="s">
        <v>1233</v>
      </c>
      <c r="G134" s="18">
        <v>32</v>
      </c>
      <c r="H134" s="17" t="s">
        <v>2142</v>
      </c>
      <c r="I134" s="18">
        <v>0</v>
      </c>
      <c r="J134" s="18">
        <v>0</v>
      </c>
    </row>
    <row r="135" spans="1:10" s="11" customFormat="1" hidden="1" outlineLevel="1">
      <c r="A135" s="11" t="s">
        <v>2990</v>
      </c>
      <c r="B135" s="11" t="str">
        <f t="shared" si="2"/>
        <v>0x041D</v>
      </c>
      <c r="C135" s="18">
        <v>8</v>
      </c>
      <c r="D135" s="18">
        <v>0</v>
      </c>
      <c r="E135" s="18" t="s">
        <v>1233</v>
      </c>
      <c r="F135" s="18" t="s">
        <v>1233</v>
      </c>
      <c r="G135" s="18">
        <v>32</v>
      </c>
      <c r="H135" s="17" t="s">
        <v>2142</v>
      </c>
      <c r="I135" s="18">
        <v>0</v>
      </c>
      <c r="J135" s="18">
        <v>0</v>
      </c>
    </row>
    <row r="136" spans="1:10" s="11" customFormat="1" hidden="1" outlineLevel="1">
      <c r="A136" s="11" t="s">
        <v>2991</v>
      </c>
      <c r="B136" s="11" t="str">
        <f t="shared" si="2"/>
        <v>0x0425</v>
      </c>
      <c r="C136" s="18">
        <v>8</v>
      </c>
      <c r="D136" s="18">
        <v>0</v>
      </c>
      <c r="E136" s="18" t="s">
        <v>1233</v>
      </c>
      <c r="F136" s="18" t="s">
        <v>1233</v>
      </c>
      <c r="G136" s="18">
        <v>32</v>
      </c>
      <c r="H136" s="17" t="s">
        <v>2142</v>
      </c>
      <c r="I136" s="18">
        <v>0</v>
      </c>
      <c r="J136" s="18">
        <v>0</v>
      </c>
    </row>
    <row r="137" spans="1:10" s="11" customFormat="1" hidden="1" outlineLevel="1">
      <c r="A137" s="11" t="s">
        <v>2992</v>
      </c>
      <c r="B137" s="11" t="str">
        <f t="shared" si="2"/>
        <v>0x042D</v>
      </c>
      <c r="C137" s="18">
        <v>8</v>
      </c>
      <c r="D137" s="18">
        <v>0</v>
      </c>
      <c r="E137" s="18" t="s">
        <v>1233</v>
      </c>
      <c r="F137" s="18" t="s">
        <v>1233</v>
      </c>
      <c r="G137" s="18">
        <v>32</v>
      </c>
      <c r="H137" s="17" t="s">
        <v>2142</v>
      </c>
      <c r="I137" s="18">
        <v>0</v>
      </c>
      <c r="J137" s="18">
        <v>0</v>
      </c>
    </row>
    <row r="138" spans="1:10" s="11" customFormat="1" hidden="1" outlineLevel="1">
      <c r="A138" s="11" t="s">
        <v>2993</v>
      </c>
      <c r="B138" s="11" t="str">
        <f t="shared" si="2"/>
        <v>0x0435</v>
      </c>
      <c r="C138" s="18">
        <v>8</v>
      </c>
      <c r="D138" s="18">
        <v>0</v>
      </c>
      <c r="E138" s="18" t="s">
        <v>1233</v>
      </c>
      <c r="F138" s="18" t="s">
        <v>1233</v>
      </c>
      <c r="G138" s="18">
        <v>32</v>
      </c>
      <c r="H138" s="17" t="s">
        <v>2142</v>
      </c>
      <c r="I138" s="18">
        <v>0</v>
      </c>
      <c r="J138" s="18">
        <v>0</v>
      </c>
    </row>
    <row r="139" spans="1:10" s="11" customFormat="1" hidden="1" outlineLevel="1">
      <c r="A139" s="11" t="s">
        <v>2994</v>
      </c>
      <c r="B139" s="11" t="str">
        <f t="shared" si="2"/>
        <v>0x043D</v>
      </c>
      <c r="C139" s="18">
        <v>8</v>
      </c>
      <c r="D139" s="18">
        <v>0</v>
      </c>
      <c r="E139" s="18" t="s">
        <v>1233</v>
      </c>
      <c r="F139" s="18" t="s">
        <v>1233</v>
      </c>
      <c r="G139" s="18">
        <v>32</v>
      </c>
      <c r="H139" s="17" t="s">
        <v>2142</v>
      </c>
      <c r="I139" s="18">
        <v>0</v>
      </c>
      <c r="J139" s="18">
        <v>0</v>
      </c>
    </row>
    <row r="140" spans="1:10" s="11" customFormat="1" hidden="1" outlineLevel="1">
      <c r="A140" s="11" t="s">
        <v>2995</v>
      </c>
      <c r="B140" s="11" t="str">
        <f t="shared" si="2"/>
        <v>0x0445</v>
      </c>
      <c r="C140" s="18">
        <v>8</v>
      </c>
      <c r="D140" s="18">
        <v>0</v>
      </c>
      <c r="E140" s="18" t="s">
        <v>1233</v>
      </c>
      <c r="F140" s="18" t="s">
        <v>1233</v>
      </c>
      <c r="G140" s="18">
        <v>32</v>
      </c>
      <c r="H140" s="17" t="s">
        <v>2142</v>
      </c>
      <c r="I140" s="18">
        <v>0</v>
      </c>
      <c r="J140" s="18">
        <v>0</v>
      </c>
    </row>
    <row r="141" spans="1:10" s="11" customFormat="1" hidden="1" outlineLevel="1">
      <c r="A141" s="11" t="s">
        <v>2996</v>
      </c>
      <c r="B141" s="11" t="str">
        <f t="shared" si="2"/>
        <v>0x044D</v>
      </c>
      <c r="C141" s="18">
        <v>8</v>
      </c>
      <c r="D141" s="18">
        <v>0</v>
      </c>
      <c r="E141" s="18" t="s">
        <v>1233</v>
      </c>
      <c r="F141" s="18" t="s">
        <v>1233</v>
      </c>
      <c r="G141" s="18">
        <v>32</v>
      </c>
      <c r="H141" s="17" t="s">
        <v>2142</v>
      </c>
      <c r="I141" s="18">
        <v>0</v>
      </c>
      <c r="J141" s="18">
        <v>0</v>
      </c>
    </row>
    <row r="142" spans="1:10" s="11" customFormat="1" hidden="1" outlineLevel="1">
      <c r="A142" s="11" t="s">
        <v>2997</v>
      </c>
      <c r="B142" s="11" t="str">
        <f t="shared" si="2"/>
        <v>0x0455</v>
      </c>
      <c r="C142" s="18">
        <v>8</v>
      </c>
      <c r="D142" s="18">
        <v>0</v>
      </c>
      <c r="E142" s="18" t="s">
        <v>1233</v>
      </c>
      <c r="F142" s="18" t="s">
        <v>1233</v>
      </c>
      <c r="G142" s="18">
        <v>32</v>
      </c>
      <c r="H142" s="17" t="s">
        <v>2142</v>
      </c>
      <c r="I142" s="18">
        <v>0</v>
      </c>
      <c r="J142" s="18">
        <v>0</v>
      </c>
    </row>
    <row r="143" spans="1:10" s="11" customFormat="1" hidden="1" outlineLevel="1">
      <c r="A143" s="11" t="s">
        <v>2998</v>
      </c>
      <c r="B143" s="11" t="str">
        <f t="shared" si="2"/>
        <v>0x045D</v>
      </c>
      <c r="C143" s="18">
        <v>8</v>
      </c>
      <c r="D143" s="18">
        <v>0</v>
      </c>
      <c r="E143" s="18" t="s">
        <v>1233</v>
      </c>
      <c r="F143" s="18" t="s">
        <v>1233</v>
      </c>
      <c r="G143" s="18">
        <v>32</v>
      </c>
      <c r="H143" s="17" t="s">
        <v>2142</v>
      </c>
      <c r="I143" s="18">
        <v>0</v>
      </c>
      <c r="J143" s="18">
        <v>0</v>
      </c>
    </row>
    <row r="144" spans="1:10" s="11" customFormat="1" hidden="1" outlineLevel="1">
      <c r="A144" s="11" t="s">
        <v>2999</v>
      </c>
      <c r="B144" s="11" t="str">
        <f t="shared" si="2"/>
        <v>0x0465</v>
      </c>
      <c r="C144" s="18">
        <v>8</v>
      </c>
      <c r="D144" s="18">
        <v>0</v>
      </c>
      <c r="E144" s="18" t="s">
        <v>1233</v>
      </c>
      <c r="F144" s="18" t="s">
        <v>1233</v>
      </c>
      <c r="G144" s="18">
        <v>32</v>
      </c>
      <c r="H144" s="17" t="s">
        <v>2142</v>
      </c>
      <c r="I144" s="18">
        <v>0</v>
      </c>
      <c r="J144" s="18">
        <v>0</v>
      </c>
    </row>
    <row r="145" spans="1:10" s="11" customFormat="1" hidden="1" outlineLevel="1">
      <c r="A145" s="11" t="s">
        <v>3000</v>
      </c>
      <c r="B145" s="11" t="str">
        <f t="shared" si="2"/>
        <v>0x046D</v>
      </c>
      <c r="C145" s="18">
        <v>8</v>
      </c>
      <c r="D145" s="18">
        <v>0</v>
      </c>
      <c r="E145" s="18" t="s">
        <v>1233</v>
      </c>
      <c r="F145" s="18" t="s">
        <v>1233</v>
      </c>
      <c r="G145" s="18">
        <v>32</v>
      </c>
      <c r="H145" s="17" t="s">
        <v>2142</v>
      </c>
      <c r="I145" s="18">
        <v>0</v>
      </c>
      <c r="J145" s="18">
        <v>0</v>
      </c>
    </row>
    <row r="146" spans="1:10" s="11" customFormat="1" hidden="1" outlineLevel="1">
      <c r="A146" s="11" t="s">
        <v>3001</v>
      </c>
      <c r="B146" s="11" t="str">
        <f t="shared" si="2"/>
        <v>0x0475</v>
      </c>
      <c r="C146" s="18">
        <v>8</v>
      </c>
      <c r="D146" s="18">
        <v>0</v>
      </c>
      <c r="E146" s="18" t="s">
        <v>1233</v>
      </c>
      <c r="F146" s="18" t="s">
        <v>1233</v>
      </c>
      <c r="G146" s="18">
        <v>32</v>
      </c>
      <c r="H146" s="17" t="s">
        <v>2142</v>
      </c>
      <c r="I146" s="18">
        <v>0</v>
      </c>
      <c r="J146" s="18">
        <v>0</v>
      </c>
    </row>
    <row r="147" spans="1:10" s="11" customFormat="1" hidden="1" outlineLevel="1">
      <c r="A147" s="11" t="s">
        <v>3002</v>
      </c>
      <c r="B147" s="11" t="str">
        <f t="shared" si="2"/>
        <v>0x047D</v>
      </c>
      <c r="C147" s="18">
        <v>8</v>
      </c>
      <c r="D147" s="18">
        <v>0</v>
      </c>
      <c r="E147" s="18" t="s">
        <v>1233</v>
      </c>
      <c r="F147" s="18" t="s">
        <v>1233</v>
      </c>
      <c r="G147" s="18">
        <v>32</v>
      </c>
      <c r="H147" s="17" t="s">
        <v>2142</v>
      </c>
      <c r="I147" s="18">
        <v>0</v>
      </c>
      <c r="J147" s="18">
        <v>0</v>
      </c>
    </row>
    <row r="148" spans="1:10" s="11" customFormat="1" hidden="1" outlineLevel="1">
      <c r="A148" s="11" t="s">
        <v>3003</v>
      </c>
      <c r="B148" s="11" t="str">
        <f t="shared" si="2"/>
        <v>0x0485</v>
      </c>
      <c r="C148" s="18">
        <v>8</v>
      </c>
      <c r="D148" s="18">
        <v>0</v>
      </c>
      <c r="E148" s="18" t="s">
        <v>1233</v>
      </c>
      <c r="F148" s="18" t="s">
        <v>1233</v>
      </c>
      <c r="G148" s="18">
        <v>32</v>
      </c>
      <c r="H148" s="17" t="s">
        <v>2142</v>
      </c>
      <c r="I148" s="18">
        <v>0</v>
      </c>
      <c r="J148" s="18">
        <v>0</v>
      </c>
    </row>
    <row r="149" spans="1:10" s="11" customFormat="1" hidden="1" outlineLevel="1">
      <c r="A149" s="11" t="s">
        <v>3004</v>
      </c>
      <c r="B149" s="11" t="str">
        <f t="shared" si="2"/>
        <v>0x048D</v>
      </c>
      <c r="C149" s="18">
        <v>8</v>
      </c>
      <c r="D149" s="18">
        <v>0</v>
      </c>
      <c r="E149" s="18" t="s">
        <v>1233</v>
      </c>
      <c r="F149" s="18" t="s">
        <v>1233</v>
      </c>
      <c r="G149" s="18">
        <v>32</v>
      </c>
      <c r="H149" s="17" t="s">
        <v>2142</v>
      </c>
      <c r="I149" s="18">
        <v>0</v>
      </c>
      <c r="J149" s="18">
        <v>0</v>
      </c>
    </row>
    <row r="150" spans="1:10" s="11" customFormat="1" hidden="1" outlineLevel="1">
      <c r="A150" s="11" t="s">
        <v>3005</v>
      </c>
      <c r="B150" s="11" t="str">
        <f t="shared" si="2"/>
        <v>0x0495</v>
      </c>
      <c r="C150" s="18">
        <v>8</v>
      </c>
      <c r="D150" s="18">
        <v>0</v>
      </c>
      <c r="E150" s="18" t="s">
        <v>1233</v>
      </c>
      <c r="F150" s="18" t="s">
        <v>1233</v>
      </c>
      <c r="G150" s="18">
        <v>32</v>
      </c>
      <c r="H150" s="17" t="s">
        <v>2142</v>
      </c>
      <c r="I150" s="18">
        <v>0</v>
      </c>
      <c r="J150" s="18">
        <v>0</v>
      </c>
    </row>
    <row r="151" spans="1:10" s="11" customFormat="1" hidden="1" outlineLevel="1">
      <c r="A151" s="11" t="s">
        <v>3006</v>
      </c>
      <c r="B151" s="11" t="str">
        <f t="shared" si="2"/>
        <v>0x049D</v>
      </c>
      <c r="C151" s="18">
        <v>8</v>
      </c>
      <c r="D151" s="18">
        <v>0</v>
      </c>
      <c r="E151" s="18" t="s">
        <v>1233</v>
      </c>
      <c r="F151" s="18" t="s">
        <v>1233</v>
      </c>
      <c r="G151" s="18">
        <v>32</v>
      </c>
      <c r="H151" s="17" t="s">
        <v>2142</v>
      </c>
      <c r="I151" s="18">
        <v>0</v>
      </c>
      <c r="J151" s="18">
        <v>0</v>
      </c>
    </row>
    <row r="152" spans="1:10" s="11" customFormat="1" hidden="1" outlineLevel="1">
      <c r="A152" s="11" t="s">
        <v>3007</v>
      </c>
      <c r="B152" s="11" t="str">
        <f t="shared" si="2"/>
        <v>0x04A5</v>
      </c>
      <c r="C152" s="18">
        <v>8</v>
      </c>
      <c r="D152" s="18">
        <v>0</v>
      </c>
      <c r="E152" s="18" t="s">
        <v>1233</v>
      </c>
      <c r="F152" s="18" t="s">
        <v>1233</v>
      </c>
      <c r="G152" s="18">
        <v>32</v>
      </c>
      <c r="H152" s="17" t="s">
        <v>2142</v>
      </c>
      <c r="I152" s="18">
        <v>0</v>
      </c>
      <c r="J152" s="18">
        <v>0</v>
      </c>
    </row>
    <row r="153" spans="1:10" s="11" customFormat="1" hidden="1" outlineLevel="1">
      <c r="A153" s="11" t="s">
        <v>3008</v>
      </c>
      <c r="B153" s="11" t="str">
        <f t="shared" si="2"/>
        <v>0x04AD</v>
      </c>
      <c r="C153" s="18">
        <v>8</v>
      </c>
      <c r="D153" s="18">
        <v>0</v>
      </c>
      <c r="E153" s="18" t="s">
        <v>1233</v>
      </c>
      <c r="F153" s="18" t="s">
        <v>1233</v>
      </c>
      <c r="G153" s="18">
        <v>32</v>
      </c>
      <c r="H153" s="17" t="s">
        <v>2142</v>
      </c>
      <c r="I153" s="18">
        <v>0</v>
      </c>
      <c r="J153" s="18">
        <v>0</v>
      </c>
    </row>
    <row r="154" spans="1:10" s="11" customFormat="1" hidden="1" outlineLevel="1">
      <c r="A154" s="11" t="s">
        <v>3009</v>
      </c>
      <c r="B154" s="11" t="str">
        <f t="shared" si="2"/>
        <v>0x04B5</v>
      </c>
      <c r="C154" s="18">
        <v>8</v>
      </c>
      <c r="D154" s="18">
        <v>0</v>
      </c>
      <c r="E154" s="18" t="s">
        <v>1233</v>
      </c>
      <c r="F154" s="18" t="s">
        <v>1233</v>
      </c>
      <c r="G154" s="18">
        <v>32</v>
      </c>
      <c r="H154" s="17" t="s">
        <v>2142</v>
      </c>
      <c r="I154" s="18">
        <v>0</v>
      </c>
      <c r="J154" s="18">
        <v>0</v>
      </c>
    </row>
    <row r="155" spans="1:10" s="11" customFormat="1" hidden="1" outlineLevel="1">
      <c r="A155" s="11" t="s">
        <v>3010</v>
      </c>
      <c r="B155" s="11" t="str">
        <f t="shared" si="2"/>
        <v>0x04BD</v>
      </c>
      <c r="C155" s="18">
        <v>8</v>
      </c>
      <c r="D155" s="18">
        <v>0</v>
      </c>
      <c r="E155" s="18" t="s">
        <v>1233</v>
      </c>
      <c r="F155" s="18" t="s">
        <v>1233</v>
      </c>
      <c r="G155" s="18">
        <v>32</v>
      </c>
      <c r="H155" s="17" t="s">
        <v>2142</v>
      </c>
      <c r="I155" s="18">
        <v>0</v>
      </c>
      <c r="J155" s="18">
        <v>0</v>
      </c>
    </row>
    <row r="156" spans="1:10" s="11" customFormat="1" hidden="1" outlineLevel="1">
      <c r="A156" s="11" t="s">
        <v>3011</v>
      </c>
      <c r="B156" s="11" t="str">
        <f t="shared" si="2"/>
        <v>0x04C5</v>
      </c>
      <c r="C156" s="18">
        <v>8</v>
      </c>
      <c r="D156" s="18">
        <v>0</v>
      </c>
      <c r="E156" s="18" t="s">
        <v>1233</v>
      </c>
      <c r="F156" s="18" t="s">
        <v>1233</v>
      </c>
      <c r="G156" s="18">
        <v>32</v>
      </c>
      <c r="H156" s="17" t="s">
        <v>2142</v>
      </c>
      <c r="I156" s="18">
        <v>0</v>
      </c>
      <c r="J156" s="18">
        <v>0</v>
      </c>
    </row>
    <row r="157" spans="1:10" s="11" customFormat="1" hidden="1" outlineLevel="1">
      <c r="A157" s="11" t="s">
        <v>3012</v>
      </c>
      <c r="B157" s="11" t="str">
        <f t="shared" si="2"/>
        <v>0x04CD</v>
      </c>
      <c r="C157" s="18">
        <v>8</v>
      </c>
      <c r="D157" s="18">
        <v>0</v>
      </c>
      <c r="E157" s="18" t="s">
        <v>1233</v>
      </c>
      <c r="F157" s="18" t="s">
        <v>1233</v>
      </c>
      <c r="G157" s="18">
        <v>32</v>
      </c>
      <c r="H157" s="17" t="s">
        <v>2142</v>
      </c>
      <c r="I157" s="18">
        <v>0</v>
      </c>
      <c r="J157" s="18">
        <v>0</v>
      </c>
    </row>
    <row r="158" spans="1:10" s="11" customFormat="1" hidden="1" outlineLevel="1">
      <c r="A158" s="11" t="s">
        <v>3013</v>
      </c>
      <c r="B158" s="11" t="str">
        <f t="shared" si="2"/>
        <v>0x04D5</v>
      </c>
      <c r="C158" s="18">
        <v>8</v>
      </c>
      <c r="D158" s="18">
        <v>0</v>
      </c>
      <c r="E158" s="18" t="s">
        <v>1233</v>
      </c>
      <c r="F158" s="18" t="s">
        <v>1233</v>
      </c>
      <c r="G158" s="18">
        <v>32</v>
      </c>
      <c r="H158" s="17" t="s">
        <v>2142</v>
      </c>
      <c r="I158" s="18">
        <v>0</v>
      </c>
      <c r="J158" s="18">
        <v>0</v>
      </c>
    </row>
    <row r="159" spans="1:10" s="11" customFormat="1" hidden="1" outlineLevel="1">
      <c r="A159" s="11" t="s">
        <v>3014</v>
      </c>
      <c r="B159" s="11" t="str">
        <f t="shared" si="2"/>
        <v>0x04DD</v>
      </c>
      <c r="C159" s="18">
        <v>8</v>
      </c>
      <c r="D159" s="18">
        <v>0</v>
      </c>
      <c r="E159" s="18" t="s">
        <v>1233</v>
      </c>
      <c r="F159" s="18" t="s">
        <v>1233</v>
      </c>
      <c r="G159" s="18">
        <v>32</v>
      </c>
      <c r="H159" s="17" t="s">
        <v>2142</v>
      </c>
      <c r="I159" s="18">
        <v>0</v>
      </c>
      <c r="J159" s="18">
        <v>0</v>
      </c>
    </row>
    <row r="160" spans="1:10" s="11" customFormat="1" hidden="1" outlineLevel="1">
      <c r="A160" s="11" t="s">
        <v>3015</v>
      </c>
      <c r="B160" s="11" t="str">
        <f t="shared" si="2"/>
        <v>0x04E5</v>
      </c>
      <c r="C160" s="18">
        <v>8</v>
      </c>
      <c r="D160" s="18">
        <v>0</v>
      </c>
      <c r="E160" s="18" t="s">
        <v>1233</v>
      </c>
      <c r="F160" s="18" t="s">
        <v>1233</v>
      </c>
      <c r="G160" s="18">
        <v>32</v>
      </c>
      <c r="H160" s="17" t="s">
        <v>2142</v>
      </c>
      <c r="I160" s="18">
        <v>0</v>
      </c>
      <c r="J160" s="18">
        <v>0</v>
      </c>
    </row>
    <row r="161" spans="1:10" s="11" customFormat="1" hidden="1" outlineLevel="1">
      <c r="A161" s="11" t="s">
        <v>3016</v>
      </c>
      <c r="B161" s="11" t="str">
        <f t="shared" si="2"/>
        <v>0x04ED</v>
      </c>
      <c r="C161" s="18">
        <v>8</v>
      </c>
      <c r="D161" s="18">
        <v>0</v>
      </c>
      <c r="E161" s="18" t="s">
        <v>1233</v>
      </c>
      <c r="F161" s="18" t="s">
        <v>1233</v>
      </c>
      <c r="G161" s="18">
        <v>32</v>
      </c>
      <c r="H161" s="17" t="s">
        <v>2142</v>
      </c>
      <c r="I161" s="18">
        <v>0</v>
      </c>
      <c r="J161" s="18">
        <v>0</v>
      </c>
    </row>
    <row r="162" spans="1:10" s="11" customFormat="1" hidden="1" outlineLevel="1">
      <c r="A162" s="11" t="s">
        <v>3017</v>
      </c>
      <c r="B162" s="11" t="str">
        <f t="shared" si="2"/>
        <v>0x04F5</v>
      </c>
      <c r="C162" s="18">
        <v>8</v>
      </c>
      <c r="D162" s="18">
        <v>0</v>
      </c>
      <c r="E162" s="18" t="s">
        <v>1233</v>
      </c>
      <c r="F162" s="18" t="s">
        <v>1233</v>
      </c>
      <c r="G162" s="18">
        <v>32</v>
      </c>
      <c r="H162" s="17" t="s">
        <v>2142</v>
      </c>
      <c r="I162" s="18">
        <v>0</v>
      </c>
      <c r="J162" s="18">
        <v>0</v>
      </c>
    </row>
    <row r="163" spans="1:10" s="11" customFormat="1" hidden="1" outlineLevel="1">
      <c r="A163" s="11" t="s">
        <v>3018</v>
      </c>
      <c r="B163" s="11" t="str">
        <f t="shared" si="2"/>
        <v>0x04FD</v>
      </c>
      <c r="C163" s="18">
        <v>8</v>
      </c>
      <c r="D163" s="18">
        <v>0</v>
      </c>
      <c r="E163" s="18" t="s">
        <v>1233</v>
      </c>
      <c r="F163" s="18" t="s">
        <v>1233</v>
      </c>
      <c r="G163" s="18">
        <v>32</v>
      </c>
      <c r="H163" s="17" t="s">
        <v>2142</v>
      </c>
      <c r="I163" s="18">
        <v>0</v>
      </c>
      <c r="J163" s="18">
        <v>0</v>
      </c>
    </row>
    <row r="164" spans="1:10" s="11" customFormat="1" hidden="1" outlineLevel="1">
      <c r="A164" s="11" t="s">
        <v>3019</v>
      </c>
      <c r="B164" s="11" t="str">
        <f t="shared" si="2"/>
        <v>0x0505</v>
      </c>
      <c r="C164" s="18">
        <v>8</v>
      </c>
      <c r="D164" s="18">
        <v>0</v>
      </c>
      <c r="E164" s="18" t="s">
        <v>1233</v>
      </c>
      <c r="F164" s="18" t="s">
        <v>1233</v>
      </c>
      <c r="G164" s="18">
        <v>32</v>
      </c>
      <c r="H164" s="17" t="s">
        <v>2142</v>
      </c>
      <c r="I164" s="18">
        <v>0</v>
      </c>
      <c r="J164" s="18">
        <v>0</v>
      </c>
    </row>
    <row r="165" spans="1:10" s="11" customFormat="1" hidden="1" outlineLevel="1">
      <c r="A165" s="11" t="s">
        <v>3020</v>
      </c>
      <c r="B165" s="11" t="str">
        <f t="shared" si="2"/>
        <v>0x050D</v>
      </c>
      <c r="C165" s="18">
        <v>8</v>
      </c>
      <c r="D165" s="18">
        <v>0</v>
      </c>
      <c r="E165" s="18" t="s">
        <v>1233</v>
      </c>
      <c r="F165" s="18" t="s">
        <v>1233</v>
      </c>
      <c r="G165" s="18">
        <v>32</v>
      </c>
      <c r="H165" s="17" t="s">
        <v>2142</v>
      </c>
      <c r="I165" s="18">
        <v>0</v>
      </c>
      <c r="J165" s="18">
        <v>0</v>
      </c>
    </row>
    <row r="166" spans="1:10" s="11" customFormat="1" hidden="1" outlineLevel="1">
      <c r="A166" s="11" t="s">
        <v>3021</v>
      </c>
      <c r="B166" s="11" t="str">
        <f t="shared" si="2"/>
        <v>0x0515</v>
      </c>
      <c r="C166" s="18">
        <v>8</v>
      </c>
      <c r="D166" s="18">
        <v>0</v>
      </c>
      <c r="E166" s="18" t="s">
        <v>1233</v>
      </c>
      <c r="F166" s="18" t="s">
        <v>1233</v>
      </c>
      <c r="G166" s="18">
        <v>32</v>
      </c>
      <c r="H166" s="17" t="s">
        <v>2142</v>
      </c>
      <c r="I166" s="18">
        <v>0</v>
      </c>
      <c r="J166" s="18">
        <v>0</v>
      </c>
    </row>
    <row r="167" spans="1:10" s="11" customFormat="1" hidden="1" outlineLevel="1">
      <c r="A167" s="11" t="s">
        <v>3022</v>
      </c>
      <c r="B167" s="11" t="str">
        <f t="shared" si="2"/>
        <v>0x051D</v>
      </c>
      <c r="C167" s="18">
        <v>8</v>
      </c>
      <c r="D167" s="18">
        <v>0</v>
      </c>
      <c r="E167" s="18" t="s">
        <v>1233</v>
      </c>
      <c r="F167" s="18" t="s">
        <v>1233</v>
      </c>
      <c r="G167" s="18">
        <v>32</v>
      </c>
      <c r="H167" s="17" t="s">
        <v>2142</v>
      </c>
      <c r="I167" s="18">
        <v>0</v>
      </c>
      <c r="J167" s="18">
        <v>0</v>
      </c>
    </row>
    <row r="168" spans="1:10" s="11" customFormat="1" hidden="1" outlineLevel="1">
      <c r="A168" s="11" t="s">
        <v>3023</v>
      </c>
      <c r="B168" s="11" t="str">
        <f t="shared" si="2"/>
        <v>0x0525</v>
      </c>
      <c r="C168" s="18">
        <v>8</v>
      </c>
      <c r="D168" s="18">
        <v>0</v>
      </c>
      <c r="E168" s="18" t="s">
        <v>1233</v>
      </c>
      <c r="F168" s="18" t="s">
        <v>1233</v>
      </c>
      <c r="G168" s="18">
        <v>32</v>
      </c>
      <c r="H168" s="17" t="s">
        <v>2142</v>
      </c>
      <c r="I168" s="18">
        <v>0</v>
      </c>
      <c r="J168" s="18">
        <v>0</v>
      </c>
    </row>
    <row r="169" spans="1:10" s="11" customFormat="1" hidden="1" outlineLevel="1">
      <c r="A169" s="11" t="s">
        <v>3024</v>
      </c>
      <c r="B169" s="11" t="str">
        <f t="shared" si="2"/>
        <v>0x052D</v>
      </c>
      <c r="C169" s="18">
        <v>8</v>
      </c>
      <c r="D169" s="18">
        <v>0</v>
      </c>
      <c r="E169" s="18" t="s">
        <v>1233</v>
      </c>
      <c r="F169" s="18" t="s">
        <v>1233</v>
      </c>
      <c r="G169" s="18">
        <v>32</v>
      </c>
      <c r="H169" s="17" t="s">
        <v>2142</v>
      </c>
      <c r="I169" s="18">
        <v>0</v>
      </c>
      <c r="J169" s="18">
        <v>0</v>
      </c>
    </row>
    <row r="170" spans="1:10" s="11" customFormat="1" hidden="1" outlineLevel="1">
      <c r="A170" s="11" t="s">
        <v>3025</v>
      </c>
      <c r="B170" s="11" t="str">
        <f t="shared" si="2"/>
        <v>0x0535</v>
      </c>
      <c r="C170" s="18">
        <v>8</v>
      </c>
      <c r="D170" s="18">
        <v>0</v>
      </c>
      <c r="E170" s="18" t="s">
        <v>1233</v>
      </c>
      <c r="F170" s="18" t="s">
        <v>1233</v>
      </c>
      <c r="G170" s="18">
        <v>32</v>
      </c>
      <c r="H170" s="17" t="s">
        <v>2142</v>
      </c>
      <c r="I170" s="18">
        <v>0</v>
      </c>
      <c r="J170" s="18">
        <v>0</v>
      </c>
    </row>
    <row r="171" spans="1:10" s="11" customFormat="1" hidden="1" outlineLevel="1">
      <c r="A171" s="11" t="s">
        <v>3026</v>
      </c>
      <c r="B171" s="11" t="str">
        <f t="shared" si="2"/>
        <v>0x053D</v>
      </c>
      <c r="C171" s="18">
        <v>8</v>
      </c>
      <c r="D171" s="18">
        <v>0</v>
      </c>
      <c r="E171" s="18" t="s">
        <v>1233</v>
      </c>
      <c r="F171" s="18" t="s">
        <v>1233</v>
      </c>
      <c r="G171" s="18">
        <v>32</v>
      </c>
      <c r="H171" s="17" t="s">
        <v>2142</v>
      </c>
      <c r="I171" s="18">
        <v>0</v>
      </c>
      <c r="J171" s="18">
        <v>0</v>
      </c>
    </row>
    <row r="172" spans="1:10" s="11" customFormat="1" hidden="1" outlineLevel="1">
      <c r="A172" s="11" t="s">
        <v>3027</v>
      </c>
      <c r="B172" s="11" t="str">
        <f t="shared" si="2"/>
        <v>0x0545</v>
      </c>
      <c r="C172" s="18">
        <v>8</v>
      </c>
      <c r="D172" s="18">
        <v>0</v>
      </c>
      <c r="E172" s="18" t="s">
        <v>1233</v>
      </c>
      <c r="F172" s="18" t="s">
        <v>1233</v>
      </c>
      <c r="G172" s="18">
        <v>32</v>
      </c>
      <c r="H172" s="17" t="s">
        <v>2142</v>
      </c>
      <c r="I172" s="18">
        <v>0</v>
      </c>
      <c r="J172" s="18">
        <v>0</v>
      </c>
    </row>
    <row r="173" spans="1:10" s="11" customFormat="1" hidden="1" outlineLevel="1">
      <c r="A173" s="11" t="s">
        <v>3028</v>
      </c>
      <c r="B173" s="11" t="str">
        <f t="shared" si="2"/>
        <v>0x054D</v>
      </c>
      <c r="C173" s="18">
        <v>8</v>
      </c>
      <c r="D173" s="18">
        <v>0</v>
      </c>
      <c r="E173" s="18" t="s">
        <v>1233</v>
      </c>
      <c r="F173" s="18" t="s">
        <v>1233</v>
      </c>
      <c r="G173" s="18">
        <v>32</v>
      </c>
      <c r="H173" s="17" t="s">
        <v>2142</v>
      </c>
      <c r="I173" s="18">
        <v>0</v>
      </c>
      <c r="J173" s="18">
        <v>0</v>
      </c>
    </row>
    <row r="174" spans="1:10" s="11" customFormat="1" hidden="1" outlineLevel="1">
      <c r="A174" s="11" t="s">
        <v>3029</v>
      </c>
      <c r="B174" s="11" t="str">
        <f t="shared" si="2"/>
        <v>0x0555</v>
      </c>
      <c r="C174" s="18">
        <v>8</v>
      </c>
      <c r="D174" s="18">
        <v>0</v>
      </c>
      <c r="E174" s="18" t="s">
        <v>1233</v>
      </c>
      <c r="F174" s="18" t="s">
        <v>1233</v>
      </c>
      <c r="G174" s="18">
        <v>32</v>
      </c>
      <c r="H174" s="17" t="s">
        <v>2142</v>
      </c>
      <c r="I174" s="18">
        <v>0</v>
      </c>
      <c r="J174" s="18">
        <v>0</v>
      </c>
    </row>
    <row r="175" spans="1:10" s="11" customFormat="1" hidden="1" outlineLevel="1">
      <c r="A175" s="11" t="s">
        <v>3030</v>
      </c>
      <c r="B175" s="11" t="str">
        <f t="shared" si="2"/>
        <v>0x055D</v>
      </c>
      <c r="C175" s="18">
        <v>8</v>
      </c>
      <c r="D175" s="18">
        <v>0</v>
      </c>
      <c r="E175" s="18" t="s">
        <v>1233</v>
      </c>
      <c r="F175" s="18" t="s">
        <v>1233</v>
      </c>
      <c r="G175" s="18">
        <v>32</v>
      </c>
      <c r="H175" s="17" t="s">
        <v>2142</v>
      </c>
      <c r="I175" s="18">
        <v>0</v>
      </c>
      <c r="J175" s="18">
        <v>0</v>
      </c>
    </row>
    <row r="176" spans="1:10" s="11" customFormat="1" hidden="1" outlineLevel="1">
      <c r="A176" s="11" t="s">
        <v>3031</v>
      </c>
      <c r="B176" s="11" t="str">
        <f t="shared" si="2"/>
        <v>0x0565</v>
      </c>
      <c r="C176" s="18">
        <v>8</v>
      </c>
      <c r="D176" s="18">
        <v>0</v>
      </c>
      <c r="E176" s="18" t="s">
        <v>1233</v>
      </c>
      <c r="F176" s="18" t="s">
        <v>1233</v>
      </c>
      <c r="G176" s="18">
        <v>32</v>
      </c>
      <c r="H176" s="17" t="s">
        <v>2142</v>
      </c>
      <c r="I176" s="18">
        <v>0</v>
      </c>
      <c r="J176" s="18">
        <v>0</v>
      </c>
    </row>
    <row r="177" spans="1:10" s="11" customFormat="1" hidden="1" outlineLevel="1">
      <c r="A177" s="11" t="s">
        <v>3032</v>
      </c>
      <c r="B177" s="11" t="str">
        <f t="shared" si="2"/>
        <v>0x056D</v>
      </c>
      <c r="C177" s="18">
        <v>8</v>
      </c>
      <c r="D177" s="18">
        <v>0</v>
      </c>
      <c r="E177" s="18" t="s">
        <v>1233</v>
      </c>
      <c r="F177" s="18" t="s">
        <v>1233</v>
      </c>
      <c r="G177" s="18">
        <v>32</v>
      </c>
      <c r="H177" s="17" t="s">
        <v>2142</v>
      </c>
      <c r="I177" s="18">
        <v>0</v>
      </c>
      <c r="J177" s="18">
        <v>0</v>
      </c>
    </row>
    <row r="178" spans="1:10" s="11" customFormat="1" hidden="1" outlineLevel="1">
      <c r="A178" s="11" t="s">
        <v>3033</v>
      </c>
      <c r="B178" s="11" t="str">
        <f t="shared" si="2"/>
        <v>0x0575</v>
      </c>
      <c r="C178" s="18">
        <v>8</v>
      </c>
      <c r="D178" s="18">
        <v>0</v>
      </c>
      <c r="E178" s="18" t="s">
        <v>1233</v>
      </c>
      <c r="F178" s="18" t="s">
        <v>1233</v>
      </c>
      <c r="G178" s="18">
        <v>32</v>
      </c>
      <c r="H178" s="17" t="s">
        <v>2142</v>
      </c>
      <c r="I178" s="18">
        <v>0</v>
      </c>
      <c r="J178" s="18">
        <v>0</v>
      </c>
    </row>
    <row r="179" spans="1:10" s="11" customFormat="1" hidden="1" outlineLevel="1">
      <c r="A179" s="11" t="s">
        <v>3034</v>
      </c>
      <c r="B179" s="11" t="str">
        <f t="shared" si="2"/>
        <v>0x057D</v>
      </c>
      <c r="C179" s="18">
        <v>8</v>
      </c>
      <c r="D179" s="18">
        <v>0</v>
      </c>
      <c r="E179" s="18" t="s">
        <v>1233</v>
      </c>
      <c r="F179" s="18" t="s">
        <v>1233</v>
      </c>
      <c r="G179" s="18">
        <v>32</v>
      </c>
      <c r="H179" s="17" t="s">
        <v>2142</v>
      </c>
      <c r="I179" s="18">
        <v>0</v>
      </c>
      <c r="J179" s="18">
        <v>0</v>
      </c>
    </row>
    <row r="180" spans="1:10" s="11" customFormat="1" hidden="1" outlineLevel="1">
      <c r="A180" s="11" t="s">
        <v>3035</v>
      </c>
      <c r="B180" s="11" t="str">
        <f t="shared" si="2"/>
        <v>0x0585</v>
      </c>
      <c r="C180" s="18">
        <v>8</v>
      </c>
      <c r="D180" s="18">
        <v>0</v>
      </c>
      <c r="E180" s="18" t="s">
        <v>1233</v>
      </c>
      <c r="F180" s="18" t="s">
        <v>1233</v>
      </c>
      <c r="G180" s="18">
        <v>32</v>
      </c>
      <c r="H180" s="17" t="s">
        <v>2142</v>
      </c>
      <c r="I180" s="18">
        <v>0</v>
      </c>
      <c r="J180" s="18">
        <v>0</v>
      </c>
    </row>
    <row r="181" spans="1:10" s="11" customFormat="1" hidden="1" outlineLevel="1">
      <c r="A181" s="11" t="s">
        <v>3036</v>
      </c>
      <c r="B181" s="11" t="str">
        <f t="shared" si="2"/>
        <v>0x058D</v>
      </c>
      <c r="C181" s="18">
        <v>8</v>
      </c>
      <c r="D181" s="18">
        <v>0</v>
      </c>
      <c r="E181" s="18" t="s">
        <v>1233</v>
      </c>
      <c r="F181" s="18" t="s">
        <v>1233</v>
      </c>
      <c r="G181" s="18">
        <v>32</v>
      </c>
      <c r="H181" s="17" t="s">
        <v>2142</v>
      </c>
      <c r="I181" s="18">
        <v>0</v>
      </c>
      <c r="J181" s="18">
        <v>0</v>
      </c>
    </row>
    <row r="182" spans="1:10" s="11" customFormat="1" hidden="1" outlineLevel="1">
      <c r="A182" s="11" t="s">
        <v>3037</v>
      </c>
      <c r="B182" s="11" t="str">
        <f t="shared" si="2"/>
        <v>0x0595</v>
      </c>
      <c r="C182" s="18">
        <v>8</v>
      </c>
      <c r="D182" s="18">
        <v>0</v>
      </c>
      <c r="E182" s="18" t="s">
        <v>1233</v>
      </c>
      <c r="F182" s="18" t="s">
        <v>1233</v>
      </c>
      <c r="G182" s="18">
        <v>32</v>
      </c>
      <c r="H182" s="17" t="s">
        <v>2142</v>
      </c>
      <c r="I182" s="18">
        <v>0</v>
      </c>
      <c r="J182" s="18">
        <v>0</v>
      </c>
    </row>
    <row r="183" spans="1:10" s="11" customFormat="1" hidden="1" outlineLevel="1">
      <c r="A183" s="11" t="s">
        <v>3038</v>
      </c>
      <c r="B183" s="11" t="str">
        <f t="shared" si="2"/>
        <v>0x059D</v>
      </c>
      <c r="C183" s="18">
        <v>8</v>
      </c>
      <c r="D183" s="18">
        <v>0</v>
      </c>
      <c r="E183" s="18" t="s">
        <v>1233</v>
      </c>
      <c r="F183" s="18" t="s">
        <v>1233</v>
      </c>
      <c r="G183" s="18">
        <v>32</v>
      </c>
      <c r="H183" s="17" t="s">
        <v>2142</v>
      </c>
      <c r="I183" s="18">
        <v>0</v>
      </c>
      <c r="J183" s="18">
        <v>0</v>
      </c>
    </row>
    <row r="184" spans="1:10" s="11" customFormat="1" hidden="1" outlineLevel="1">
      <c r="A184" s="11" t="s">
        <v>3039</v>
      </c>
      <c r="B184" s="11" t="str">
        <f t="shared" si="2"/>
        <v>0x05A5</v>
      </c>
      <c r="C184" s="18">
        <v>8</v>
      </c>
      <c r="D184" s="18">
        <v>0</v>
      </c>
      <c r="E184" s="18" t="s">
        <v>1233</v>
      </c>
      <c r="F184" s="18" t="s">
        <v>1233</v>
      </c>
      <c r="G184" s="18">
        <v>32</v>
      </c>
      <c r="H184" s="17" t="s">
        <v>2142</v>
      </c>
      <c r="I184" s="18">
        <v>0</v>
      </c>
      <c r="J184" s="18">
        <v>0</v>
      </c>
    </row>
    <row r="185" spans="1:10" s="11" customFormat="1" hidden="1" outlineLevel="1">
      <c r="A185" s="11" t="s">
        <v>3040</v>
      </c>
      <c r="B185" s="11" t="str">
        <f t="shared" si="2"/>
        <v>0x05AD</v>
      </c>
      <c r="C185" s="18">
        <v>8</v>
      </c>
      <c r="D185" s="18">
        <v>0</v>
      </c>
      <c r="E185" s="18" t="s">
        <v>1233</v>
      </c>
      <c r="F185" s="18" t="s">
        <v>1233</v>
      </c>
      <c r="G185" s="18">
        <v>32</v>
      </c>
      <c r="H185" s="17" t="s">
        <v>2142</v>
      </c>
      <c r="I185" s="18">
        <v>0</v>
      </c>
      <c r="J185" s="18">
        <v>0</v>
      </c>
    </row>
    <row r="186" spans="1:10" s="11" customFormat="1" hidden="1" outlineLevel="1">
      <c r="A186" s="11" t="s">
        <v>3041</v>
      </c>
      <c r="B186" s="11" t="str">
        <f t="shared" si="2"/>
        <v>0x05B5</v>
      </c>
      <c r="C186" s="18">
        <v>8</v>
      </c>
      <c r="D186" s="18">
        <v>0</v>
      </c>
      <c r="E186" s="18" t="s">
        <v>1233</v>
      </c>
      <c r="F186" s="18" t="s">
        <v>1233</v>
      </c>
      <c r="G186" s="18">
        <v>32</v>
      </c>
      <c r="H186" s="17" t="s">
        <v>2142</v>
      </c>
      <c r="I186" s="18">
        <v>0</v>
      </c>
      <c r="J186" s="18">
        <v>0</v>
      </c>
    </row>
    <row r="187" spans="1:10" s="11" customFormat="1" hidden="1" outlineLevel="1">
      <c r="A187" s="11" t="s">
        <v>3042</v>
      </c>
      <c r="B187" s="11" t="str">
        <f t="shared" si="2"/>
        <v>0x05BD</v>
      </c>
      <c r="C187" s="18">
        <v>8</v>
      </c>
      <c r="D187" s="18">
        <v>0</v>
      </c>
      <c r="E187" s="18" t="s">
        <v>1233</v>
      </c>
      <c r="F187" s="18" t="s">
        <v>1233</v>
      </c>
      <c r="G187" s="18">
        <v>32</v>
      </c>
      <c r="H187" s="17" t="s">
        <v>2142</v>
      </c>
      <c r="I187" s="18">
        <v>0</v>
      </c>
      <c r="J187" s="18">
        <v>0</v>
      </c>
    </row>
    <row r="188" spans="1:10" s="11" customFormat="1" hidden="1" outlineLevel="1">
      <c r="A188" s="11" t="s">
        <v>3043</v>
      </c>
      <c r="B188" s="11" t="str">
        <f t="shared" si="2"/>
        <v>0x05C5</v>
      </c>
      <c r="C188" s="18">
        <v>8</v>
      </c>
      <c r="D188" s="18">
        <v>0</v>
      </c>
      <c r="E188" s="18" t="s">
        <v>1233</v>
      </c>
      <c r="F188" s="18" t="s">
        <v>1233</v>
      </c>
      <c r="G188" s="18">
        <v>32</v>
      </c>
      <c r="H188" s="17" t="s">
        <v>2142</v>
      </c>
      <c r="I188" s="18">
        <v>0</v>
      </c>
      <c r="J188" s="18">
        <v>0</v>
      </c>
    </row>
    <row r="189" spans="1:10" s="11" customFormat="1" hidden="1" outlineLevel="1">
      <c r="A189" s="11" t="s">
        <v>3044</v>
      </c>
      <c r="B189" s="11" t="str">
        <f t="shared" si="2"/>
        <v>0x05CD</v>
      </c>
      <c r="C189" s="18">
        <v>8</v>
      </c>
      <c r="D189" s="18">
        <v>0</v>
      </c>
      <c r="E189" s="18" t="s">
        <v>1233</v>
      </c>
      <c r="F189" s="18" t="s">
        <v>1233</v>
      </c>
      <c r="G189" s="18">
        <v>32</v>
      </c>
      <c r="H189" s="17" t="s">
        <v>2142</v>
      </c>
      <c r="I189" s="18">
        <v>0</v>
      </c>
      <c r="J189" s="18">
        <v>0</v>
      </c>
    </row>
    <row r="190" spans="1:10" s="11" customFormat="1" hidden="1" outlineLevel="1">
      <c r="A190" s="11" t="s">
        <v>3045</v>
      </c>
      <c r="B190" s="11" t="str">
        <f t="shared" si="2"/>
        <v>0x05D5</v>
      </c>
      <c r="C190" s="18">
        <v>8</v>
      </c>
      <c r="D190" s="18">
        <v>0</v>
      </c>
      <c r="E190" s="18" t="s">
        <v>1233</v>
      </c>
      <c r="F190" s="18" t="s">
        <v>1233</v>
      </c>
      <c r="G190" s="18">
        <v>32</v>
      </c>
      <c r="H190" s="17" t="s">
        <v>2142</v>
      </c>
      <c r="I190" s="18">
        <v>0</v>
      </c>
      <c r="J190" s="18">
        <v>0</v>
      </c>
    </row>
    <row r="191" spans="1:10" s="11" customFormat="1" hidden="1" outlineLevel="1">
      <c r="A191" s="11" t="s">
        <v>3046</v>
      </c>
      <c r="B191" s="11" t="str">
        <f t="shared" si="2"/>
        <v>0x05DD</v>
      </c>
      <c r="C191" s="18">
        <v>8</v>
      </c>
      <c r="D191" s="18">
        <v>0</v>
      </c>
      <c r="E191" s="18" t="s">
        <v>1233</v>
      </c>
      <c r="F191" s="18" t="s">
        <v>1233</v>
      </c>
      <c r="G191" s="18">
        <v>32</v>
      </c>
      <c r="H191" s="17" t="s">
        <v>2142</v>
      </c>
      <c r="I191" s="18">
        <v>0</v>
      </c>
      <c r="J191" s="18">
        <v>0</v>
      </c>
    </row>
    <row r="192" spans="1:10" s="11" customFormat="1" hidden="1" outlineLevel="1">
      <c r="A192" s="11" t="s">
        <v>3047</v>
      </c>
      <c r="B192" s="11" t="str">
        <f t="shared" si="2"/>
        <v>0x05E5</v>
      </c>
      <c r="C192" s="18">
        <v>8</v>
      </c>
      <c r="D192" s="18">
        <v>0</v>
      </c>
      <c r="E192" s="18" t="s">
        <v>1233</v>
      </c>
      <c r="F192" s="18" t="s">
        <v>1233</v>
      </c>
      <c r="G192" s="18">
        <v>32</v>
      </c>
      <c r="H192" s="17" t="s">
        <v>2142</v>
      </c>
      <c r="I192" s="18">
        <v>0</v>
      </c>
      <c r="J192" s="18">
        <v>0</v>
      </c>
    </row>
    <row r="193" spans="1:10" s="11" customFormat="1" hidden="1" outlineLevel="1">
      <c r="A193" s="11" t="s">
        <v>3048</v>
      </c>
      <c r="B193" s="11" t="str">
        <f t="shared" si="2"/>
        <v>0x05ED</v>
      </c>
      <c r="C193" s="18">
        <v>8</v>
      </c>
      <c r="D193" s="18">
        <v>0</v>
      </c>
      <c r="E193" s="18" t="s">
        <v>1233</v>
      </c>
      <c r="F193" s="18" t="s">
        <v>1233</v>
      </c>
      <c r="G193" s="18">
        <v>32</v>
      </c>
      <c r="H193" s="17" t="s">
        <v>2142</v>
      </c>
      <c r="I193" s="18">
        <v>0</v>
      </c>
      <c r="J193" s="18">
        <v>0</v>
      </c>
    </row>
    <row r="194" spans="1:10" s="11" customFormat="1" hidden="1" outlineLevel="1">
      <c r="A194" s="11" t="s">
        <v>3049</v>
      </c>
      <c r="B194" s="11" t="str">
        <f t="shared" si="2"/>
        <v>0x05F5</v>
      </c>
      <c r="C194" s="18">
        <v>8</v>
      </c>
      <c r="D194" s="18">
        <v>0</v>
      </c>
      <c r="E194" s="18" t="s">
        <v>1233</v>
      </c>
      <c r="F194" s="18" t="s">
        <v>1233</v>
      </c>
      <c r="G194" s="18">
        <v>32</v>
      </c>
      <c r="H194" s="17" t="s">
        <v>2142</v>
      </c>
      <c r="I194" s="18">
        <v>0</v>
      </c>
      <c r="J194" s="18">
        <v>0</v>
      </c>
    </row>
    <row r="195" spans="1:10" s="11" customFormat="1" hidden="1" outlineLevel="1">
      <c r="A195" s="11" t="s">
        <v>3050</v>
      </c>
      <c r="B195" s="11" t="str">
        <f t="shared" si="2"/>
        <v>0x05FD</v>
      </c>
      <c r="C195" s="18">
        <v>8</v>
      </c>
      <c r="D195" s="18">
        <v>0</v>
      </c>
      <c r="E195" s="18" t="s">
        <v>1233</v>
      </c>
      <c r="F195" s="18" t="s">
        <v>1233</v>
      </c>
      <c r="G195" s="18">
        <v>32</v>
      </c>
      <c r="H195" s="17" t="s">
        <v>2142</v>
      </c>
      <c r="I195" s="18">
        <v>0</v>
      </c>
      <c r="J195" s="18">
        <v>0</v>
      </c>
    </row>
    <row r="196" spans="1:10" s="11" customFormat="1" hidden="1" outlineLevel="1">
      <c r="A196" s="11" t="s">
        <v>3051</v>
      </c>
      <c r="B196" s="11" t="str">
        <f t="shared" ref="B196:B259" si="3">REPLACE(REPT(0,6-LEN(DEC2HEX(HEX2DEC(REPLACE(B195,1,2,""))+C195+J195*2)))&amp;DEC2HEX(HEX2DEC(REPLACE(B195,1,2,""))+C195+J195*2),1,2,"0x")</f>
        <v>0x0605</v>
      </c>
      <c r="C196" s="18">
        <v>8</v>
      </c>
      <c r="D196" s="18">
        <v>0</v>
      </c>
      <c r="E196" s="18" t="s">
        <v>1233</v>
      </c>
      <c r="F196" s="18" t="s">
        <v>1233</v>
      </c>
      <c r="G196" s="18">
        <v>32</v>
      </c>
      <c r="H196" s="17" t="s">
        <v>2142</v>
      </c>
      <c r="I196" s="18">
        <v>0</v>
      </c>
      <c r="J196" s="18">
        <v>0</v>
      </c>
    </row>
    <row r="197" spans="1:10" s="11" customFormat="1" hidden="1" outlineLevel="1">
      <c r="A197" s="11" t="s">
        <v>3052</v>
      </c>
      <c r="B197" s="11" t="str">
        <f t="shared" si="3"/>
        <v>0x060D</v>
      </c>
      <c r="C197" s="18">
        <v>8</v>
      </c>
      <c r="D197" s="18">
        <v>0</v>
      </c>
      <c r="E197" s="18" t="s">
        <v>1233</v>
      </c>
      <c r="F197" s="18" t="s">
        <v>1233</v>
      </c>
      <c r="G197" s="18">
        <v>32</v>
      </c>
      <c r="H197" s="17" t="s">
        <v>2142</v>
      </c>
      <c r="I197" s="18">
        <v>0</v>
      </c>
      <c r="J197" s="18">
        <v>0</v>
      </c>
    </row>
    <row r="198" spans="1:10" s="11" customFormat="1" hidden="1" outlineLevel="1">
      <c r="A198" s="11" t="s">
        <v>3053</v>
      </c>
      <c r="B198" s="11" t="str">
        <f t="shared" si="3"/>
        <v>0x0615</v>
      </c>
      <c r="C198" s="18">
        <v>8</v>
      </c>
      <c r="D198" s="18">
        <v>0</v>
      </c>
      <c r="E198" s="18" t="s">
        <v>1233</v>
      </c>
      <c r="F198" s="18" t="s">
        <v>1233</v>
      </c>
      <c r="G198" s="18">
        <v>32</v>
      </c>
      <c r="H198" s="17" t="s">
        <v>2142</v>
      </c>
      <c r="I198" s="18">
        <v>0</v>
      </c>
      <c r="J198" s="18">
        <v>0</v>
      </c>
    </row>
    <row r="199" spans="1:10" s="11" customFormat="1" hidden="1" outlineLevel="1">
      <c r="A199" s="11" t="s">
        <v>3054</v>
      </c>
      <c r="B199" s="11" t="str">
        <f t="shared" si="3"/>
        <v>0x061D</v>
      </c>
      <c r="C199" s="18">
        <v>8</v>
      </c>
      <c r="D199" s="18">
        <v>0</v>
      </c>
      <c r="E199" s="18" t="s">
        <v>1233</v>
      </c>
      <c r="F199" s="18" t="s">
        <v>1233</v>
      </c>
      <c r="G199" s="18">
        <v>32</v>
      </c>
      <c r="H199" s="17" t="s">
        <v>2142</v>
      </c>
      <c r="I199" s="18">
        <v>0</v>
      </c>
      <c r="J199" s="18">
        <v>0</v>
      </c>
    </row>
    <row r="200" spans="1:10" s="11" customFormat="1" hidden="1" outlineLevel="1">
      <c r="A200" s="11" t="s">
        <v>3055</v>
      </c>
      <c r="B200" s="11" t="str">
        <f t="shared" si="3"/>
        <v>0x0625</v>
      </c>
      <c r="C200" s="18">
        <v>8</v>
      </c>
      <c r="D200" s="18">
        <v>0</v>
      </c>
      <c r="E200" s="18" t="s">
        <v>1233</v>
      </c>
      <c r="F200" s="18" t="s">
        <v>1233</v>
      </c>
      <c r="G200" s="18">
        <v>32</v>
      </c>
      <c r="H200" s="17" t="s">
        <v>2142</v>
      </c>
      <c r="I200" s="18">
        <v>0</v>
      </c>
      <c r="J200" s="18">
        <v>0</v>
      </c>
    </row>
    <row r="201" spans="1:10" s="11" customFormat="1" hidden="1" outlineLevel="1">
      <c r="A201" s="11" t="s">
        <v>3056</v>
      </c>
      <c r="B201" s="11" t="str">
        <f t="shared" si="3"/>
        <v>0x062D</v>
      </c>
      <c r="C201" s="18">
        <v>8</v>
      </c>
      <c r="D201" s="18">
        <v>0</v>
      </c>
      <c r="E201" s="18" t="s">
        <v>1233</v>
      </c>
      <c r="F201" s="18" t="s">
        <v>1233</v>
      </c>
      <c r="G201" s="18">
        <v>32</v>
      </c>
      <c r="H201" s="17" t="s">
        <v>2142</v>
      </c>
      <c r="I201" s="18">
        <v>0</v>
      </c>
      <c r="J201" s="18">
        <v>0</v>
      </c>
    </row>
    <row r="202" spans="1:10" s="11" customFormat="1" hidden="1" outlineLevel="1">
      <c r="A202" s="11" t="s">
        <v>3057</v>
      </c>
      <c r="B202" s="11" t="str">
        <f t="shared" si="3"/>
        <v>0x0635</v>
      </c>
      <c r="C202" s="18">
        <v>8</v>
      </c>
      <c r="D202" s="18">
        <v>0</v>
      </c>
      <c r="E202" s="18" t="s">
        <v>1233</v>
      </c>
      <c r="F202" s="18" t="s">
        <v>1233</v>
      </c>
      <c r="G202" s="18">
        <v>32</v>
      </c>
      <c r="H202" s="17" t="s">
        <v>2142</v>
      </c>
      <c r="I202" s="18">
        <v>0</v>
      </c>
      <c r="J202" s="18">
        <v>0</v>
      </c>
    </row>
    <row r="203" spans="1:10" s="11" customFormat="1" hidden="1" outlineLevel="1">
      <c r="A203" s="11" t="s">
        <v>3058</v>
      </c>
      <c r="B203" s="11" t="str">
        <f t="shared" si="3"/>
        <v>0x063D</v>
      </c>
      <c r="C203" s="18">
        <v>8</v>
      </c>
      <c r="D203" s="18">
        <v>0</v>
      </c>
      <c r="E203" s="18" t="s">
        <v>1233</v>
      </c>
      <c r="F203" s="18" t="s">
        <v>1233</v>
      </c>
      <c r="G203" s="18">
        <v>32</v>
      </c>
      <c r="H203" s="17" t="s">
        <v>2142</v>
      </c>
      <c r="I203" s="18">
        <v>0</v>
      </c>
      <c r="J203" s="18">
        <v>0</v>
      </c>
    </row>
    <row r="204" spans="1:10" s="11" customFormat="1" hidden="1" outlineLevel="1">
      <c r="A204" s="11" t="s">
        <v>3059</v>
      </c>
      <c r="B204" s="11" t="str">
        <f t="shared" si="3"/>
        <v>0x0645</v>
      </c>
      <c r="C204" s="18">
        <v>8</v>
      </c>
      <c r="D204" s="18">
        <v>0</v>
      </c>
      <c r="E204" s="18" t="s">
        <v>1233</v>
      </c>
      <c r="F204" s="18" t="s">
        <v>1233</v>
      </c>
      <c r="G204" s="18">
        <v>32</v>
      </c>
      <c r="H204" s="17" t="s">
        <v>2142</v>
      </c>
      <c r="I204" s="18">
        <v>0</v>
      </c>
      <c r="J204" s="18">
        <v>0</v>
      </c>
    </row>
    <row r="205" spans="1:10" s="11" customFormat="1" hidden="1" outlineLevel="1">
      <c r="A205" s="11" t="s">
        <v>3060</v>
      </c>
      <c r="B205" s="11" t="str">
        <f t="shared" si="3"/>
        <v>0x064D</v>
      </c>
      <c r="C205" s="18">
        <v>8</v>
      </c>
      <c r="D205" s="18">
        <v>0</v>
      </c>
      <c r="E205" s="18" t="s">
        <v>1233</v>
      </c>
      <c r="F205" s="18" t="s">
        <v>1233</v>
      </c>
      <c r="G205" s="18">
        <v>32</v>
      </c>
      <c r="H205" s="17" t="s">
        <v>2142</v>
      </c>
      <c r="I205" s="18">
        <v>0</v>
      </c>
      <c r="J205" s="18">
        <v>0</v>
      </c>
    </row>
    <row r="206" spans="1:10" s="11" customFormat="1" hidden="1" outlineLevel="1">
      <c r="A206" s="11" t="s">
        <v>3061</v>
      </c>
      <c r="B206" s="11" t="str">
        <f t="shared" si="3"/>
        <v>0x0655</v>
      </c>
      <c r="C206" s="18">
        <v>8</v>
      </c>
      <c r="D206" s="18">
        <v>0</v>
      </c>
      <c r="E206" s="18" t="s">
        <v>1233</v>
      </c>
      <c r="F206" s="18" t="s">
        <v>1233</v>
      </c>
      <c r="G206" s="18">
        <v>32</v>
      </c>
      <c r="H206" s="17" t="s">
        <v>2142</v>
      </c>
      <c r="I206" s="18">
        <v>0</v>
      </c>
      <c r="J206" s="18">
        <v>0</v>
      </c>
    </row>
    <row r="207" spans="1:10" s="11" customFormat="1" hidden="1" outlineLevel="1">
      <c r="A207" s="11" t="s">
        <v>3062</v>
      </c>
      <c r="B207" s="11" t="str">
        <f t="shared" si="3"/>
        <v>0x065D</v>
      </c>
      <c r="C207" s="18">
        <v>8</v>
      </c>
      <c r="D207" s="18">
        <v>0</v>
      </c>
      <c r="E207" s="18" t="s">
        <v>1233</v>
      </c>
      <c r="F207" s="18" t="s">
        <v>1233</v>
      </c>
      <c r="G207" s="18">
        <v>32</v>
      </c>
      <c r="H207" s="17" t="s">
        <v>2142</v>
      </c>
      <c r="I207" s="18">
        <v>0</v>
      </c>
      <c r="J207" s="18">
        <v>0</v>
      </c>
    </row>
    <row r="208" spans="1:10" s="11" customFormat="1" hidden="1" outlineLevel="1">
      <c r="A208" s="11" t="s">
        <v>3063</v>
      </c>
      <c r="B208" s="11" t="str">
        <f t="shared" si="3"/>
        <v>0x0665</v>
      </c>
      <c r="C208" s="18">
        <v>8</v>
      </c>
      <c r="D208" s="18">
        <v>0</v>
      </c>
      <c r="E208" s="18" t="s">
        <v>1233</v>
      </c>
      <c r="F208" s="18" t="s">
        <v>1233</v>
      </c>
      <c r="G208" s="18">
        <v>32</v>
      </c>
      <c r="H208" s="17" t="s">
        <v>2142</v>
      </c>
      <c r="I208" s="18">
        <v>0</v>
      </c>
      <c r="J208" s="18">
        <v>0</v>
      </c>
    </row>
    <row r="209" spans="1:10" s="11" customFormat="1" hidden="1" outlineLevel="1">
      <c r="A209" s="11" t="s">
        <v>3064</v>
      </c>
      <c r="B209" s="11" t="str">
        <f t="shared" si="3"/>
        <v>0x066D</v>
      </c>
      <c r="C209" s="18">
        <v>8</v>
      </c>
      <c r="D209" s="18">
        <v>0</v>
      </c>
      <c r="E209" s="18" t="s">
        <v>1233</v>
      </c>
      <c r="F209" s="18" t="s">
        <v>1233</v>
      </c>
      <c r="G209" s="18">
        <v>32</v>
      </c>
      <c r="H209" s="17" t="s">
        <v>2142</v>
      </c>
      <c r="I209" s="18">
        <v>0</v>
      </c>
      <c r="J209" s="18">
        <v>0</v>
      </c>
    </row>
    <row r="210" spans="1:10" s="11" customFormat="1" hidden="1" outlineLevel="1">
      <c r="A210" s="11" t="s">
        <v>3065</v>
      </c>
      <c r="B210" s="11" t="str">
        <f t="shared" si="3"/>
        <v>0x0675</v>
      </c>
      <c r="C210" s="18">
        <v>8</v>
      </c>
      <c r="D210" s="18">
        <v>0</v>
      </c>
      <c r="E210" s="18" t="s">
        <v>1233</v>
      </c>
      <c r="F210" s="18" t="s">
        <v>1233</v>
      </c>
      <c r="G210" s="18">
        <v>32</v>
      </c>
      <c r="H210" s="17" t="s">
        <v>2142</v>
      </c>
      <c r="I210" s="18">
        <v>0</v>
      </c>
      <c r="J210" s="18">
        <v>0</v>
      </c>
    </row>
    <row r="211" spans="1:10" s="11" customFormat="1" hidden="1" outlineLevel="1">
      <c r="A211" s="11" t="s">
        <v>3066</v>
      </c>
      <c r="B211" s="11" t="str">
        <f t="shared" si="3"/>
        <v>0x067D</v>
      </c>
      <c r="C211" s="18">
        <v>8</v>
      </c>
      <c r="D211" s="18">
        <v>0</v>
      </c>
      <c r="E211" s="18" t="s">
        <v>1233</v>
      </c>
      <c r="F211" s="18" t="s">
        <v>1233</v>
      </c>
      <c r="G211" s="18">
        <v>32</v>
      </c>
      <c r="H211" s="17" t="s">
        <v>2142</v>
      </c>
      <c r="I211" s="18">
        <v>0</v>
      </c>
      <c r="J211" s="18">
        <v>0</v>
      </c>
    </row>
    <row r="212" spans="1:10" s="11" customFormat="1" hidden="1" outlineLevel="1">
      <c r="A212" s="11" t="s">
        <v>3067</v>
      </c>
      <c r="B212" s="11" t="str">
        <f t="shared" si="3"/>
        <v>0x0685</v>
      </c>
      <c r="C212" s="18">
        <v>8</v>
      </c>
      <c r="D212" s="18">
        <v>0</v>
      </c>
      <c r="E212" s="18" t="s">
        <v>1233</v>
      </c>
      <c r="F212" s="18" t="s">
        <v>1233</v>
      </c>
      <c r="G212" s="18">
        <v>32</v>
      </c>
      <c r="H212" s="17" t="s">
        <v>2142</v>
      </c>
      <c r="I212" s="18">
        <v>0</v>
      </c>
      <c r="J212" s="18">
        <v>0</v>
      </c>
    </row>
    <row r="213" spans="1:10" s="11" customFormat="1" hidden="1" outlineLevel="1">
      <c r="A213" s="11" t="s">
        <v>3068</v>
      </c>
      <c r="B213" s="11" t="str">
        <f t="shared" si="3"/>
        <v>0x068D</v>
      </c>
      <c r="C213" s="18">
        <v>8</v>
      </c>
      <c r="D213" s="18">
        <v>0</v>
      </c>
      <c r="E213" s="18" t="s">
        <v>1233</v>
      </c>
      <c r="F213" s="18" t="s">
        <v>1233</v>
      </c>
      <c r="G213" s="18">
        <v>32</v>
      </c>
      <c r="H213" s="17" t="s">
        <v>2142</v>
      </c>
      <c r="I213" s="18">
        <v>0</v>
      </c>
      <c r="J213" s="18">
        <v>0</v>
      </c>
    </row>
    <row r="214" spans="1:10" s="11" customFormat="1" hidden="1" outlineLevel="1">
      <c r="A214" s="11" t="s">
        <v>3069</v>
      </c>
      <c r="B214" s="11" t="str">
        <f t="shared" si="3"/>
        <v>0x0695</v>
      </c>
      <c r="C214" s="18">
        <v>8</v>
      </c>
      <c r="D214" s="18">
        <v>0</v>
      </c>
      <c r="E214" s="18" t="s">
        <v>1233</v>
      </c>
      <c r="F214" s="18" t="s">
        <v>1233</v>
      </c>
      <c r="G214" s="18">
        <v>32</v>
      </c>
      <c r="H214" s="17" t="s">
        <v>2142</v>
      </c>
      <c r="I214" s="18">
        <v>0</v>
      </c>
      <c r="J214" s="18">
        <v>0</v>
      </c>
    </row>
    <row r="215" spans="1:10" s="11" customFormat="1" hidden="1" outlineLevel="1">
      <c r="A215" s="11" t="s">
        <v>3070</v>
      </c>
      <c r="B215" s="11" t="str">
        <f t="shared" si="3"/>
        <v>0x069D</v>
      </c>
      <c r="C215" s="18">
        <v>8</v>
      </c>
      <c r="D215" s="18">
        <v>0</v>
      </c>
      <c r="E215" s="18" t="s">
        <v>1233</v>
      </c>
      <c r="F215" s="18" t="s">
        <v>1233</v>
      </c>
      <c r="G215" s="18">
        <v>32</v>
      </c>
      <c r="H215" s="17" t="s">
        <v>2142</v>
      </c>
      <c r="I215" s="18">
        <v>0</v>
      </c>
      <c r="J215" s="18">
        <v>0</v>
      </c>
    </row>
    <row r="216" spans="1:10" s="11" customFormat="1" hidden="1" outlineLevel="1">
      <c r="A216" s="11" t="s">
        <v>3071</v>
      </c>
      <c r="B216" s="11" t="str">
        <f t="shared" si="3"/>
        <v>0x06A5</v>
      </c>
      <c r="C216" s="18">
        <v>8</v>
      </c>
      <c r="D216" s="18">
        <v>0</v>
      </c>
      <c r="E216" s="18" t="s">
        <v>1233</v>
      </c>
      <c r="F216" s="18" t="s">
        <v>1233</v>
      </c>
      <c r="G216" s="18">
        <v>32</v>
      </c>
      <c r="H216" s="17" t="s">
        <v>2142</v>
      </c>
      <c r="I216" s="18">
        <v>0</v>
      </c>
      <c r="J216" s="18">
        <v>0</v>
      </c>
    </row>
    <row r="217" spans="1:10" s="11" customFormat="1" hidden="1" outlineLevel="1">
      <c r="A217" s="11" t="s">
        <v>3072</v>
      </c>
      <c r="B217" s="11" t="str">
        <f t="shared" si="3"/>
        <v>0x06AD</v>
      </c>
      <c r="C217" s="18">
        <v>8</v>
      </c>
      <c r="D217" s="18">
        <v>0</v>
      </c>
      <c r="E217" s="18" t="s">
        <v>1233</v>
      </c>
      <c r="F217" s="18" t="s">
        <v>1233</v>
      </c>
      <c r="G217" s="18">
        <v>32</v>
      </c>
      <c r="H217" s="17" t="s">
        <v>2142</v>
      </c>
      <c r="I217" s="18">
        <v>0</v>
      </c>
      <c r="J217" s="18">
        <v>0</v>
      </c>
    </row>
    <row r="218" spans="1:10" s="11" customFormat="1" hidden="1" outlineLevel="1">
      <c r="A218" s="11" t="s">
        <v>3073</v>
      </c>
      <c r="B218" s="11" t="str">
        <f t="shared" si="3"/>
        <v>0x06B5</v>
      </c>
      <c r="C218" s="18">
        <v>8</v>
      </c>
      <c r="D218" s="18">
        <v>0</v>
      </c>
      <c r="E218" s="18" t="s">
        <v>1233</v>
      </c>
      <c r="F218" s="18" t="s">
        <v>1233</v>
      </c>
      <c r="G218" s="18">
        <v>32</v>
      </c>
      <c r="H218" s="17" t="s">
        <v>2142</v>
      </c>
      <c r="I218" s="18">
        <v>0</v>
      </c>
      <c r="J218" s="18">
        <v>0</v>
      </c>
    </row>
    <row r="219" spans="1:10" s="11" customFormat="1" hidden="1" outlineLevel="1">
      <c r="A219" s="11" t="s">
        <v>3074</v>
      </c>
      <c r="B219" s="11" t="str">
        <f t="shared" si="3"/>
        <v>0x06BD</v>
      </c>
      <c r="C219" s="18">
        <v>8</v>
      </c>
      <c r="D219" s="18">
        <v>0</v>
      </c>
      <c r="E219" s="18" t="s">
        <v>1233</v>
      </c>
      <c r="F219" s="18" t="s">
        <v>1233</v>
      </c>
      <c r="G219" s="18">
        <v>32</v>
      </c>
      <c r="H219" s="17" t="s">
        <v>2142</v>
      </c>
      <c r="I219" s="18">
        <v>0</v>
      </c>
      <c r="J219" s="18">
        <v>0</v>
      </c>
    </row>
    <row r="220" spans="1:10" s="11" customFormat="1" hidden="1" outlineLevel="1">
      <c r="A220" s="11" t="s">
        <v>3075</v>
      </c>
      <c r="B220" s="11" t="str">
        <f t="shared" si="3"/>
        <v>0x06C5</v>
      </c>
      <c r="C220" s="18">
        <v>8</v>
      </c>
      <c r="D220" s="18">
        <v>0</v>
      </c>
      <c r="E220" s="18" t="s">
        <v>1233</v>
      </c>
      <c r="F220" s="18" t="s">
        <v>1233</v>
      </c>
      <c r="G220" s="18">
        <v>32</v>
      </c>
      <c r="H220" s="17" t="s">
        <v>2142</v>
      </c>
      <c r="I220" s="18">
        <v>0</v>
      </c>
      <c r="J220" s="18">
        <v>0</v>
      </c>
    </row>
    <row r="221" spans="1:10" s="11" customFormat="1" hidden="1" outlineLevel="1">
      <c r="A221" s="11" t="s">
        <v>3076</v>
      </c>
      <c r="B221" s="11" t="str">
        <f t="shared" si="3"/>
        <v>0x06CD</v>
      </c>
      <c r="C221" s="18">
        <v>8</v>
      </c>
      <c r="D221" s="18">
        <v>0</v>
      </c>
      <c r="E221" s="18" t="s">
        <v>1233</v>
      </c>
      <c r="F221" s="18" t="s">
        <v>1233</v>
      </c>
      <c r="G221" s="18">
        <v>32</v>
      </c>
      <c r="H221" s="17" t="s">
        <v>2142</v>
      </c>
      <c r="I221" s="18">
        <v>0</v>
      </c>
      <c r="J221" s="18">
        <v>0</v>
      </c>
    </row>
    <row r="222" spans="1:10" s="11" customFormat="1" hidden="1" outlineLevel="1">
      <c r="A222" s="11" t="s">
        <v>3077</v>
      </c>
      <c r="B222" s="11" t="str">
        <f t="shared" si="3"/>
        <v>0x06D5</v>
      </c>
      <c r="C222" s="18">
        <v>8</v>
      </c>
      <c r="D222" s="18">
        <v>0</v>
      </c>
      <c r="E222" s="18" t="s">
        <v>1233</v>
      </c>
      <c r="F222" s="18" t="s">
        <v>1233</v>
      </c>
      <c r="G222" s="18">
        <v>32</v>
      </c>
      <c r="H222" s="17" t="s">
        <v>2142</v>
      </c>
      <c r="I222" s="18">
        <v>0</v>
      </c>
      <c r="J222" s="18">
        <v>0</v>
      </c>
    </row>
    <row r="223" spans="1:10" s="11" customFormat="1" hidden="1" outlineLevel="1">
      <c r="A223" s="11" t="s">
        <v>3078</v>
      </c>
      <c r="B223" s="11" t="str">
        <f t="shared" si="3"/>
        <v>0x06DD</v>
      </c>
      <c r="C223" s="18">
        <v>8</v>
      </c>
      <c r="D223" s="18">
        <v>0</v>
      </c>
      <c r="E223" s="18" t="s">
        <v>1233</v>
      </c>
      <c r="F223" s="18" t="s">
        <v>1233</v>
      </c>
      <c r="G223" s="18">
        <v>32</v>
      </c>
      <c r="H223" s="17" t="s">
        <v>2142</v>
      </c>
      <c r="I223" s="18">
        <v>0</v>
      </c>
      <c r="J223" s="18">
        <v>0</v>
      </c>
    </row>
    <row r="224" spans="1:10" s="11" customFormat="1" hidden="1" outlineLevel="1">
      <c r="A224" s="11" t="s">
        <v>3079</v>
      </c>
      <c r="B224" s="11" t="str">
        <f t="shared" si="3"/>
        <v>0x06E5</v>
      </c>
      <c r="C224" s="18">
        <v>8</v>
      </c>
      <c r="D224" s="18">
        <v>0</v>
      </c>
      <c r="E224" s="18" t="s">
        <v>1233</v>
      </c>
      <c r="F224" s="18" t="s">
        <v>1233</v>
      </c>
      <c r="G224" s="18">
        <v>32</v>
      </c>
      <c r="H224" s="17" t="s">
        <v>2142</v>
      </c>
      <c r="I224" s="18">
        <v>0</v>
      </c>
      <c r="J224" s="18">
        <v>0</v>
      </c>
    </row>
    <row r="225" spans="1:10" s="11" customFormat="1" hidden="1" outlineLevel="1">
      <c r="A225" s="11" t="s">
        <v>3080</v>
      </c>
      <c r="B225" s="11" t="str">
        <f t="shared" si="3"/>
        <v>0x06ED</v>
      </c>
      <c r="C225" s="18">
        <v>8</v>
      </c>
      <c r="D225" s="18">
        <v>0</v>
      </c>
      <c r="E225" s="18" t="s">
        <v>1233</v>
      </c>
      <c r="F225" s="18" t="s">
        <v>1233</v>
      </c>
      <c r="G225" s="18">
        <v>32</v>
      </c>
      <c r="H225" s="17" t="s">
        <v>2142</v>
      </c>
      <c r="I225" s="18">
        <v>0</v>
      </c>
      <c r="J225" s="18">
        <v>0</v>
      </c>
    </row>
    <row r="226" spans="1:10" s="11" customFormat="1" hidden="1" outlineLevel="1">
      <c r="A226" s="11" t="s">
        <v>3081</v>
      </c>
      <c r="B226" s="11" t="str">
        <f t="shared" si="3"/>
        <v>0x06F5</v>
      </c>
      <c r="C226" s="18">
        <v>8</v>
      </c>
      <c r="D226" s="18">
        <v>0</v>
      </c>
      <c r="E226" s="18" t="s">
        <v>1233</v>
      </c>
      <c r="F226" s="18" t="s">
        <v>1233</v>
      </c>
      <c r="G226" s="18">
        <v>32</v>
      </c>
      <c r="H226" s="17" t="s">
        <v>2142</v>
      </c>
      <c r="I226" s="18">
        <v>0</v>
      </c>
      <c r="J226" s="18">
        <v>0</v>
      </c>
    </row>
    <row r="227" spans="1:10" s="11" customFormat="1" hidden="1" outlineLevel="1">
      <c r="A227" s="11" t="s">
        <v>3082</v>
      </c>
      <c r="B227" s="11" t="str">
        <f t="shared" si="3"/>
        <v>0x06FD</v>
      </c>
      <c r="C227" s="18">
        <v>8</v>
      </c>
      <c r="D227" s="18">
        <v>0</v>
      </c>
      <c r="E227" s="18" t="s">
        <v>1233</v>
      </c>
      <c r="F227" s="18" t="s">
        <v>1233</v>
      </c>
      <c r="G227" s="18">
        <v>32</v>
      </c>
      <c r="H227" s="17" t="s">
        <v>2142</v>
      </c>
      <c r="I227" s="18">
        <v>0</v>
      </c>
      <c r="J227" s="18">
        <v>0</v>
      </c>
    </row>
    <row r="228" spans="1:10" s="11" customFormat="1" hidden="1" outlineLevel="1">
      <c r="A228" s="11" t="s">
        <v>3083</v>
      </c>
      <c r="B228" s="11" t="str">
        <f t="shared" si="3"/>
        <v>0x0705</v>
      </c>
      <c r="C228" s="18">
        <v>8</v>
      </c>
      <c r="D228" s="18">
        <v>0</v>
      </c>
      <c r="E228" s="18" t="s">
        <v>1233</v>
      </c>
      <c r="F228" s="18" t="s">
        <v>1233</v>
      </c>
      <c r="G228" s="18">
        <v>32</v>
      </c>
      <c r="H228" s="17" t="s">
        <v>2142</v>
      </c>
      <c r="I228" s="18">
        <v>0</v>
      </c>
      <c r="J228" s="18">
        <v>0</v>
      </c>
    </row>
    <row r="229" spans="1:10" s="11" customFormat="1" hidden="1" outlineLevel="1">
      <c r="A229" s="11" t="s">
        <v>3084</v>
      </c>
      <c r="B229" s="11" t="str">
        <f t="shared" si="3"/>
        <v>0x070D</v>
      </c>
      <c r="C229" s="18">
        <v>8</v>
      </c>
      <c r="D229" s="18">
        <v>0</v>
      </c>
      <c r="E229" s="18" t="s">
        <v>1233</v>
      </c>
      <c r="F229" s="18" t="s">
        <v>1233</v>
      </c>
      <c r="G229" s="18">
        <v>32</v>
      </c>
      <c r="H229" s="17" t="s">
        <v>2142</v>
      </c>
      <c r="I229" s="18">
        <v>0</v>
      </c>
      <c r="J229" s="18">
        <v>0</v>
      </c>
    </row>
    <row r="230" spans="1:10" s="11" customFormat="1" hidden="1" outlineLevel="1">
      <c r="A230" s="11" t="s">
        <v>3085</v>
      </c>
      <c r="B230" s="11" t="str">
        <f t="shared" si="3"/>
        <v>0x0715</v>
      </c>
      <c r="C230" s="18">
        <v>8</v>
      </c>
      <c r="D230" s="18">
        <v>0</v>
      </c>
      <c r="E230" s="18" t="s">
        <v>1233</v>
      </c>
      <c r="F230" s="18" t="s">
        <v>1233</v>
      </c>
      <c r="G230" s="18">
        <v>32</v>
      </c>
      <c r="H230" s="17" t="s">
        <v>2142</v>
      </c>
      <c r="I230" s="18">
        <v>0</v>
      </c>
      <c r="J230" s="18">
        <v>0</v>
      </c>
    </row>
    <row r="231" spans="1:10" s="11" customFormat="1" hidden="1" outlineLevel="1">
      <c r="A231" s="11" t="s">
        <v>3086</v>
      </c>
      <c r="B231" s="11" t="str">
        <f t="shared" si="3"/>
        <v>0x071D</v>
      </c>
      <c r="C231" s="18">
        <v>8</v>
      </c>
      <c r="D231" s="18">
        <v>0</v>
      </c>
      <c r="E231" s="18" t="s">
        <v>1233</v>
      </c>
      <c r="F231" s="18" t="s">
        <v>1233</v>
      </c>
      <c r="G231" s="18">
        <v>32</v>
      </c>
      <c r="H231" s="17" t="s">
        <v>2142</v>
      </c>
      <c r="I231" s="18">
        <v>0</v>
      </c>
      <c r="J231" s="18">
        <v>0</v>
      </c>
    </row>
    <row r="232" spans="1:10" s="11" customFormat="1" hidden="1" outlineLevel="1">
      <c r="A232" s="11" t="s">
        <v>3087</v>
      </c>
      <c r="B232" s="11" t="str">
        <f t="shared" si="3"/>
        <v>0x0725</v>
      </c>
      <c r="C232" s="18">
        <v>8</v>
      </c>
      <c r="D232" s="18">
        <v>0</v>
      </c>
      <c r="E232" s="18" t="s">
        <v>1233</v>
      </c>
      <c r="F232" s="18" t="s">
        <v>1233</v>
      </c>
      <c r="G232" s="18">
        <v>32</v>
      </c>
      <c r="H232" s="17" t="s">
        <v>2142</v>
      </c>
      <c r="I232" s="18">
        <v>0</v>
      </c>
      <c r="J232" s="18">
        <v>0</v>
      </c>
    </row>
    <row r="233" spans="1:10" s="11" customFormat="1" hidden="1" outlineLevel="1">
      <c r="A233" s="11" t="s">
        <v>3088</v>
      </c>
      <c r="B233" s="11" t="str">
        <f t="shared" si="3"/>
        <v>0x072D</v>
      </c>
      <c r="C233" s="18">
        <v>8</v>
      </c>
      <c r="D233" s="18">
        <v>0</v>
      </c>
      <c r="E233" s="18" t="s">
        <v>1233</v>
      </c>
      <c r="F233" s="18" t="s">
        <v>1233</v>
      </c>
      <c r="G233" s="18">
        <v>32</v>
      </c>
      <c r="H233" s="17" t="s">
        <v>2142</v>
      </c>
      <c r="I233" s="18">
        <v>0</v>
      </c>
      <c r="J233" s="18">
        <v>0</v>
      </c>
    </row>
    <row r="234" spans="1:10" s="11" customFormat="1" hidden="1" outlineLevel="1">
      <c r="A234" s="11" t="s">
        <v>3089</v>
      </c>
      <c r="B234" s="11" t="str">
        <f t="shared" si="3"/>
        <v>0x0735</v>
      </c>
      <c r="C234" s="18">
        <v>8</v>
      </c>
      <c r="D234" s="18">
        <v>0</v>
      </c>
      <c r="E234" s="18" t="s">
        <v>1233</v>
      </c>
      <c r="F234" s="18" t="s">
        <v>1233</v>
      </c>
      <c r="G234" s="18">
        <v>32</v>
      </c>
      <c r="H234" s="17" t="s">
        <v>2142</v>
      </c>
      <c r="I234" s="18">
        <v>0</v>
      </c>
      <c r="J234" s="18">
        <v>0</v>
      </c>
    </row>
    <row r="235" spans="1:10" s="11" customFormat="1" hidden="1" outlineLevel="1">
      <c r="A235" s="11" t="s">
        <v>3090</v>
      </c>
      <c r="B235" s="11" t="str">
        <f t="shared" si="3"/>
        <v>0x073D</v>
      </c>
      <c r="C235" s="18">
        <v>8</v>
      </c>
      <c r="D235" s="18">
        <v>0</v>
      </c>
      <c r="E235" s="18" t="s">
        <v>1233</v>
      </c>
      <c r="F235" s="18" t="s">
        <v>1233</v>
      </c>
      <c r="G235" s="18">
        <v>32</v>
      </c>
      <c r="H235" s="17" t="s">
        <v>2142</v>
      </c>
      <c r="I235" s="18">
        <v>0</v>
      </c>
      <c r="J235" s="18">
        <v>0</v>
      </c>
    </row>
    <row r="236" spans="1:10" s="11" customFormat="1" hidden="1" outlineLevel="1">
      <c r="A236" s="11" t="s">
        <v>3091</v>
      </c>
      <c r="B236" s="11" t="str">
        <f t="shared" si="3"/>
        <v>0x0745</v>
      </c>
      <c r="C236" s="18">
        <v>8</v>
      </c>
      <c r="D236" s="18">
        <v>0</v>
      </c>
      <c r="E236" s="18" t="s">
        <v>1233</v>
      </c>
      <c r="F236" s="18" t="s">
        <v>1233</v>
      </c>
      <c r="G236" s="18">
        <v>32</v>
      </c>
      <c r="H236" s="17" t="s">
        <v>2142</v>
      </c>
      <c r="I236" s="18">
        <v>0</v>
      </c>
      <c r="J236" s="18">
        <v>0</v>
      </c>
    </row>
    <row r="237" spans="1:10" s="11" customFormat="1" hidden="1" outlineLevel="1">
      <c r="A237" s="11" t="s">
        <v>3092</v>
      </c>
      <c r="B237" s="11" t="str">
        <f t="shared" si="3"/>
        <v>0x074D</v>
      </c>
      <c r="C237" s="18">
        <v>8</v>
      </c>
      <c r="D237" s="18">
        <v>0</v>
      </c>
      <c r="E237" s="18" t="s">
        <v>1233</v>
      </c>
      <c r="F237" s="18" t="s">
        <v>1233</v>
      </c>
      <c r="G237" s="18">
        <v>32</v>
      </c>
      <c r="H237" s="17" t="s">
        <v>2142</v>
      </c>
      <c r="I237" s="18">
        <v>0</v>
      </c>
      <c r="J237" s="18">
        <v>0</v>
      </c>
    </row>
    <row r="238" spans="1:10" s="11" customFormat="1" hidden="1" outlineLevel="1">
      <c r="A238" s="11" t="s">
        <v>3093</v>
      </c>
      <c r="B238" s="11" t="str">
        <f t="shared" si="3"/>
        <v>0x0755</v>
      </c>
      <c r="C238" s="18">
        <v>8</v>
      </c>
      <c r="D238" s="18">
        <v>0</v>
      </c>
      <c r="E238" s="18" t="s">
        <v>1233</v>
      </c>
      <c r="F238" s="18" t="s">
        <v>1233</v>
      </c>
      <c r="G238" s="18">
        <v>32</v>
      </c>
      <c r="H238" s="17" t="s">
        <v>2142</v>
      </c>
      <c r="I238" s="18">
        <v>0</v>
      </c>
      <c r="J238" s="18">
        <v>0</v>
      </c>
    </row>
    <row r="239" spans="1:10" s="11" customFormat="1" hidden="1" outlineLevel="1">
      <c r="A239" s="11" t="s">
        <v>3094</v>
      </c>
      <c r="B239" s="11" t="str">
        <f t="shared" si="3"/>
        <v>0x075D</v>
      </c>
      <c r="C239" s="18">
        <v>8</v>
      </c>
      <c r="D239" s="18">
        <v>0</v>
      </c>
      <c r="E239" s="18" t="s">
        <v>1233</v>
      </c>
      <c r="F239" s="18" t="s">
        <v>1233</v>
      </c>
      <c r="G239" s="18">
        <v>32</v>
      </c>
      <c r="H239" s="17" t="s">
        <v>2142</v>
      </c>
      <c r="I239" s="18">
        <v>0</v>
      </c>
      <c r="J239" s="18">
        <v>0</v>
      </c>
    </row>
    <row r="240" spans="1:10" s="11" customFormat="1" hidden="1" outlineLevel="1">
      <c r="A240" s="11" t="s">
        <v>3095</v>
      </c>
      <c r="B240" s="11" t="str">
        <f t="shared" si="3"/>
        <v>0x0765</v>
      </c>
      <c r="C240" s="18">
        <v>8</v>
      </c>
      <c r="D240" s="18">
        <v>0</v>
      </c>
      <c r="E240" s="18" t="s">
        <v>1233</v>
      </c>
      <c r="F240" s="18" t="s">
        <v>1233</v>
      </c>
      <c r="G240" s="18">
        <v>32</v>
      </c>
      <c r="H240" s="17" t="s">
        <v>2142</v>
      </c>
      <c r="I240" s="18">
        <v>0</v>
      </c>
      <c r="J240" s="18">
        <v>0</v>
      </c>
    </row>
    <row r="241" spans="1:10" s="11" customFormat="1" hidden="1" outlineLevel="1">
      <c r="A241" s="11" t="s">
        <v>3096</v>
      </c>
      <c r="B241" s="11" t="str">
        <f t="shared" si="3"/>
        <v>0x076D</v>
      </c>
      <c r="C241" s="18">
        <v>8</v>
      </c>
      <c r="D241" s="18">
        <v>0</v>
      </c>
      <c r="E241" s="18" t="s">
        <v>1233</v>
      </c>
      <c r="F241" s="18" t="s">
        <v>1233</v>
      </c>
      <c r="G241" s="18">
        <v>32</v>
      </c>
      <c r="H241" s="17" t="s">
        <v>2142</v>
      </c>
      <c r="I241" s="18">
        <v>0</v>
      </c>
      <c r="J241" s="18">
        <v>0</v>
      </c>
    </row>
    <row r="242" spans="1:10" s="11" customFormat="1" hidden="1" outlineLevel="1">
      <c r="A242" s="11" t="s">
        <v>3097</v>
      </c>
      <c r="B242" s="11" t="str">
        <f t="shared" si="3"/>
        <v>0x0775</v>
      </c>
      <c r="C242" s="18">
        <v>8</v>
      </c>
      <c r="D242" s="18">
        <v>0</v>
      </c>
      <c r="E242" s="18" t="s">
        <v>1233</v>
      </c>
      <c r="F242" s="18" t="s">
        <v>1233</v>
      </c>
      <c r="G242" s="18">
        <v>32</v>
      </c>
      <c r="H242" s="17" t="s">
        <v>2142</v>
      </c>
      <c r="I242" s="18">
        <v>0</v>
      </c>
      <c r="J242" s="18">
        <v>0</v>
      </c>
    </row>
    <row r="243" spans="1:10" s="11" customFormat="1" hidden="1" outlineLevel="1">
      <c r="A243" s="11" t="s">
        <v>3098</v>
      </c>
      <c r="B243" s="11" t="str">
        <f t="shared" si="3"/>
        <v>0x077D</v>
      </c>
      <c r="C243" s="18">
        <v>8</v>
      </c>
      <c r="D243" s="18">
        <v>0</v>
      </c>
      <c r="E243" s="18" t="s">
        <v>1233</v>
      </c>
      <c r="F243" s="18" t="s">
        <v>1233</v>
      </c>
      <c r="G243" s="18">
        <v>32</v>
      </c>
      <c r="H243" s="17" t="s">
        <v>2142</v>
      </c>
      <c r="I243" s="18">
        <v>0</v>
      </c>
      <c r="J243" s="18">
        <v>0</v>
      </c>
    </row>
    <row r="244" spans="1:10" s="11" customFormat="1" hidden="1" outlineLevel="1">
      <c r="A244" s="11" t="s">
        <v>3099</v>
      </c>
      <c r="B244" s="11" t="str">
        <f t="shared" si="3"/>
        <v>0x0785</v>
      </c>
      <c r="C244" s="18">
        <v>8</v>
      </c>
      <c r="D244" s="18">
        <v>0</v>
      </c>
      <c r="E244" s="18" t="s">
        <v>1233</v>
      </c>
      <c r="F244" s="18" t="s">
        <v>1233</v>
      </c>
      <c r="G244" s="18">
        <v>32</v>
      </c>
      <c r="H244" s="17" t="s">
        <v>2142</v>
      </c>
      <c r="I244" s="18">
        <v>0</v>
      </c>
      <c r="J244" s="18">
        <v>0</v>
      </c>
    </row>
    <row r="245" spans="1:10" s="11" customFormat="1" hidden="1" outlineLevel="1">
      <c r="A245" s="11" t="s">
        <v>3100</v>
      </c>
      <c r="B245" s="11" t="str">
        <f t="shared" si="3"/>
        <v>0x078D</v>
      </c>
      <c r="C245" s="18">
        <v>8</v>
      </c>
      <c r="D245" s="18">
        <v>0</v>
      </c>
      <c r="E245" s="18" t="s">
        <v>1233</v>
      </c>
      <c r="F245" s="18" t="s">
        <v>1233</v>
      </c>
      <c r="G245" s="18">
        <v>32</v>
      </c>
      <c r="H245" s="17" t="s">
        <v>2142</v>
      </c>
      <c r="I245" s="18">
        <v>0</v>
      </c>
      <c r="J245" s="18">
        <v>0</v>
      </c>
    </row>
    <row r="246" spans="1:10" s="11" customFormat="1" hidden="1" outlineLevel="1">
      <c r="A246" s="11" t="s">
        <v>3101</v>
      </c>
      <c r="B246" s="11" t="str">
        <f t="shared" si="3"/>
        <v>0x0795</v>
      </c>
      <c r="C246" s="18">
        <v>8</v>
      </c>
      <c r="D246" s="18">
        <v>0</v>
      </c>
      <c r="E246" s="18" t="s">
        <v>1233</v>
      </c>
      <c r="F246" s="18" t="s">
        <v>1233</v>
      </c>
      <c r="G246" s="18">
        <v>32</v>
      </c>
      <c r="H246" s="17" t="s">
        <v>2142</v>
      </c>
      <c r="I246" s="18">
        <v>0</v>
      </c>
      <c r="J246" s="18">
        <v>0</v>
      </c>
    </row>
    <row r="247" spans="1:10" s="11" customFormat="1" hidden="1" outlineLevel="1">
      <c r="A247" s="11" t="s">
        <v>3102</v>
      </c>
      <c r="B247" s="11" t="str">
        <f t="shared" si="3"/>
        <v>0x079D</v>
      </c>
      <c r="C247" s="18">
        <v>8</v>
      </c>
      <c r="D247" s="18">
        <v>0</v>
      </c>
      <c r="E247" s="18" t="s">
        <v>1233</v>
      </c>
      <c r="F247" s="18" t="s">
        <v>1233</v>
      </c>
      <c r="G247" s="18">
        <v>32</v>
      </c>
      <c r="H247" s="17" t="s">
        <v>2142</v>
      </c>
      <c r="I247" s="18">
        <v>0</v>
      </c>
      <c r="J247" s="18">
        <v>0</v>
      </c>
    </row>
    <row r="248" spans="1:10" s="11" customFormat="1" hidden="1" outlineLevel="1">
      <c r="A248" s="11" t="s">
        <v>3103</v>
      </c>
      <c r="B248" s="11" t="str">
        <f t="shared" si="3"/>
        <v>0x07A5</v>
      </c>
      <c r="C248" s="18">
        <v>8</v>
      </c>
      <c r="D248" s="18">
        <v>0</v>
      </c>
      <c r="E248" s="18" t="s">
        <v>1233</v>
      </c>
      <c r="F248" s="18" t="s">
        <v>1233</v>
      </c>
      <c r="G248" s="18">
        <v>32</v>
      </c>
      <c r="H248" s="17" t="s">
        <v>2142</v>
      </c>
      <c r="I248" s="18">
        <v>0</v>
      </c>
      <c r="J248" s="18">
        <v>0</v>
      </c>
    </row>
    <row r="249" spans="1:10" s="11" customFormat="1" hidden="1" outlineLevel="1">
      <c r="A249" s="11" t="s">
        <v>3104</v>
      </c>
      <c r="B249" s="11" t="str">
        <f t="shared" si="3"/>
        <v>0x07AD</v>
      </c>
      <c r="C249" s="18">
        <v>8</v>
      </c>
      <c r="D249" s="18">
        <v>0</v>
      </c>
      <c r="E249" s="18" t="s">
        <v>1233</v>
      </c>
      <c r="F249" s="18" t="s">
        <v>1233</v>
      </c>
      <c r="G249" s="18">
        <v>32</v>
      </c>
      <c r="H249" s="17" t="s">
        <v>2142</v>
      </c>
      <c r="I249" s="18">
        <v>0</v>
      </c>
      <c r="J249" s="18">
        <v>0</v>
      </c>
    </row>
    <row r="250" spans="1:10" s="11" customFormat="1" hidden="1" outlineLevel="1">
      <c r="A250" s="11" t="s">
        <v>3105</v>
      </c>
      <c r="B250" s="11" t="str">
        <f t="shared" si="3"/>
        <v>0x07B5</v>
      </c>
      <c r="C250" s="18">
        <v>8</v>
      </c>
      <c r="D250" s="18">
        <v>0</v>
      </c>
      <c r="E250" s="18" t="s">
        <v>1233</v>
      </c>
      <c r="F250" s="18" t="s">
        <v>1233</v>
      </c>
      <c r="G250" s="18">
        <v>32</v>
      </c>
      <c r="H250" s="17" t="s">
        <v>2142</v>
      </c>
      <c r="I250" s="18">
        <v>0</v>
      </c>
      <c r="J250" s="18">
        <v>0</v>
      </c>
    </row>
    <row r="251" spans="1:10" s="11" customFormat="1" hidden="1" outlineLevel="1">
      <c r="A251" s="11" t="s">
        <v>3106</v>
      </c>
      <c r="B251" s="11" t="str">
        <f t="shared" si="3"/>
        <v>0x07BD</v>
      </c>
      <c r="C251" s="18">
        <v>8</v>
      </c>
      <c r="D251" s="18">
        <v>0</v>
      </c>
      <c r="E251" s="18" t="s">
        <v>1233</v>
      </c>
      <c r="F251" s="18" t="s">
        <v>1233</v>
      </c>
      <c r="G251" s="18">
        <v>32</v>
      </c>
      <c r="H251" s="17" t="s">
        <v>2142</v>
      </c>
      <c r="I251" s="18">
        <v>0</v>
      </c>
      <c r="J251" s="18">
        <v>0</v>
      </c>
    </row>
    <row r="252" spans="1:10" s="11" customFormat="1" hidden="1" outlineLevel="1">
      <c r="A252" s="11" t="s">
        <v>3107</v>
      </c>
      <c r="B252" s="11" t="str">
        <f t="shared" si="3"/>
        <v>0x07C5</v>
      </c>
      <c r="C252" s="18">
        <v>8</v>
      </c>
      <c r="D252" s="18">
        <v>0</v>
      </c>
      <c r="E252" s="18" t="s">
        <v>1233</v>
      </c>
      <c r="F252" s="18" t="s">
        <v>1233</v>
      </c>
      <c r="G252" s="18">
        <v>32</v>
      </c>
      <c r="H252" s="17" t="s">
        <v>2142</v>
      </c>
      <c r="I252" s="18">
        <v>0</v>
      </c>
      <c r="J252" s="18">
        <v>0</v>
      </c>
    </row>
    <row r="253" spans="1:10" s="11" customFormat="1" hidden="1" outlineLevel="1">
      <c r="A253" s="11" t="s">
        <v>3108</v>
      </c>
      <c r="B253" s="11" t="str">
        <f t="shared" si="3"/>
        <v>0x07CD</v>
      </c>
      <c r="C253" s="18">
        <v>8</v>
      </c>
      <c r="D253" s="18">
        <v>0</v>
      </c>
      <c r="E253" s="18" t="s">
        <v>1233</v>
      </c>
      <c r="F253" s="18" t="s">
        <v>1233</v>
      </c>
      <c r="G253" s="18">
        <v>32</v>
      </c>
      <c r="H253" s="17" t="s">
        <v>2142</v>
      </c>
      <c r="I253" s="18">
        <v>0</v>
      </c>
      <c r="J253" s="18">
        <v>0</v>
      </c>
    </row>
    <row r="254" spans="1:10" s="11" customFormat="1" hidden="1" outlineLevel="1">
      <c r="A254" s="11" t="s">
        <v>3109</v>
      </c>
      <c r="B254" s="11" t="str">
        <f t="shared" si="3"/>
        <v>0x07D5</v>
      </c>
      <c r="C254" s="18">
        <v>8</v>
      </c>
      <c r="D254" s="18">
        <v>0</v>
      </c>
      <c r="E254" s="18" t="s">
        <v>1233</v>
      </c>
      <c r="F254" s="18" t="s">
        <v>1233</v>
      </c>
      <c r="G254" s="18">
        <v>32</v>
      </c>
      <c r="H254" s="17" t="s">
        <v>2142</v>
      </c>
      <c r="I254" s="18">
        <v>0</v>
      </c>
      <c r="J254" s="18">
        <v>0</v>
      </c>
    </row>
    <row r="255" spans="1:10" s="11" customFormat="1" hidden="1" outlineLevel="1">
      <c r="A255" s="11" t="s">
        <v>3110</v>
      </c>
      <c r="B255" s="11" t="str">
        <f t="shared" si="3"/>
        <v>0x07DD</v>
      </c>
      <c r="C255" s="18">
        <v>8</v>
      </c>
      <c r="D255" s="18">
        <v>0</v>
      </c>
      <c r="E255" s="18" t="s">
        <v>1233</v>
      </c>
      <c r="F255" s="18" t="s">
        <v>1233</v>
      </c>
      <c r="G255" s="18">
        <v>32</v>
      </c>
      <c r="H255" s="17" t="s">
        <v>2142</v>
      </c>
      <c r="I255" s="18">
        <v>0</v>
      </c>
      <c r="J255" s="18">
        <v>0</v>
      </c>
    </row>
    <row r="256" spans="1:10" s="11" customFormat="1" hidden="1" outlineLevel="1">
      <c r="A256" s="11" t="s">
        <v>3111</v>
      </c>
      <c r="B256" s="11" t="str">
        <f t="shared" si="3"/>
        <v>0x07E5</v>
      </c>
      <c r="C256" s="18">
        <v>8</v>
      </c>
      <c r="D256" s="18">
        <v>0</v>
      </c>
      <c r="E256" s="18" t="s">
        <v>1233</v>
      </c>
      <c r="F256" s="18" t="s">
        <v>1233</v>
      </c>
      <c r="G256" s="18">
        <v>32</v>
      </c>
      <c r="H256" s="17" t="s">
        <v>2142</v>
      </c>
      <c r="I256" s="18">
        <v>0</v>
      </c>
      <c r="J256" s="18">
        <v>0</v>
      </c>
    </row>
    <row r="257" spans="1:10" s="11" customFormat="1" hidden="1" outlineLevel="1">
      <c r="A257" s="11" t="s">
        <v>3112</v>
      </c>
      <c r="B257" s="11" t="str">
        <f t="shared" si="3"/>
        <v>0x07ED</v>
      </c>
      <c r="C257" s="18">
        <v>8</v>
      </c>
      <c r="D257" s="18">
        <v>0</v>
      </c>
      <c r="E257" s="18" t="s">
        <v>1233</v>
      </c>
      <c r="F257" s="18" t="s">
        <v>1233</v>
      </c>
      <c r="G257" s="18">
        <v>32</v>
      </c>
      <c r="H257" s="17" t="s">
        <v>2142</v>
      </c>
      <c r="I257" s="18">
        <v>0</v>
      </c>
      <c r="J257" s="18">
        <v>0</v>
      </c>
    </row>
    <row r="258" spans="1:10" s="11" customFormat="1" hidden="1" outlineLevel="1">
      <c r="A258" s="11" t="s">
        <v>3113</v>
      </c>
      <c r="B258" s="11" t="str">
        <f t="shared" si="3"/>
        <v>0x07F5</v>
      </c>
      <c r="C258" s="18">
        <v>8</v>
      </c>
      <c r="D258" s="18">
        <v>0</v>
      </c>
      <c r="E258" s="18" t="s">
        <v>1233</v>
      </c>
      <c r="F258" s="18" t="s">
        <v>1233</v>
      </c>
      <c r="G258" s="18">
        <v>32</v>
      </c>
      <c r="H258" s="17" t="s">
        <v>2142</v>
      </c>
      <c r="I258" s="18">
        <v>0</v>
      </c>
      <c r="J258" s="18">
        <v>0</v>
      </c>
    </row>
    <row r="259" spans="1:10" s="11" customFormat="1" hidden="1" outlineLevel="1">
      <c r="A259" s="11" t="s">
        <v>3114</v>
      </c>
      <c r="B259" s="11" t="str">
        <f t="shared" si="3"/>
        <v>0x07FD</v>
      </c>
      <c r="C259" s="18">
        <v>8</v>
      </c>
      <c r="D259" s="18">
        <v>0</v>
      </c>
      <c r="E259" s="18" t="s">
        <v>1233</v>
      </c>
      <c r="F259" s="18" t="s">
        <v>1233</v>
      </c>
      <c r="G259" s="18">
        <v>32</v>
      </c>
      <c r="H259" s="17" t="s">
        <v>2142</v>
      </c>
      <c r="I259" s="18">
        <v>0</v>
      </c>
      <c r="J259" s="18">
        <v>0</v>
      </c>
    </row>
    <row r="260" spans="1:10" s="11" customFormat="1" hidden="1" outlineLevel="1">
      <c r="A260" s="11" t="s">
        <v>3115</v>
      </c>
      <c r="B260" s="11" t="str">
        <f t="shared" ref="B260:B323" si="4">REPLACE(REPT(0,6-LEN(DEC2HEX(HEX2DEC(REPLACE(B259,1,2,""))+C259+J259*2)))&amp;DEC2HEX(HEX2DEC(REPLACE(B259,1,2,""))+C259+J259*2),1,2,"0x")</f>
        <v>0x0805</v>
      </c>
      <c r="C260" s="18">
        <v>8</v>
      </c>
      <c r="D260" s="18">
        <v>0</v>
      </c>
      <c r="E260" s="18" t="s">
        <v>1233</v>
      </c>
      <c r="F260" s="18" t="s">
        <v>1233</v>
      </c>
      <c r="G260" s="18">
        <v>32</v>
      </c>
      <c r="H260" s="17" t="s">
        <v>2142</v>
      </c>
      <c r="I260" s="18">
        <v>0</v>
      </c>
      <c r="J260" s="18">
        <v>0</v>
      </c>
    </row>
    <row r="261" spans="1:10" s="11" customFormat="1" hidden="1" outlineLevel="1">
      <c r="A261" s="11" t="s">
        <v>3116</v>
      </c>
      <c r="B261" s="11" t="str">
        <f t="shared" si="4"/>
        <v>0x080D</v>
      </c>
      <c r="C261" s="18">
        <v>8</v>
      </c>
      <c r="D261" s="18">
        <v>0</v>
      </c>
      <c r="E261" s="18" t="s">
        <v>1233</v>
      </c>
      <c r="F261" s="18" t="s">
        <v>1233</v>
      </c>
      <c r="G261" s="18">
        <v>32</v>
      </c>
      <c r="H261" s="17" t="s">
        <v>2142</v>
      </c>
      <c r="I261" s="18">
        <v>0</v>
      </c>
      <c r="J261" s="18">
        <v>0</v>
      </c>
    </row>
    <row r="262" spans="1:10" s="11" customFormat="1" hidden="1" outlineLevel="1">
      <c r="A262" s="11" t="s">
        <v>3117</v>
      </c>
      <c r="B262" s="11" t="str">
        <f t="shared" si="4"/>
        <v>0x0815</v>
      </c>
      <c r="C262" s="18">
        <v>8</v>
      </c>
      <c r="D262" s="18">
        <v>0</v>
      </c>
      <c r="E262" s="18" t="s">
        <v>1233</v>
      </c>
      <c r="F262" s="18" t="s">
        <v>1233</v>
      </c>
      <c r="G262" s="18">
        <v>32</v>
      </c>
      <c r="H262" s="17" t="s">
        <v>2142</v>
      </c>
      <c r="I262" s="18">
        <v>0</v>
      </c>
      <c r="J262" s="18">
        <v>0</v>
      </c>
    </row>
    <row r="263" spans="1:10" s="11" customFormat="1" hidden="1" outlineLevel="1">
      <c r="A263" s="11" t="s">
        <v>3118</v>
      </c>
      <c r="B263" s="11" t="str">
        <f t="shared" si="4"/>
        <v>0x081D</v>
      </c>
      <c r="C263" s="18">
        <v>8</v>
      </c>
      <c r="D263" s="18">
        <v>0</v>
      </c>
      <c r="E263" s="18" t="s">
        <v>1233</v>
      </c>
      <c r="F263" s="18" t="s">
        <v>1233</v>
      </c>
      <c r="G263" s="18">
        <v>32</v>
      </c>
      <c r="H263" s="17" t="s">
        <v>2142</v>
      </c>
      <c r="I263" s="18">
        <v>0</v>
      </c>
      <c r="J263" s="18">
        <v>0</v>
      </c>
    </row>
    <row r="264" spans="1:10" s="11" customFormat="1" hidden="1" outlineLevel="1">
      <c r="A264" s="11" t="s">
        <v>3119</v>
      </c>
      <c r="B264" s="11" t="str">
        <f t="shared" si="4"/>
        <v>0x0825</v>
      </c>
      <c r="C264" s="18">
        <v>8</v>
      </c>
      <c r="D264" s="18">
        <v>0</v>
      </c>
      <c r="E264" s="18" t="s">
        <v>1233</v>
      </c>
      <c r="F264" s="18" t="s">
        <v>1233</v>
      </c>
      <c r="G264" s="18">
        <v>32</v>
      </c>
      <c r="H264" s="17" t="s">
        <v>2142</v>
      </c>
      <c r="I264" s="18">
        <v>0</v>
      </c>
      <c r="J264" s="18">
        <v>0</v>
      </c>
    </row>
    <row r="265" spans="1:10" s="11" customFormat="1" hidden="1" outlineLevel="1">
      <c r="A265" s="11" t="s">
        <v>3120</v>
      </c>
      <c r="B265" s="11" t="str">
        <f t="shared" si="4"/>
        <v>0x082D</v>
      </c>
      <c r="C265" s="18">
        <v>8</v>
      </c>
      <c r="D265" s="18">
        <v>0</v>
      </c>
      <c r="E265" s="18" t="s">
        <v>1233</v>
      </c>
      <c r="F265" s="18" t="s">
        <v>1233</v>
      </c>
      <c r="G265" s="18">
        <v>32</v>
      </c>
      <c r="H265" s="17" t="s">
        <v>2142</v>
      </c>
      <c r="I265" s="18">
        <v>0</v>
      </c>
      <c r="J265" s="18">
        <v>0</v>
      </c>
    </row>
    <row r="266" spans="1:10" s="11" customFormat="1" hidden="1" outlineLevel="1">
      <c r="A266" s="11" t="s">
        <v>3121</v>
      </c>
      <c r="B266" s="11" t="str">
        <f t="shared" si="4"/>
        <v>0x0835</v>
      </c>
      <c r="C266" s="18">
        <v>8</v>
      </c>
      <c r="D266" s="18">
        <v>0</v>
      </c>
      <c r="E266" s="18" t="s">
        <v>1233</v>
      </c>
      <c r="F266" s="18" t="s">
        <v>1233</v>
      </c>
      <c r="G266" s="18">
        <v>32</v>
      </c>
      <c r="H266" s="17" t="s">
        <v>2142</v>
      </c>
      <c r="I266" s="18">
        <v>0</v>
      </c>
      <c r="J266" s="18">
        <v>0</v>
      </c>
    </row>
    <row r="267" spans="1:10" s="11" customFormat="1" hidden="1" outlineLevel="1">
      <c r="A267" s="11" t="s">
        <v>3122</v>
      </c>
      <c r="B267" s="11" t="str">
        <f t="shared" si="4"/>
        <v>0x083D</v>
      </c>
      <c r="C267" s="18">
        <v>8</v>
      </c>
      <c r="D267" s="18">
        <v>0</v>
      </c>
      <c r="E267" s="18" t="s">
        <v>1233</v>
      </c>
      <c r="F267" s="18" t="s">
        <v>1233</v>
      </c>
      <c r="G267" s="18">
        <v>32</v>
      </c>
      <c r="H267" s="17" t="s">
        <v>2142</v>
      </c>
      <c r="I267" s="18">
        <v>0</v>
      </c>
      <c r="J267" s="18">
        <v>0</v>
      </c>
    </row>
    <row r="268" spans="1:10" s="11" customFormat="1" hidden="1" outlineLevel="1">
      <c r="A268" s="11" t="s">
        <v>3123</v>
      </c>
      <c r="B268" s="11" t="str">
        <f t="shared" si="4"/>
        <v>0x0845</v>
      </c>
      <c r="C268" s="18">
        <v>8</v>
      </c>
      <c r="D268" s="18">
        <v>0</v>
      </c>
      <c r="E268" s="18" t="s">
        <v>1233</v>
      </c>
      <c r="F268" s="18" t="s">
        <v>1233</v>
      </c>
      <c r="G268" s="18">
        <v>32</v>
      </c>
      <c r="H268" s="17" t="s">
        <v>2142</v>
      </c>
      <c r="I268" s="18">
        <v>0</v>
      </c>
      <c r="J268" s="18">
        <v>0</v>
      </c>
    </row>
    <row r="269" spans="1:10" s="11" customFormat="1" hidden="1" outlineLevel="1">
      <c r="A269" s="11" t="s">
        <v>3124</v>
      </c>
      <c r="B269" s="11" t="str">
        <f t="shared" si="4"/>
        <v>0x084D</v>
      </c>
      <c r="C269" s="18">
        <v>8</v>
      </c>
      <c r="D269" s="18">
        <v>0</v>
      </c>
      <c r="E269" s="18" t="s">
        <v>1233</v>
      </c>
      <c r="F269" s="18" t="s">
        <v>1233</v>
      </c>
      <c r="G269" s="18">
        <v>32</v>
      </c>
      <c r="H269" s="17" t="s">
        <v>2142</v>
      </c>
      <c r="I269" s="18">
        <v>0</v>
      </c>
      <c r="J269" s="18">
        <v>0</v>
      </c>
    </row>
    <row r="270" spans="1:10" s="11" customFormat="1" hidden="1" outlineLevel="1">
      <c r="A270" s="11" t="s">
        <v>3125</v>
      </c>
      <c r="B270" s="11" t="str">
        <f t="shared" si="4"/>
        <v>0x0855</v>
      </c>
      <c r="C270" s="18">
        <v>8</v>
      </c>
      <c r="D270" s="18">
        <v>0</v>
      </c>
      <c r="E270" s="18" t="s">
        <v>1233</v>
      </c>
      <c r="F270" s="18" t="s">
        <v>1233</v>
      </c>
      <c r="G270" s="18">
        <v>32</v>
      </c>
      <c r="H270" s="17" t="s">
        <v>2142</v>
      </c>
      <c r="I270" s="18">
        <v>0</v>
      </c>
      <c r="J270" s="18">
        <v>0</v>
      </c>
    </row>
    <row r="271" spans="1:10" s="11" customFormat="1" hidden="1" outlineLevel="1">
      <c r="A271" s="11" t="s">
        <v>3126</v>
      </c>
      <c r="B271" s="11" t="str">
        <f t="shared" si="4"/>
        <v>0x085D</v>
      </c>
      <c r="C271" s="18">
        <v>8</v>
      </c>
      <c r="D271" s="18">
        <v>0</v>
      </c>
      <c r="E271" s="18" t="s">
        <v>1233</v>
      </c>
      <c r="F271" s="18" t="s">
        <v>1233</v>
      </c>
      <c r="G271" s="18">
        <v>32</v>
      </c>
      <c r="H271" s="17" t="s">
        <v>2142</v>
      </c>
      <c r="I271" s="18">
        <v>0</v>
      </c>
      <c r="J271" s="18">
        <v>0</v>
      </c>
    </row>
    <row r="272" spans="1:10" s="11" customFormat="1" hidden="1" outlineLevel="1">
      <c r="A272" s="11" t="s">
        <v>3127</v>
      </c>
      <c r="B272" s="11" t="str">
        <f t="shared" si="4"/>
        <v>0x0865</v>
      </c>
      <c r="C272" s="18">
        <v>8</v>
      </c>
      <c r="D272" s="18">
        <v>0</v>
      </c>
      <c r="E272" s="18" t="s">
        <v>1233</v>
      </c>
      <c r="F272" s="18" t="s">
        <v>1233</v>
      </c>
      <c r="G272" s="18">
        <v>32</v>
      </c>
      <c r="H272" s="17" t="s">
        <v>2142</v>
      </c>
      <c r="I272" s="18">
        <v>0</v>
      </c>
      <c r="J272" s="18">
        <v>0</v>
      </c>
    </row>
    <row r="273" spans="1:10" s="11" customFormat="1" hidden="1" outlineLevel="1">
      <c r="A273" s="11" t="s">
        <v>3128</v>
      </c>
      <c r="B273" s="11" t="str">
        <f t="shared" si="4"/>
        <v>0x086D</v>
      </c>
      <c r="C273" s="18">
        <v>8</v>
      </c>
      <c r="D273" s="18">
        <v>0</v>
      </c>
      <c r="E273" s="18" t="s">
        <v>1233</v>
      </c>
      <c r="F273" s="18" t="s">
        <v>1233</v>
      </c>
      <c r="G273" s="18">
        <v>32</v>
      </c>
      <c r="H273" s="17" t="s">
        <v>2142</v>
      </c>
      <c r="I273" s="18">
        <v>0</v>
      </c>
      <c r="J273" s="18">
        <v>0</v>
      </c>
    </row>
    <row r="274" spans="1:10" s="11" customFormat="1" hidden="1" outlineLevel="1">
      <c r="A274" s="11" t="s">
        <v>3129</v>
      </c>
      <c r="B274" s="11" t="str">
        <f t="shared" si="4"/>
        <v>0x0875</v>
      </c>
      <c r="C274" s="18">
        <v>8</v>
      </c>
      <c r="D274" s="18">
        <v>0</v>
      </c>
      <c r="E274" s="18" t="s">
        <v>1233</v>
      </c>
      <c r="F274" s="18" t="s">
        <v>1233</v>
      </c>
      <c r="G274" s="18">
        <v>32</v>
      </c>
      <c r="H274" s="17" t="s">
        <v>2142</v>
      </c>
      <c r="I274" s="18">
        <v>0</v>
      </c>
      <c r="J274" s="18">
        <v>0</v>
      </c>
    </row>
    <row r="275" spans="1:10" s="11" customFormat="1" hidden="1" outlineLevel="1">
      <c r="A275" s="11" t="s">
        <v>3130</v>
      </c>
      <c r="B275" s="11" t="str">
        <f t="shared" si="4"/>
        <v>0x087D</v>
      </c>
      <c r="C275" s="18">
        <v>8</v>
      </c>
      <c r="D275" s="18">
        <v>0</v>
      </c>
      <c r="E275" s="18" t="s">
        <v>1233</v>
      </c>
      <c r="F275" s="18" t="s">
        <v>1233</v>
      </c>
      <c r="G275" s="18">
        <v>32</v>
      </c>
      <c r="H275" s="17" t="s">
        <v>2142</v>
      </c>
      <c r="I275" s="18">
        <v>0</v>
      </c>
      <c r="J275" s="18">
        <v>0</v>
      </c>
    </row>
    <row r="276" spans="1:10" s="11" customFormat="1" hidden="1" outlineLevel="1">
      <c r="A276" s="11" t="s">
        <v>3131</v>
      </c>
      <c r="B276" s="11" t="str">
        <f t="shared" si="4"/>
        <v>0x0885</v>
      </c>
      <c r="C276" s="18">
        <v>8</v>
      </c>
      <c r="D276" s="18">
        <v>0</v>
      </c>
      <c r="E276" s="18" t="s">
        <v>1233</v>
      </c>
      <c r="F276" s="18" t="s">
        <v>1233</v>
      </c>
      <c r="G276" s="18">
        <v>32</v>
      </c>
      <c r="H276" s="17" t="s">
        <v>2142</v>
      </c>
      <c r="I276" s="18">
        <v>0</v>
      </c>
      <c r="J276" s="18">
        <v>0</v>
      </c>
    </row>
    <row r="277" spans="1:10" s="11" customFormat="1" hidden="1" outlineLevel="1">
      <c r="A277" s="11" t="s">
        <v>3132</v>
      </c>
      <c r="B277" s="11" t="str">
        <f t="shared" si="4"/>
        <v>0x088D</v>
      </c>
      <c r="C277" s="18">
        <v>8</v>
      </c>
      <c r="D277" s="18">
        <v>0</v>
      </c>
      <c r="E277" s="18" t="s">
        <v>1233</v>
      </c>
      <c r="F277" s="18" t="s">
        <v>1233</v>
      </c>
      <c r="G277" s="18">
        <v>32</v>
      </c>
      <c r="H277" s="17" t="s">
        <v>2142</v>
      </c>
      <c r="I277" s="18">
        <v>0</v>
      </c>
      <c r="J277" s="18">
        <v>0</v>
      </c>
    </row>
    <row r="278" spans="1:10" s="11" customFormat="1" hidden="1" outlineLevel="1">
      <c r="A278" s="11" t="s">
        <v>3133</v>
      </c>
      <c r="B278" s="11" t="str">
        <f t="shared" si="4"/>
        <v>0x0895</v>
      </c>
      <c r="C278" s="18">
        <v>8</v>
      </c>
      <c r="D278" s="18">
        <v>0</v>
      </c>
      <c r="E278" s="18" t="s">
        <v>1233</v>
      </c>
      <c r="F278" s="18" t="s">
        <v>1233</v>
      </c>
      <c r="G278" s="18">
        <v>32</v>
      </c>
      <c r="H278" s="17" t="s">
        <v>2142</v>
      </c>
      <c r="I278" s="18">
        <v>0</v>
      </c>
      <c r="J278" s="18">
        <v>0</v>
      </c>
    </row>
    <row r="279" spans="1:10" s="11" customFormat="1" hidden="1" outlineLevel="1">
      <c r="A279" s="11" t="s">
        <v>3134</v>
      </c>
      <c r="B279" s="11" t="str">
        <f t="shared" si="4"/>
        <v>0x089D</v>
      </c>
      <c r="C279" s="18">
        <v>8</v>
      </c>
      <c r="D279" s="18">
        <v>0</v>
      </c>
      <c r="E279" s="18" t="s">
        <v>1233</v>
      </c>
      <c r="F279" s="18" t="s">
        <v>1233</v>
      </c>
      <c r="G279" s="18">
        <v>32</v>
      </c>
      <c r="H279" s="17" t="s">
        <v>2142</v>
      </c>
      <c r="I279" s="18">
        <v>0</v>
      </c>
      <c r="J279" s="18">
        <v>0</v>
      </c>
    </row>
    <row r="280" spans="1:10" s="11" customFormat="1" hidden="1" outlineLevel="1">
      <c r="A280" s="11" t="s">
        <v>3135</v>
      </c>
      <c r="B280" s="11" t="str">
        <f t="shared" si="4"/>
        <v>0x08A5</v>
      </c>
      <c r="C280" s="18">
        <v>8</v>
      </c>
      <c r="D280" s="18">
        <v>0</v>
      </c>
      <c r="E280" s="18" t="s">
        <v>1233</v>
      </c>
      <c r="F280" s="18" t="s">
        <v>1233</v>
      </c>
      <c r="G280" s="18">
        <v>32</v>
      </c>
      <c r="H280" s="17" t="s">
        <v>2142</v>
      </c>
      <c r="I280" s="18">
        <v>0</v>
      </c>
      <c r="J280" s="18">
        <v>0</v>
      </c>
    </row>
    <row r="281" spans="1:10" s="11" customFormat="1" hidden="1" outlineLevel="1">
      <c r="A281" s="11" t="s">
        <v>3136</v>
      </c>
      <c r="B281" s="11" t="str">
        <f t="shared" si="4"/>
        <v>0x08AD</v>
      </c>
      <c r="C281" s="18">
        <v>8</v>
      </c>
      <c r="D281" s="18">
        <v>0</v>
      </c>
      <c r="E281" s="18" t="s">
        <v>1233</v>
      </c>
      <c r="F281" s="18" t="s">
        <v>1233</v>
      </c>
      <c r="G281" s="18">
        <v>32</v>
      </c>
      <c r="H281" s="17" t="s">
        <v>2142</v>
      </c>
      <c r="I281" s="18">
        <v>0</v>
      </c>
      <c r="J281" s="18">
        <v>0</v>
      </c>
    </row>
    <row r="282" spans="1:10" s="11" customFormat="1" hidden="1" outlineLevel="1">
      <c r="A282" s="11" t="s">
        <v>3137</v>
      </c>
      <c r="B282" s="11" t="str">
        <f t="shared" si="4"/>
        <v>0x08B5</v>
      </c>
      <c r="C282" s="18">
        <v>8</v>
      </c>
      <c r="D282" s="18">
        <v>0</v>
      </c>
      <c r="E282" s="18" t="s">
        <v>1233</v>
      </c>
      <c r="F282" s="18" t="s">
        <v>1233</v>
      </c>
      <c r="G282" s="18">
        <v>32</v>
      </c>
      <c r="H282" s="17" t="s">
        <v>2142</v>
      </c>
      <c r="I282" s="18">
        <v>0</v>
      </c>
      <c r="J282" s="18">
        <v>0</v>
      </c>
    </row>
    <row r="283" spans="1:10" s="11" customFormat="1" hidden="1" outlineLevel="1">
      <c r="A283" s="11" t="s">
        <v>3138</v>
      </c>
      <c r="B283" s="11" t="str">
        <f t="shared" si="4"/>
        <v>0x08BD</v>
      </c>
      <c r="C283" s="18">
        <v>8</v>
      </c>
      <c r="D283" s="18">
        <v>0</v>
      </c>
      <c r="E283" s="18" t="s">
        <v>1233</v>
      </c>
      <c r="F283" s="18" t="s">
        <v>1233</v>
      </c>
      <c r="G283" s="18">
        <v>32</v>
      </c>
      <c r="H283" s="17" t="s">
        <v>2142</v>
      </c>
      <c r="I283" s="18">
        <v>0</v>
      </c>
      <c r="J283" s="18">
        <v>0</v>
      </c>
    </row>
    <row r="284" spans="1:10" s="11" customFormat="1" hidden="1" outlineLevel="1">
      <c r="A284" s="11" t="s">
        <v>3139</v>
      </c>
      <c r="B284" s="11" t="str">
        <f t="shared" si="4"/>
        <v>0x08C5</v>
      </c>
      <c r="C284" s="18">
        <v>8</v>
      </c>
      <c r="D284" s="18">
        <v>0</v>
      </c>
      <c r="E284" s="18" t="s">
        <v>1233</v>
      </c>
      <c r="F284" s="18" t="s">
        <v>1233</v>
      </c>
      <c r="G284" s="18">
        <v>32</v>
      </c>
      <c r="H284" s="17" t="s">
        <v>2142</v>
      </c>
      <c r="I284" s="18">
        <v>0</v>
      </c>
      <c r="J284" s="18">
        <v>0</v>
      </c>
    </row>
    <row r="285" spans="1:10" s="11" customFormat="1" hidden="1" outlineLevel="1">
      <c r="A285" s="11" t="s">
        <v>3140</v>
      </c>
      <c r="B285" s="11" t="str">
        <f t="shared" si="4"/>
        <v>0x08CD</v>
      </c>
      <c r="C285" s="18">
        <v>8</v>
      </c>
      <c r="D285" s="18">
        <v>0</v>
      </c>
      <c r="E285" s="18" t="s">
        <v>1233</v>
      </c>
      <c r="F285" s="18" t="s">
        <v>1233</v>
      </c>
      <c r="G285" s="18">
        <v>32</v>
      </c>
      <c r="H285" s="17" t="s">
        <v>2142</v>
      </c>
      <c r="I285" s="18">
        <v>0</v>
      </c>
      <c r="J285" s="18">
        <v>0</v>
      </c>
    </row>
    <row r="286" spans="1:10" s="11" customFormat="1" hidden="1" outlineLevel="1">
      <c r="A286" s="11" t="s">
        <v>3141</v>
      </c>
      <c r="B286" s="11" t="str">
        <f t="shared" si="4"/>
        <v>0x08D5</v>
      </c>
      <c r="C286" s="18">
        <v>8</v>
      </c>
      <c r="D286" s="18">
        <v>0</v>
      </c>
      <c r="E286" s="18" t="s">
        <v>1233</v>
      </c>
      <c r="F286" s="18" t="s">
        <v>1233</v>
      </c>
      <c r="G286" s="18">
        <v>32</v>
      </c>
      <c r="H286" s="17" t="s">
        <v>2142</v>
      </c>
      <c r="I286" s="18">
        <v>0</v>
      </c>
      <c r="J286" s="18">
        <v>0</v>
      </c>
    </row>
    <row r="287" spans="1:10" s="11" customFormat="1" hidden="1" outlineLevel="1">
      <c r="A287" s="11" t="s">
        <v>3142</v>
      </c>
      <c r="B287" s="11" t="str">
        <f t="shared" si="4"/>
        <v>0x08DD</v>
      </c>
      <c r="C287" s="18">
        <v>8</v>
      </c>
      <c r="D287" s="18">
        <v>0</v>
      </c>
      <c r="E287" s="18" t="s">
        <v>1233</v>
      </c>
      <c r="F287" s="18" t="s">
        <v>1233</v>
      </c>
      <c r="G287" s="18">
        <v>32</v>
      </c>
      <c r="H287" s="17" t="s">
        <v>2142</v>
      </c>
      <c r="I287" s="18">
        <v>0</v>
      </c>
      <c r="J287" s="18">
        <v>0</v>
      </c>
    </row>
    <row r="288" spans="1:10" s="11" customFormat="1" hidden="1" outlineLevel="1">
      <c r="A288" s="11" t="s">
        <v>3143</v>
      </c>
      <c r="B288" s="11" t="str">
        <f t="shared" si="4"/>
        <v>0x08E5</v>
      </c>
      <c r="C288" s="18">
        <v>8</v>
      </c>
      <c r="D288" s="18">
        <v>0</v>
      </c>
      <c r="E288" s="18" t="s">
        <v>1233</v>
      </c>
      <c r="F288" s="18" t="s">
        <v>1233</v>
      </c>
      <c r="G288" s="18">
        <v>32</v>
      </c>
      <c r="H288" s="17" t="s">
        <v>2142</v>
      </c>
      <c r="I288" s="18">
        <v>0</v>
      </c>
      <c r="J288" s="18">
        <v>0</v>
      </c>
    </row>
    <row r="289" spans="1:10" s="11" customFormat="1" hidden="1" outlineLevel="1">
      <c r="A289" s="11" t="s">
        <v>3144</v>
      </c>
      <c r="B289" s="11" t="str">
        <f t="shared" si="4"/>
        <v>0x08ED</v>
      </c>
      <c r="C289" s="18">
        <v>8</v>
      </c>
      <c r="D289" s="18">
        <v>0</v>
      </c>
      <c r="E289" s="18" t="s">
        <v>1233</v>
      </c>
      <c r="F289" s="18" t="s">
        <v>1233</v>
      </c>
      <c r="G289" s="18">
        <v>32</v>
      </c>
      <c r="H289" s="17" t="s">
        <v>2142</v>
      </c>
      <c r="I289" s="18">
        <v>0</v>
      </c>
      <c r="J289" s="18">
        <v>0</v>
      </c>
    </row>
    <row r="290" spans="1:10" s="11" customFormat="1" hidden="1" outlineLevel="1">
      <c r="A290" s="11" t="s">
        <v>3145</v>
      </c>
      <c r="B290" s="11" t="str">
        <f t="shared" si="4"/>
        <v>0x08F5</v>
      </c>
      <c r="C290" s="18">
        <v>8</v>
      </c>
      <c r="D290" s="18">
        <v>0</v>
      </c>
      <c r="E290" s="18" t="s">
        <v>1233</v>
      </c>
      <c r="F290" s="18" t="s">
        <v>1233</v>
      </c>
      <c r="G290" s="18">
        <v>32</v>
      </c>
      <c r="H290" s="17" t="s">
        <v>2142</v>
      </c>
      <c r="I290" s="18">
        <v>0</v>
      </c>
      <c r="J290" s="18">
        <v>0</v>
      </c>
    </row>
    <row r="291" spans="1:10" s="11" customFormat="1" hidden="1" outlineLevel="1">
      <c r="A291" s="11" t="s">
        <v>3146</v>
      </c>
      <c r="B291" s="11" t="str">
        <f t="shared" si="4"/>
        <v>0x08FD</v>
      </c>
      <c r="C291" s="18">
        <v>8</v>
      </c>
      <c r="D291" s="18">
        <v>0</v>
      </c>
      <c r="E291" s="18" t="s">
        <v>1233</v>
      </c>
      <c r="F291" s="18" t="s">
        <v>1233</v>
      </c>
      <c r="G291" s="18">
        <v>32</v>
      </c>
      <c r="H291" s="17" t="s">
        <v>2142</v>
      </c>
      <c r="I291" s="18">
        <v>0</v>
      </c>
      <c r="J291" s="18">
        <v>0</v>
      </c>
    </row>
    <row r="292" spans="1:10" s="11" customFormat="1" hidden="1" outlineLevel="1">
      <c r="A292" s="11" t="s">
        <v>3147</v>
      </c>
      <c r="B292" s="11" t="str">
        <f t="shared" si="4"/>
        <v>0x0905</v>
      </c>
      <c r="C292" s="18">
        <v>8</v>
      </c>
      <c r="D292" s="18">
        <v>0</v>
      </c>
      <c r="E292" s="18" t="s">
        <v>1233</v>
      </c>
      <c r="F292" s="18" t="s">
        <v>1233</v>
      </c>
      <c r="G292" s="18">
        <v>32</v>
      </c>
      <c r="H292" s="17" t="s">
        <v>2142</v>
      </c>
      <c r="I292" s="18">
        <v>0</v>
      </c>
      <c r="J292" s="18">
        <v>0</v>
      </c>
    </row>
    <row r="293" spans="1:10" s="11" customFormat="1" hidden="1" outlineLevel="1">
      <c r="A293" s="11" t="s">
        <v>3148</v>
      </c>
      <c r="B293" s="11" t="str">
        <f t="shared" si="4"/>
        <v>0x090D</v>
      </c>
      <c r="C293" s="18">
        <v>8</v>
      </c>
      <c r="D293" s="18">
        <v>0</v>
      </c>
      <c r="E293" s="18" t="s">
        <v>1233</v>
      </c>
      <c r="F293" s="18" t="s">
        <v>1233</v>
      </c>
      <c r="G293" s="18">
        <v>32</v>
      </c>
      <c r="H293" s="17" t="s">
        <v>2142</v>
      </c>
      <c r="I293" s="18">
        <v>0</v>
      </c>
      <c r="J293" s="18">
        <v>0</v>
      </c>
    </row>
    <row r="294" spans="1:10" s="11" customFormat="1" hidden="1" outlineLevel="1">
      <c r="A294" s="11" t="s">
        <v>3149</v>
      </c>
      <c r="B294" s="11" t="str">
        <f t="shared" si="4"/>
        <v>0x0915</v>
      </c>
      <c r="C294" s="18">
        <v>8</v>
      </c>
      <c r="D294" s="18">
        <v>0</v>
      </c>
      <c r="E294" s="18" t="s">
        <v>1233</v>
      </c>
      <c r="F294" s="18" t="s">
        <v>1233</v>
      </c>
      <c r="G294" s="18">
        <v>32</v>
      </c>
      <c r="H294" s="17" t="s">
        <v>2142</v>
      </c>
      <c r="I294" s="18">
        <v>0</v>
      </c>
      <c r="J294" s="18">
        <v>0</v>
      </c>
    </row>
    <row r="295" spans="1:10" s="11" customFormat="1" hidden="1" outlineLevel="1">
      <c r="A295" s="11" t="s">
        <v>3150</v>
      </c>
      <c r="B295" s="11" t="str">
        <f t="shared" si="4"/>
        <v>0x091D</v>
      </c>
      <c r="C295" s="18">
        <v>8</v>
      </c>
      <c r="D295" s="18">
        <v>0</v>
      </c>
      <c r="E295" s="18" t="s">
        <v>1233</v>
      </c>
      <c r="F295" s="18" t="s">
        <v>1233</v>
      </c>
      <c r="G295" s="18">
        <v>32</v>
      </c>
      <c r="H295" s="17" t="s">
        <v>2142</v>
      </c>
      <c r="I295" s="18">
        <v>0</v>
      </c>
      <c r="J295" s="18">
        <v>0</v>
      </c>
    </row>
    <row r="296" spans="1:10" s="11" customFormat="1" hidden="1" outlineLevel="1">
      <c r="A296" s="11" t="s">
        <v>3151</v>
      </c>
      <c r="B296" s="11" t="str">
        <f t="shared" si="4"/>
        <v>0x0925</v>
      </c>
      <c r="C296" s="18">
        <v>8</v>
      </c>
      <c r="D296" s="18">
        <v>0</v>
      </c>
      <c r="E296" s="18" t="s">
        <v>1233</v>
      </c>
      <c r="F296" s="18" t="s">
        <v>1233</v>
      </c>
      <c r="G296" s="18">
        <v>32</v>
      </c>
      <c r="H296" s="17" t="s">
        <v>2142</v>
      </c>
      <c r="I296" s="18">
        <v>0</v>
      </c>
      <c r="J296" s="18">
        <v>0</v>
      </c>
    </row>
    <row r="297" spans="1:10" s="11" customFormat="1" hidden="1" outlineLevel="1">
      <c r="A297" s="11" t="s">
        <v>3152</v>
      </c>
      <c r="B297" s="11" t="str">
        <f t="shared" si="4"/>
        <v>0x092D</v>
      </c>
      <c r="C297" s="18">
        <v>8</v>
      </c>
      <c r="D297" s="18">
        <v>0</v>
      </c>
      <c r="E297" s="18" t="s">
        <v>1233</v>
      </c>
      <c r="F297" s="18" t="s">
        <v>1233</v>
      </c>
      <c r="G297" s="18">
        <v>32</v>
      </c>
      <c r="H297" s="17" t="s">
        <v>2142</v>
      </c>
      <c r="I297" s="18">
        <v>0</v>
      </c>
      <c r="J297" s="18">
        <v>0</v>
      </c>
    </row>
    <row r="298" spans="1:10" s="11" customFormat="1" hidden="1" outlineLevel="1">
      <c r="A298" s="11" t="s">
        <v>3153</v>
      </c>
      <c r="B298" s="11" t="str">
        <f t="shared" si="4"/>
        <v>0x0935</v>
      </c>
      <c r="C298" s="18">
        <v>8</v>
      </c>
      <c r="D298" s="18">
        <v>0</v>
      </c>
      <c r="E298" s="18" t="s">
        <v>1233</v>
      </c>
      <c r="F298" s="18" t="s">
        <v>1233</v>
      </c>
      <c r="G298" s="18">
        <v>32</v>
      </c>
      <c r="H298" s="17" t="s">
        <v>2142</v>
      </c>
      <c r="I298" s="18">
        <v>0</v>
      </c>
      <c r="J298" s="18">
        <v>0</v>
      </c>
    </row>
    <row r="299" spans="1:10" s="11" customFormat="1" hidden="1" outlineLevel="1">
      <c r="A299" s="11" t="s">
        <v>3154</v>
      </c>
      <c r="B299" s="11" t="str">
        <f t="shared" si="4"/>
        <v>0x093D</v>
      </c>
      <c r="C299" s="18">
        <v>8</v>
      </c>
      <c r="D299" s="18">
        <v>0</v>
      </c>
      <c r="E299" s="18" t="s">
        <v>1233</v>
      </c>
      <c r="F299" s="18" t="s">
        <v>1233</v>
      </c>
      <c r="G299" s="18">
        <v>32</v>
      </c>
      <c r="H299" s="17" t="s">
        <v>2142</v>
      </c>
      <c r="I299" s="18">
        <v>0</v>
      </c>
      <c r="J299" s="18">
        <v>0</v>
      </c>
    </row>
    <row r="300" spans="1:10" s="11" customFormat="1" hidden="1" outlineLevel="1">
      <c r="A300" s="11" t="s">
        <v>3155</v>
      </c>
      <c r="B300" s="11" t="str">
        <f t="shared" si="4"/>
        <v>0x0945</v>
      </c>
      <c r="C300" s="18">
        <v>8</v>
      </c>
      <c r="D300" s="18">
        <v>0</v>
      </c>
      <c r="E300" s="18" t="s">
        <v>1233</v>
      </c>
      <c r="F300" s="18" t="s">
        <v>1233</v>
      </c>
      <c r="G300" s="18">
        <v>32</v>
      </c>
      <c r="H300" s="17" t="s">
        <v>2142</v>
      </c>
      <c r="I300" s="18">
        <v>0</v>
      </c>
      <c r="J300" s="18">
        <v>0</v>
      </c>
    </row>
    <row r="301" spans="1:10" s="11" customFormat="1" hidden="1" outlineLevel="1">
      <c r="A301" s="11" t="s">
        <v>3156</v>
      </c>
      <c r="B301" s="11" t="str">
        <f t="shared" si="4"/>
        <v>0x094D</v>
      </c>
      <c r="C301" s="18">
        <v>8</v>
      </c>
      <c r="D301" s="18">
        <v>0</v>
      </c>
      <c r="E301" s="18" t="s">
        <v>1233</v>
      </c>
      <c r="F301" s="18" t="s">
        <v>1233</v>
      </c>
      <c r="G301" s="18">
        <v>32</v>
      </c>
      <c r="H301" s="17" t="s">
        <v>2142</v>
      </c>
      <c r="I301" s="18">
        <v>0</v>
      </c>
      <c r="J301" s="18">
        <v>0</v>
      </c>
    </row>
    <row r="302" spans="1:10" s="11" customFormat="1" hidden="1" outlineLevel="1">
      <c r="A302" s="11" t="s">
        <v>3157</v>
      </c>
      <c r="B302" s="11" t="str">
        <f t="shared" si="4"/>
        <v>0x0955</v>
      </c>
      <c r="C302" s="18">
        <v>8</v>
      </c>
      <c r="D302" s="18">
        <v>0</v>
      </c>
      <c r="E302" s="18" t="s">
        <v>1233</v>
      </c>
      <c r="F302" s="18" t="s">
        <v>1233</v>
      </c>
      <c r="G302" s="18">
        <v>32</v>
      </c>
      <c r="H302" s="17" t="s">
        <v>2142</v>
      </c>
      <c r="I302" s="18">
        <v>0</v>
      </c>
      <c r="J302" s="18">
        <v>0</v>
      </c>
    </row>
    <row r="303" spans="1:10" s="11" customFormat="1" hidden="1" outlineLevel="1">
      <c r="A303" s="11" t="s">
        <v>3158</v>
      </c>
      <c r="B303" s="11" t="str">
        <f t="shared" si="4"/>
        <v>0x095D</v>
      </c>
      <c r="C303" s="18">
        <v>8</v>
      </c>
      <c r="D303" s="18">
        <v>0</v>
      </c>
      <c r="E303" s="18" t="s">
        <v>1233</v>
      </c>
      <c r="F303" s="18" t="s">
        <v>1233</v>
      </c>
      <c r="G303" s="18">
        <v>32</v>
      </c>
      <c r="H303" s="17" t="s">
        <v>2142</v>
      </c>
      <c r="I303" s="18">
        <v>0</v>
      </c>
      <c r="J303" s="18">
        <v>0</v>
      </c>
    </row>
    <row r="304" spans="1:10" s="11" customFormat="1" hidden="1" outlineLevel="1">
      <c r="A304" s="11" t="s">
        <v>3159</v>
      </c>
      <c r="B304" s="11" t="str">
        <f t="shared" si="4"/>
        <v>0x0965</v>
      </c>
      <c r="C304" s="18">
        <v>8</v>
      </c>
      <c r="D304" s="18">
        <v>0</v>
      </c>
      <c r="E304" s="18" t="s">
        <v>1233</v>
      </c>
      <c r="F304" s="18" t="s">
        <v>1233</v>
      </c>
      <c r="G304" s="18">
        <v>32</v>
      </c>
      <c r="H304" s="17" t="s">
        <v>2142</v>
      </c>
      <c r="I304" s="18">
        <v>0</v>
      </c>
      <c r="J304" s="18">
        <v>0</v>
      </c>
    </row>
    <row r="305" spans="1:10" s="11" customFormat="1" hidden="1" outlineLevel="1">
      <c r="A305" s="11" t="s">
        <v>3160</v>
      </c>
      <c r="B305" s="11" t="str">
        <f t="shared" si="4"/>
        <v>0x096D</v>
      </c>
      <c r="C305" s="18">
        <v>8</v>
      </c>
      <c r="D305" s="18">
        <v>0</v>
      </c>
      <c r="E305" s="18" t="s">
        <v>1233</v>
      </c>
      <c r="F305" s="18" t="s">
        <v>1233</v>
      </c>
      <c r="G305" s="18">
        <v>32</v>
      </c>
      <c r="H305" s="17" t="s">
        <v>2142</v>
      </c>
      <c r="I305" s="18">
        <v>0</v>
      </c>
      <c r="J305" s="18">
        <v>0</v>
      </c>
    </row>
    <row r="306" spans="1:10" s="11" customFormat="1" hidden="1" outlineLevel="1">
      <c r="A306" s="11" t="s">
        <v>3161</v>
      </c>
      <c r="B306" s="11" t="str">
        <f t="shared" si="4"/>
        <v>0x0975</v>
      </c>
      <c r="C306" s="18">
        <v>8</v>
      </c>
      <c r="D306" s="18">
        <v>0</v>
      </c>
      <c r="E306" s="18" t="s">
        <v>1233</v>
      </c>
      <c r="F306" s="18" t="s">
        <v>1233</v>
      </c>
      <c r="G306" s="18">
        <v>32</v>
      </c>
      <c r="H306" s="17" t="s">
        <v>2142</v>
      </c>
      <c r="I306" s="18">
        <v>0</v>
      </c>
      <c r="J306" s="18">
        <v>0</v>
      </c>
    </row>
    <row r="307" spans="1:10" s="11" customFormat="1" hidden="1" outlineLevel="1">
      <c r="A307" s="11" t="s">
        <v>3162</v>
      </c>
      <c r="B307" s="11" t="str">
        <f t="shared" si="4"/>
        <v>0x097D</v>
      </c>
      <c r="C307" s="18">
        <v>8</v>
      </c>
      <c r="D307" s="18">
        <v>0</v>
      </c>
      <c r="E307" s="18" t="s">
        <v>1233</v>
      </c>
      <c r="F307" s="18" t="s">
        <v>1233</v>
      </c>
      <c r="G307" s="18">
        <v>32</v>
      </c>
      <c r="H307" s="17" t="s">
        <v>2142</v>
      </c>
      <c r="I307" s="18">
        <v>0</v>
      </c>
      <c r="J307" s="18">
        <v>0</v>
      </c>
    </row>
    <row r="308" spans="1:10" s="11" customFormat="1" hidden="1" outlineLevel="1">
      <c r="A308" s="11" t="s">
        <v>3163</v>
      </c>
      <c r="B308" s="11" t="str">
        <f t="shared" si="4"/>
        <v>0x0985</v>
      </c>
      <c r="C308" s="18">
        <v>8</v>
      </c>
      <c r="D308" s="18">
        <v>0</v>
      </c>
      <c r="E308" s="18" t="s">
        <v>1233</v>
      </c>
      <c r="F308" s="18" t="s">
        <v>1233</v>
      </c>
      <c r="G308" s="18">
        <v>32</v>
      </c>
      <c r="H308" s="17" t="s">
        <v>2142</v>
      </c>
      <c r="I308" s="18">
        <v>0</v>
      </c>
      <c r="J308" s="18">
        <v>0</v>
      </c>
    </row>
    <row r="309" spans="1:10" s="11" customFormat="1" hidden="1" outlineLevel="1">
      <c r="A309" s="11" t="s">
        <v>3164</v>
      </c>
      <c r="B309" s="11" t="str">
        <f t="shared" si="4"/>
        <v>0x098D</v>
      </c>
      <c r="C309" s="18">
        <v>8</v>
      </c>
      <c r="D309" s="18">
        <v>0</v>
      </c>
      <c r="E309" s="18" t="s">
        <v>1233</v>
      </c>
      <c r="F309" s="18" t="s">
        <v>1233</v>
      </c>
      <c r="G309" s="18">
        <v>32</v>
      </c>
      <c r="H309" s="17" t="s">
        <v>2142</v>
      </c>
      <c r="I309" s="18">
        <v>0</v>
      </c>
      <c r="J309" s="18">
        <v>0</v>
      </c>
    </row>
    <row r="310" spans="1:10" s="11" customFormat="1" hidden="1" outlineLevel="1">
      <c r="A310" s="11" t="s">
        <v>3165</v>
      </c>
      <c r="B310" s="11" t="str">
        <f t="shared" si="4"/>
        <v>0x0995</v>
      </c>
      <c r="C310" s="18">
        <v>8</v>
      </c>
      <c r="D310" s="18">
        <v>0</v>
      </c>
      <c r="E310" s="18" t="s">
        <v>1233</v>
      </c>
      <c r="F310" s="18" t="s">
        <v>1233</v>
      </c>
      <c r="G310" s="18">
        <v>32</v>
      </c>
      <c r="H310" s="17" t="s">
        <v>2142</v>
      </c>
      <c r="I310" s="18">
        <v>0</v>
      </c>
      <c r="J310" s="18">
        <v>0</v>
      </c>
    </row>
    <row r="311" spans="1:10" s="11" customFormat="1" hidden="1" outlineLevel="1">
      <c r="A311" s="11" t="s">
        <v>3166</v>
      </c>
      <c r="B311" s="11" t="str">
        <f t="shared" si="4"/>
        <v>0x099D</v>
      </c>
      <c r="C311" s="18">
        <v>8</v>
      </c>
      <c r="D311" s="18">
        <v>0</v>
      </c>
      <c r="E311" s="18" t="s">
        <v>1233</v>
      </c>
      <c r="F311" s="18" t="s">
        <v>1233</v>
      </c>
      <c r="G311" s="18">
        <v>32</v>
      </c>
      <c r="H311" s="17" t="s">
        <v>2142</v>
      </c>
      <c r="I311" s="18">
        <v>0</v>
      </c>
      <c r="J311" s="18">
        <v>0</v>
      </c>
    </row>
    <row r="312" spans="1:10" s="11" customFormat="1" hidden="1" outlineLevel="1">
      <c r="A312" s="11" t="s">
        <v>3167</v>
      </c>
      <c r="B312" s="11" t="str">
        <f t="shared" si="4"/>
        <v>0x09A5</v>
      </c>
      <c r="C312" s="18">
        <v>8</v>
      </c>
      <c r="D312" s="18">
        <v>0</v>
      </c>
      <c r="E312" s="18" t="s">
        <v>1233</v>
      </c>
      <c r="F312" s="18" t="s">
        <v>1233</v>
      </c>
      <c r="G312" s="18">
        <v>32</v>
      </c>
      <c r="H312" s="17" t="s">
        <v>2142</v>
      </c>
      <c r="I312" s="18">
        <v>0</v>
      </c>
      <c r="J312" s="18">
        <v>0</v>
      </c>
    </row>
    <row r="313" spans="1:10" s="11" customFormat="1" hidden="1" outlineLevel="1">
      <c r="A313" s="11" t="s">
        <v>3168</v>
      </c>
      <c r="B313" s="11" t="str">
        <f t="shared" si="4"/>
        <v>0x09AD</v>
      </c>
      <c r="C313" s="18">
        <v>8</v>
      </c>
      <c r="D313" s="18">
        <v>0</v>
      </c>
      <c r="E313" s="18" t="s">
        <v>1233</v>
      </c>
      <c r="F313" s="18" t="s">
        <v>1233</v>
      </c>
      <c r="G313" s="18">
        <v>32</v>
      </c>
      <c r="H313" s="17" t="s">
        <v>2142</v>
      </c>
      <c r="I313" s="18">
        <v>0</v>
      </c>
      <c r="J313" s="18">
        <v>0</v>
      </c>
    </row>
    <row r="314" spans="1:10" s="11" customFormat="1" hidden="1" outlineLevel="1">
      <c r="A314" s="11" t="s">
        <v>3169</v>
      </c>
      <c r="B314" s="11" t="str">
        <f t="shared" si="4"/>
        <v>0x09B5</v>
      </c>
      <c r="C314" s="18">
        <v>8</v>
      </c>
      <c r="D314" s="18">
        <v>0</v>
      </c>
      <c r="E314" s="18" t="s">
        <v>1233</v>
      </c>
      <c r="F314" s="18" t="s">
        <v>1233</v>
      </c>
      <c r="G314" s="18">
        <v>32</v>
      </c>
      <c r="H314" s="17" t="s">
        <v>2142</v>
      </c>
      <c r="I314" s="18">
        <v>0</v>
      </c>
      <c r="J314" s="18">
        <v>0</v>
      </c>
    </row>
    <row r="315" spans="1:10" s="11" customFormat="1" hidden="1" outlineLevel="1">
      <c r="A315" s="11" t="s">
        <v>3170</v>
      </c>
      <c r="B315" s="11" t="str">
        <f t="shared" si="4"/>
        <v>0x09BD</v>
      </c>
      <c r="C315" s="18">
        <v>8</v>
      </c>
      <c r="D315" s="18">
        <v>0</v>
      </c>
      <c r="E315" s="18" t="s">
        <v>1233</v>
      </c>
      <c r="F315" s="18" t="s">
        <v>1233</v>
      </c>
      <c r="G315" s="18">
        <v>32</v>
      </c>
      <c r="H315" s="17" t="s">
        <v>2142</v>
      </c>
      <c r="I315" s="18">
        <v>0</v>
      </c>
      <c r="J315" s="18">
        <v>0</v>
      </c>
    </row>
    <row r="316" spans="1:10" s="11" customFormat="1" hidden="1" outlineLevel="1">
      <c r="A316" s="11" t="s">
        <v>3171</v>
      </c>
      <c r="B316" s="11" t="str">
        <f t="shared" si="4"/>
        <v>0x09C5</v>
      </c>
      <c r="C316" s="18">
        <v>8</v>
      </c>
      <c r="D316" s="18">
        <v>0</v>
      </c>
      <c r="E316" s="18" t="s">
        <v>1233</v>
      </c>
      <c r="F316" s="18" t="s">
        <v>1233</v>
      </c>
      <c r="G316" s="18">
        <v>32</v>
      </c>
      <c r="H316" s="17" t="s">
        <v>2142</v>
      </c>
      <c r="I316" s="18">
        <v>0</v>
      </c>
      <c r="J316" s="18">
        <v>0</v>
      </c>
    </row>
    <row r="317" spans="1:10" s="11" customFormat="1" hidden="1" outlineLevel="1">
      <c r="A317" s="11" t="s">
        <v>3172</v>
      </c>
      <c r="B317" s="11" t="str">
        <f t="shared" si="4"/>
        <v>0x09CD</v>
      </c>
      <c r="C317" s="18">
        <v>8</v>
      </c>
      <c r="D317" s="18">
        <v>0</v>
      </c>
      <c r="E317" s="18" t="s">
        <v>1233</v>
      </c>
      <c r="F317" s="18" t="s">
        <v>1233</v>
      </c>
      <c r="G317" s="18">
        <v>32</v>
      </c>
      <c r="H317" s="17" t="s">
        <v>2142</v>
      </c>
      <c r="I317" s="18">
        <v>0</v>
      </c>
      <c r="J317" s="18">
        <v>0</v>
      </c>
    </row>
    <row r="318" spans="1:10" s="11" customFormat="1" hidden="1" outlineLevel="1">
      <c r="A318" s="11" t="s">
        <v>3173</v>
      </c>
      <c r="B318" s="11" t="str">
        <f t="shared" si="4"/>
        <v>0x09D5</v>
      </c>
      <c r="C318" s="18">
        <v>8</v>
      </c>
      <c r="D318" s="18">
        <v>0</v>
      </c>
      <c r="E318" s="18" t="s">
        <v>1233</v>
      </c>
      <c r="F318" s="18" t="s">
        <v>1233</v>
      </c>
      <c r="G318" s="18">
        <v>32</v>
      </c>
      <c r="H318" s="17" t="s">
        <v>2142</v>
      </c>
      <c r="I318" s="18">
        <v>0</v>
      </c>
      <c r="J318" s="18">
        <v>0</v>
      </c>
    </row>
    <row r="319" spans="1:10" s="11" customFormat="1" hidden="1" outlineLevel="1">
      <c r="A319" s="11" t="s">
        <v>3174</v>
      </c>
      <c r="B319" s="11" t="str">
        <f t="shared" si="4"/>
        <v>0x09DD</v>
      </c>
      <c r="C319" s="18">
        <v>8</v>
      </c>
      <c r="D319" s="18">
        <v>0</v>
      </c>
      <c r="E319" s="18" t="s">
        <v>1233</v>
      </c>
      <c r="F319" s="18" t="s">
        <v>1233</v>
      </c>
      <c r="G319" s="18">
        <v>32</v>
      </c>
      <c r="H319" s="17" t="s">
        <v>2142</v>
      </c>
      <c r="I319" s="18">
        <v>0</v>
      </c>
      <c r="J319" s="18">
        <v>0</v>
      </c>
    </row>
    <row r="320" spans="1:10" s="11" customFormat="1" hidden="1" outlineLevel="1">
      <c r="A320" s="11" t="s">
        <v>3175</v>
      </c>
      <c r="B320" s="11" t="str">
        <f t="shared" si="4"/>
        <v>0x09E5</v>
      </c>
      <c r="C320" s="18">
        <v>8</v>
      </c>
      <c r="D320" s="18">
        <v>0</v>
      </c>
      <c r="E320" s="18" t="s">
        <v>1233</v>
      </c>
      <c r="F320" s="18" t="s">
        <v>1233</v>
      </c>
      <c r="G320" s="18">
        <v>32</v>
      </c>
      <c r="H320" s="17" t="s">
        <v>2142</v>
      </c>
      <c r="I320" s="18">
        <v>0</v>
      </c>
      <c r="J320" s="18">
        <v>1</v>
      </c>
    </row>
    <row r="321" spans="1:15" collapsed="1">
      <c r="A321" s="18" t="s">
        <v>2554</v>
      </c>
      <c r="B321" s="11" t="str">
        <f t="shared" si="4"/>
        <v>0x09EF</v>
      </c>
      <c r="C321" s="18">
        <v>128</v>
      </c>
      <c r="D321" s="18">
        <v>2</v>
      </c>
      <c r="E321" s="18" t="s">
        <v>1233</v>
      </c>
      <c r="F321" s="18" t="s">
        <v>1233</v>
      </c>
      <c r="G321" s="17" t="s">
        <v>4103</v>
      </c>
      <c r="H321" s="18">
        <v>1</v>
      </c>
      <c r="I321" s="18">
        <v>0</v>
      </c>
      <c r="J321" s="18">
        <v>0</v>
      </c>
      <c r="K321" s="18" t="s">
        <v>2708</v>
      </c>
      <c r="O321" s="11"/>
    </row>
    <row r="322" spans="1:15" s="11" customFormat="1" hidden="1" outlineLevel="1">
      <c r="A322" s="18" t="s">
        <v>3176</v>
      </c>
      <c r="B322" s="11" t="str">
        <f t="shared" si="4"/>
        <v>0x0A6F</v>
      </c>
      <c r="C322" s="18">
        <v>128</v>
      </c>
      <c r="D322" s="18">
        <v>0</v>
      </c>
      <c r="E322" s="18" t="s">
        <v>1233</v>
      </c>
      <c r="F322" s="18" t="s">
        <v>1233</v>
      </c>
      <c r="G322" s="17">
        <v>35</v>
      </c>
      <c r="H322" s="17" t="s">
        <v>2142</v>
      </c>
      <c r="I322" s="18"/>
      <c r="J322" s="18">
        <v>1</v>
      </c>
      <c r="K322" s="18"/>
    </row>
    <row r="323" spans="1:15" collapsed="1">
      <c r="A323" s="17" t="s">
        <v>3692</v>
      </c>
      <c r="B323" s="11" t="str">
        <f t="shared" si="4"/>
        <v>0x0AF1</v>
      </c>
      <c r="C323" s="18">
        <v>64</v>
      </c>
      <c r="D323" s="18">
        <v>2</v>
      </c>
      <c r="E323" s="18" t="s">
        <v>1233</v>
      </c>
      <c r="F323" s="18" t="s">
        <v>1233</v>
      </c>
      <c r="G323" s="17" t="s">
        <v>4102</v>
      </c>
      <c r="H323" s="18">
        <v>1</v>
      </c>
      <c r="I323" s="18">
        <v>0</v>
      </c>
      <c r="J323" s="18">
        <v>0</v>
      </c>
      <c r="K323" s="18" t="s">
        <v>2709</v>
      </c>
      <c r="O323" s="11"/>
    </row>
    <row r="324" spans="1:15" s="11" customFormat="1" outlineLevel="1">
      <c r="A324" s="18" t="s">
        <v>2920</v>
      </c>
      <c r="B324" s="11" t="str">
        <f t="shared" ref="B324:B387" si="5">REPLACE(REPT(0,6-LEN(DEC2HEX(HEX2DEC(REPLACE(B323,1,2,""))+C323+J323*2)))&amp;DEC2HEX(HEX2DEC(REPLACE(B323,1,2,""))+C323+J323*2),1,2,"0x")</f>
        <v>0x0B31</v>
      </c>
      <c r="C324" s="18">
        <v>64</v>
      </c>
      <c r="D324" s="18">
        <v>0</v>
      </c>
      <c r="E324" s="18" t="s">
        <v>1233</v>
      </c>
      <c r="F324" s="18" t="s">
        <v>1233</v>
      </c>
      <c r="G324" s="17">
        <v>35</v>
      </c>
      <c r="H324" s="17" t="s">
        <v>3177</v>
      </c>
      <c r="I324" s="18"/>
      <c r="J324" s="18">
        <v>1</v>
      </c>
      <c r="K324" s="18"/>
    </row>
    <row r="325" spans="1:15">
      <c r="A325" s="17" t="s">
        <v>3693</v>
      </c>
      <c r="B325" s="11" t="str">
        <f t="shared" si="5"/>
        <v>0x0B73</v>
      </c>
      <c r="C325" s="18">
        <v>11</v>
      </c>
      <c r="D325" s="18">
        <v>1</v>
      </c>
      <c r="E325" s="18" t="s">
        <v>1233</v>
      </c>
      <c r="F325" s="18" t="s">
        <v>1233</v>
      </c>
      <c r="G325" s="17" t="s">
        <v>4102</v>
      </c>
      <c r="H325" s="18">
        <v>1</v>
      </c>
      <c r="I325" s="18">
        <v>0</v>
      </c>
      <c r="J325" s="18">
        <v>1</v>
      </c>
      <c r="K325" s="18" t="s">
        <v>2710</v>
      </c>
      <c r="O325" s="11"/>
    </row>
    <row r="326" spans="1:15">
      <c r="A326" s="17" t="s">
        <v>3694</v>
      </c>
      <c r="B326" s="11" t="str">
        <f t="shared" si="5"/>
        <v>0x0B80</v>
      </c>
      <c r="C326" s="18">
        <v>6</v>
      </c>
      <c r="D326" s="18">
        <v>1</v>
      </c>
      <c r="E326" s="18" t="s">
        <v>1233</v>
      </c>
      <c r="F326" s="18" t="s">
        <v>1233</v>
      </c>
      <c r="G326" s="17" t="s">
        <v>4102</v>
      </c>
      <c r="H326" s="18">
        <v>1</v>
      </c>
      <c r="I326" s="18">
        <v>0</v>
      </c>
      <c r="J326" s="18">
        <v>1</v>
      </c>
      <c r="K326" s="18" t="s">
        <v>2711</v>
      </c>
      <c r="O326" s="11"/>
    </row>
    <row r="327" spans="1:15">
      <c r="A327" s="17" t="s">
        <v>3695</v>
      </c>
      <c r="B327" s="11" t="str">
        <f t="shared" si="5"/>
        <v>0x0B88</v>
      </c>
      <c r="C327" s="18">
        <v>9</v>
      </c>
      <c r="D327" s="18">
        <v>1</v>
      </c>
      <c r="E327" s="18" t="s">
        <v>1233</v>
      </c>
      <c r="F327" s="18" t="s">
        <v>1233</v>
      </c>
      <c r="G327" s="17" t="s">
        <v>2874</v>
      </c>
      <c r="H327" s="18">
        <v>1</v>
      </c>
      <c r="I327" s="18">
        <v>0</v>
      </c>
      <c r="J327" s="18">
        <v>1</v>
      </c>
      <c r="K327" s="18" t="s">
        <v>2712</v>
      </c>
      <c r="O327" s="11"/>
    </row>
    <row r="328" spans="1:15">
      <c r="A328" s="17" t="s">
        <v>3696</v>
      </c>
      <c r="B328" s="11" t="str">
        <f t="shared" si="5"/>
        <v>0x0B93</v>
      </c>
      <c r="C328" s="18">
        <v>12</v>
      </c>
      <c r="D328" s="18">
        <v>1</v>
      </c>
      <c r="E328" s="18" t="s">
        <v>1233</v>
      </c>
      <c r="F328" s="18" t="s">
        <v>1233</v>
      </c>
      <c r="G328" s="17" t="s">
        <v>2874</v>
      </c>
      <c r="H328" s="18">
        <v>1</v>
      </c>
      <c r="I328" s="18">
        <v>0</v>
      </c>
      <c r="J328" s="18">
        <v>1</v>
      </c>
      <c r="K328" s="18" t="s">
        <v>2713</v>
      </c>
      <c r="O328" s="11"/>
    </row>
    <row r="329" spans="1:15">
      <c r="A329" s="17" t="s">
        <v>3697</v>
      </c>
      <c r="B329" s="11" t="str">
        <f t="shared" si="5"/>
        <v>0x0BA1</v>
      </c>
      <c r="C329" s="18">
        <v>12</v>
      </c>
      <c r="D329" s="18">
        <v>1</v>
      </c>
      <c r="E329" s="18" t="s">
        <v>1233</v>
      </c>
      <c r="F329" s="18" t="s">
        <v>1233</v>
      </c>
      <c r="G329" s="17" t="s">
        <v>2874</v>
      </c>
      <c r="H329" s="18">
        <v>1</v>
      </c>
      <c r="I329" s="18">
        <v>0</v>
      </c>
      <c r="J329" s="18">
        <v>1</v>
      </c>
      <c r="K329" s="18" t="s">
        <v>2714</v>
      </c>
      <c r="O329" s="11"/>
    </row>
    <row r="330" spans="1:15">
      <c r="A330" s="17" t="s">
        <v>3698</v>
      </c>
      <c r="B330" s="11" t="str">
        <f t="shared" si="5"/>
        <v>0x0BAF</v>
      </c>
      <c r="C330" s="18">
        <v>12</v>
      </c>
      <c r="D330" s="18">
        <v>1</v>
      </c>
      <c r="E330" s="18" t="s">
        <v>1233</v>
      </c>
      <c r="F330" s="18" t="s">
        <v>1233</v>
      </c>
      <c r="G330" s="17" t="s">
        <v>2874</v>
      </c>
      <c r="H330" s="18">
        <v>1</v>
      </c>
      <c r="I330" s="18">
        <v>0</v>
      </c>
      <c r="J330" s="18">
        <v>1</v>
      </c>
      <c r="K330" s="18" t="s">
        <v>2715</v>
      </c>
      <c r="O330" s="11"/>
    </row>
    <row r="331" spans="1:15">
      <c r="A331" s="17" t="s">
        <v>3699</v>
      </c>
      <c r="B331" s="11" t="str">
        <f t="shared" si="5"/>
        <v>0x0BBD</v>
      </c>
      <c r="C331" s="18">
        <v>8</v>
      </c>
      <c r="D331" s="18">
        <v>1</v>
      </c>
      <c r="E331" s="18" t="s">
        <v>1233</v>
      </c>
      <c r="F331" s="18" t="s">
        <v>1233</v>
      </c>
      <c r="G331" s="17" t="s">
        <v>2874</v>
      </c>
      <c r="H331" s="18">
        <v>1</v>
      </c>
      <c r="I331" s="18">
        <v>0</v>
      </c>
      <c r="J331" s="18">
        <v>1</v>
      </c>
      <c r="K331" s="18" t="s">
        <v>2716</v>
      </c>
      <c r="O331" s="11"/>
    </row>
    <row r="332" spans="1:15">
      <c r="A332" s="17" t="s">
        <v>3700</v>
      </c>
      <c r="B332" s="11" t="str">
        <f t="shared" si="5"/>
        <v>0x0BC7</v>
      </c>
      <c r="C332" s="18">
        <v>6</v>
      </c>
      <c r="D332" s="18">
        <v>1</v>
      </c>
      <c r="E332" s="18" t="s">
        <v>1233</v>
      </c>
      <c r="F332" s="18" t="s">
        <v>1233</v>
      </c>
      <c r="G332" s="17" t="s">
        <v>2874</v>
      </c>
      <c r="H332" s="18">
        <v>1</v>
      </c>
      <c r="I332" s="18">
        <v>0</v>
      </c>
      <c r="J332" s="18">
        <v>1</v>
      </c>
      <c r="K332" s="18" t="s">
        <v>2717</v>
      </c>
      <c r="O332" s="11"/>
    </row>
    <row r="333" spans="1:15">
      <c r="A333" s="17" t="s">
        <v>3701</v>
      </c>
      <c r="B333" s="11" t="str">
        <f t="shared" si="5"/>
        <v>0x0BCF</v>
      </c>
      <c r="C333" s="18">
        <v>50</v>
      </c>
      <c r="D333" s="18">
        <v>1</v>
      </c>
      <c r="E333" s="18" t="s">
        <v>1233</v>
      </c>
      <c r="F333" s="18" t="s">
        <v>1233</v>
      </c>
      <c r="G333" s="17" t="s">
        <v>2874</v>
      </c>
      <c r="H333" s="18">
        <v>1</v>
      </c>
      <c r="I333" s="18">
        <v>0</v>
      </c>
      <c r="J333" s="18">
        <v>1</v>
      </c>
      <c r="K333" s="18" t="s">
        <v>2718</v>
      </c>
      <c r="O333" s="11"/>
    </row>
    <row r="334" spans="1:15">
      <c r="A334" s="17" t="s">
        <v>3702</v>
      </c>
      <c r="B334" s="11" t="str">
        <f t="shared" si="5"/>
        <v>0x0C03</v>
      </c>
      <c r="C334" s="18">
        <v>14</v>
      </c>
      <c r="D334" s="18">
        <v>1</v>
      </c>
      <c r="E334" s="18" t="s">
        <v>1233</v>
      </c>
      <c r="F334" s="18" t="s">
        <v>1233</v>
      </c>
      <c r="G334" s="17" t="s">
        <v>2874</v>
      </c>
      <c r="H334" s="18">
        <v>1</v>
      </c>
      <c r="I334" s="18">
        <v>0</v>
      </c>
      <c r="J334" s="18">
        <v>1</v>
      </c>
      <c r="K334" s="18" t="s">
        <v>2719</v>
      </c>
      <c r="O334" s="11"/>
    </row>
    <row r="335" spans="1:15">
      <c r="A335" s="17" t="s">
        <v>3703</v>
      </c>
      <c r="B335" s="11" t="str">
        <f t="shared" si="5"/>
        <v>0x0C13</v>
      </c>
      <c r="C335" s="18">
        <v>1</v>
      </c>
      <c r="D335" s="18">
        <v>1</v>
      </c>
      <c r="E335" s="18" t="s">
        <v>64</v>
      </c>
      <c r="F335" s="18" t="s">
        <v>122</v>
      </c>
      <c r="G335" s="17" t="s">
        <v>2510</v>
      </c>
      <c r="H335" s="18">
        <v>1</v>
      </c>
      <c r="I335" s="18">
        <v>0</v>
      </c>
      <c r="J335" s="18">
        <v>1</v>
      </c>
      <c r="K335" s="18" t="s">
        <v>2720</v>
      </c>
      <c r="O335" s="11"/>
    </row>
    <row r="336" spans="1:15">
      <c r="A336" s="18" t="s">
        <v>2555</v>
      </c>
      <c r="B336" s="11" t="str">
        <f t="shared" si="5"/>
        <v>0x0C16</v>
      </c>
      <c r="C336" s="18">
        <v>1</v>
      </c>
      <c r="D336" s="18">
        <v>1</v>
      </c>
      <c r="E336" s="18" t="s">
        <v>64</v>
      </c>
      <c r="F336" s="18" t="s">
        <v>122</v>
      </c>
      <c r="G336" s="18" t="s">
        <v>2510</v>
      </c>
      <c r="H336" s="18">
        <v>1</v>
      </c>
      <c r="I336" s="18">
        <v>0</v>
      </c>
      <c r="J336" s="18">
        <v>1</v>
      </c>
      <c r="K336" s="18" t="s">
        <v>2721</v>
      </c>
      <c r="O336" s="11"/>
    </row>
    <row r="337" spans="1:15">
      <c r="A337" s="18" t="s">
        <v>2556</v>
      </c>
      <c r="B337" s="11" t="str">
        <f t="shared" si="5"/>
        <v>0x0C19</v>
      </c>
      <c r="C337" s="18">
        <v>5</v>
      </c>
      <c r="D337" s="18">
        <v>255</v>
      </c>
      <c r="E337" s="18" t="s">
        <v>64</v>
      </c>
      <c r="F337" s="18" t="s">
        <v>122</v>
      </c>
      <c r="G337" s="18" t="s">
        <v>2510</v>
      </c>
      <c r="H337" s="18">
        <v>1</v>
      </c>
      <c r="I337" s="18">
        <v>0</v>
      </c>
      <c r="J337" s="18">
        <v>0</v>
      </c>
      <c r="K337" s="18" t="s">
        <v>2722</v>
      </c>
      <c r="O337" s="11"/>
    </row>
    <row r="338" spans="1:15" s="11" customFormat="1" hidden="1" outlineLevel="1">
      <c r="A338" s="11" t="s">
        <v>3178</v>
      </c>
      <c r="B338" s="11" t="str">
        <f t="shared" si="5"/>
        <v>0x0C1E</v>
      </c>
      <c r="C338" s="18">
        <v>5</v>
      </c>
      <c r="D338" s="18">
        <v>0</v>
      </c>
      <c r="E338" s="18" t="s">
        <v>64</v>
      </c>
      <c r="F338" s="18" t="s">
        <v>122</v>
      </c>
      <c r="G338" s="18">
        <v>39</v>
      </c>
      <c r="H338" s="17" t="s">
        <v>2142</v>
      </c>
      <c r="I338" s="18">
        <v>0</v>
      </c>
      <c r="J338" s="18">
        <v>0</v>
      </c>
    </row>
    <row r="339" spans="1:15" s="11" customFormat="1" hidden="1" outlineLevel="1">
      <c r="A339" s="11" t="s">
        <v>3179</v>
      </c>
      <c r="B339" s="11" t="str">
        <f t="shared" si="5"/>
        <v>0x0C23</v>
      </c>
      <c r="C339" s="18">
        <v>5</v>
      </c>
      <c r="D339" s="18">
        <v>0</v>
      </c>
      <c r="E339" s="18" t="s">
        <v>64</v>
      </c>
      <c r="F339" s="18" t="s">
        <v>122</v>
      </c>
      <c r="G339" s="18">
        <v>39</v>
      </c>
      <c r="H339" s="17" t="s">
        <v>2142</v>
      </c>
      <c r="I339" s="18">
        <v>0</v>
      </c>
      <c r="J339" s="18">
        <v>0</v>
      </c>
    </row>
    <row r="340" spans="1:15" s="11" customFormat="1" hidden="1" outlineLevel="1">
      <c r="A340" s="11" t="s">
        <v>3180</v>
      </c>
      <c r="B340" s="11" t="str">
        <f t="shared" si="5"/>
        <v>0x0C28</v>
      </c>
      <c r="C340" s="18">
        <v>5</v>
      </c>
      <c r="D340" s="18">
        <v>0</v>
      </c>
      <c r="E340" s="18" t="s">
        <v>64</v>
      </c>
      <c r="F340" s="18" t="s">
        <v>122</v>
      </c>
      <c r="G340" s="18">
        <v>39</v>
      </c>
      <c r="H340" s="17" t="s">
        <v>2142</v>
      </c>
      <c r="I340" s="18">
        <v>0</v>
      </c>
      <c r="J340" s="18">
        <v>0</v>
      </c>
    </row>
    <row r="341" spans="1:15" s="11" customFormat="1" hidden="1" outlineLevel="1">
      <c r="A341" s="11" t="s">
        <v>3181</v>
      </c>
      <c r="B341" s="11" t="str">
        <f t="shared" si="5"/>
        <v>0x0C2D</v>
      </c>
      <c r="C341" s="18">
        <v>5</v>
      </c>
      <c r="D341" s="18">
        <v>0</v>
      </c>
      <c r="E341" s="18" t="s">
        <v>64</v>
      </c>
      <c r="F341" s="18" t="s">
        <v>122</v>
      </c>
      <c r="G341" s="18">
        <v>39</v>
      </c>
      <c r="H341" s="17" t="s">
        <v>2142</v>
      </c>
      <c r="I341" s="18">
        <v>0</v>
      </c>
      <c r="J341" s="18">
        <v>0</v>
      </c>
    </row>
    <row r="342" spans="1:15" s="11" customFormat="1" hidden="1" outlineLevel="1">
      <c r="A342" s="11" t="s">
        <v>3182</v>
      </c>
      <c r="B342" s="11" t="str">
        <f t="shared" si="5"/>
        <v>0x0C32</v>
      </c>
      <c r="C342" s="18">
        <v>5</v>
      </c>
      <c r="D342" s="18">
        <v>0</v>
      </c>
      <c r="E342" s="18" t="s">
        <v>64</v>
      </c>
      <c r="F342" s="18" t="s">
        <v>122</v>
      </c>
      <c r="G342" s="18">
        <v>39</v>
      </c>
      <c r="H342" s="17" t="s">
        <v>2142</v>
      </c>
      <c r="I342" s="18">
        <v>0</v>
      </c>
      <c r="J342" s="18">
        <v>0</v>
      </c>
    </row>
    <row r="343" spans="1:15" s="11" customFormat="1" hidden="1" outlineLevel="1">
      <c r="A343" s="11" t="s">
        <v>3183</v>
      </c>
      <c r="B343" s="11" t="str">
        <f t="shared" si="5"/>
        <v>0x0C37</v>
      </c>
      <c r="C343" s="18">
        <v>5</v>
      </c>
      <c r="D343" s="18">
        <v>0</v>
      </c>
      <c r="E343" s="18" t="s">
        <v>64</v>
      </c>
      <c r="F343" s="18" t="s">
        <v>122</v>
      </c>
      <c r="G343" s="18">
        <v>39</v>
      </c>
      <c r="H343" s="17" t="s">
        <v>2142</v>
      </c>
      <c r="I343" s="18">
        <v>0</v>
      </c>
      <c r="J343" s="18">
        <v>0</v>
      </c>
    </row>
    <row r="344" spans="1:15" s="11" customFormat="1" hidden="1" outlineLevel="1">
      <c r="A344" s="11" t="s">
        <v>3184</v>
      </c>
      <c r="B344" s="11" t="str">
        <f t="shared" si="5"/>
        <v>0x0C3C</v>
      </c>
      <c r="C344" s="18">
        <v>5</v>
      </c>
      <c r="D344" s="18">
        <v>0</v>
      </c>
      <c r="E344" s="18" t="s">
        <v>64</v>
      </c>
      <c r="F344" s="18" t="s">
        <v>122</v>
      </c>
      <c r="G344" s="18">
        <v>39</v>
      </c>
      <c r="H344" s="17" t="s">
        <v>2142</v>
      </c>
      <c r="I344" s="18">
        <v>0</v>
      </c>
      <c r="J344" s="18">
        <v>0</v>
      </c>
    </row>
    <row r="345" spans="1:15" s="11" customFormat="1" hidden="1" outlineLevel="1">
      <c r="A345" s="11" t="s">
        <v>3185</v>
      </c>
      <c r="B345" s="11" t="str">
        <f t="shared" si="5"/>
        <v>0x0C41</v>
      </c>
      <c r="C345" s="18">
        <v>5</v>
      </c>
      <c r="D345" s="18">
        <v>0</v>
      </c>
      <c r="E345" s="18" t="s">
        <v>64</v>
      </c>
      <c r="F345" s="18" t="s">
        <v>122</v>
      </c>
      <c r="G345" s="18">
        <v>39</v>
      </c>
      <c r="H345" s="17" t="s">
        <v>2142</v>
      </c>
      <c r="I345" s="18">
        <v>0</v>
      </c>
      <c r="J345" s="18">
        <v>0</v>
      </c>
    </row>
    <row r="346" spans="1:15" s="11" customFormat="1" hidden="1" outlineLevel="1">
      <c r="A346" s="11" t="s">
        <v>3186</v>
      </c>
      <c r="B346" s="11" t="str">
        <f t="shared" si="5"/>
        <v>0x0C46</v>
      </c>
      <c r="C346" s="18">
        <v>5</v>
      </c>
      <c r="D346" s="18">
        <v>0</v>
      </c>
      <c r="E346" s="18" t="s">
        <v>64</v>
      </c>
      <c r="F346" s="18" t="s">
        <v>122</v>
      </c>
      <c r="G346" s="18">
        <v>39</v>
      </c>
      <c r="H346" s="17" t="s">
        <v>2142</v>
      </c>
      <c r="I346" s="18">
        <v>0</v>
      </c>
      <c r="J346" s="18">
        <v>0</v>
      </c>
    </row>
    <row r="347" spans="1:15" s="11" customFormat="1" hidden="1" outlineLevel="1">
      <c r="A347" s="11" t="s">
        <v>3187</v>
      </c>
      <c r="B347" s="11" t="str">
        <f t="shared" si="5"/>
        <v>0x0C4B</v>
      </c>
      <c r="C347" s="18">
        <v>5</v>
      </c>
      <c r="D347" s="18">
        <v>0</v>
      </c>
      <c r="E347" s="18" t="s">
        <v>64</v>
      </c>
      <c r="F347" s="18" t="s">
        <v>122</v>
      </c>
      <c r="G347" s="18">
        <v>39</v>
      </c>
      <c r="H347" s="17" t="s">
        <v>2142</v>
      </c>
      <c r="I347" s="18">
        <v>0</v>
      </c>
      <c r="J347" s="18">
        <v>0</v>
      </c>
    </row>
    <row r="348" spans="1:15" s="11" customFormat="1" hidden="1" outlineLevel="1">
      <c r="A348" s="11" t="s">
        <v>3188</v>
      </c>
      <c r="B348" s="11" t="str">
        <f t="shared" si="5"/>
        <v>0x0C50</v>
      </c>
      <c r="C348" s="18">
        <v>5</v>
      </c>
      <c r="D348" s="18">
        <v>0</v>
      </c>
      <c r="E348" s="18" t="s">
        <v>64</v>
      </c>
      <c r="F348" s="18" t="s">
        <v>122</v>
      </c>
      <c r="G348" s="18">
        <v>39</v>
      </c>
      <c r="H348" s="17" t="s">
        <v>2142</v>
      </c>
      <c r="I348" s="18">
        <v>0</v>
      </c>
      <c r="J348" s="18">
        <v>0</v>
      </c>
    </row>
    <row r="349" spans="1:15" s="11" customFormat="1" hidden="1" outlineLevel="1">
      <c r="A349" s="11" t="s">
        <v>3189</v>
      </c>
      <c r="B349" s="11" t="str">
        <f t="shared" si="5"/>
        <v>0x0C55</v>
      </c>
      <c r="C349" s="18">
        <v>5</v>
      </c>
      <c r="D349" s="18">
        <v>0</v>
      </c>
      <c r="E349" s="18" t="s">
        <v>64</v>
      </c>
      <c r="F349" s="18" t="s">
        <v>122</v>
      </c>
      <c r="G349" s="18">
        <v>39</v>
      </c>
      <c r="H349" s="17" t="s">
        <v>2142</v>
      </c>
      <c r="I349" s="18">
        <v>0</v>
      </c>
      <c r="J349" s="18">
        <v>0</v>
      </c>
    </row>
    <row r="350" spans="1:15" s="11" customFormat="1" hidden="1" outlineLevel="1">
      <c r="A350" s="11" t="s">
        <v>3190</v>
      </c>
      <c r="B350" s="11" t="str">
        <f t="shared" si="5"/>
        <v>0x0C5A</v>
      </c>
      <c r="C350" s="18">
        <v>5</v>
      </c>
      <c r="D350" s="18">
        <v>0</v>
      </c>
      <c r="E350" s="18" t="s">
        <v>64</v>
      </c>
      <c r="F350" s="18" t="s">
        <v>122</v>
      </c>
      <c r="G350" s="18">
        <v>39</v>
      </c>
      <c r="H350" s="17" t="s">
        <v>2142</v>
      </c>
      <c r="I350" s="18">
        <v>0</v>
      </c>
      <c r="J350" s="18">
        <v>0</v>
      </c>
    </row>
    <row r="351" spans="1:15" s="11" customFormat="1" hidden="1" outlineLevel="1">
      <c r="A351" s="11" t="s">
        <v>3191</v>
      </c>
      <c r="B351" s="11" t="str">
        <f t="shared" si="5"/>
        <v>0x0C5F</v>
      </c>
      <c r="C351" s="18">
        <v>5</v>
      </c>
      <c r="D351" s="18">
        <v>0</v>
      </c>
      <c r="E351" s="18" t="s">
        <v>64</v>
      </c>
      <c r="F351" s="18" t="s">
        <v>122</v>
      </c>
      <c r="G351" s="18">
        <v>39</v>
      </c>
      <c r="H351" s="17" t="s">
        <v>2142</v>
      </c>
      <c r="I351" s="18">
        <v>0</v>
      </c>
      <c r="J351" s="18">
        <v>0</v>
      </c>
    </row>
    <row r="352" spans="1:15" s="11" customFormat="1" hidden="1" outlineLevel="1">
      <c r="A352" s="11" t="s">
        <v>3192</v>
      </c>
      <c r="B352" s="11" t="str">
        <f t="shared" si="5"/>
        <v>0x0C64</v>
      </c>
      <c r="C352" s="18">
        <v>5</v>
      </c>
      <c r="D352" s="18">
        <v>0</v>
      </c>
      <c r="E352" s="18" t="s">
        <v>64</v>
      </c>
      <c r="F352" s="18" t="s">
        <v>122</v>
      </c>
      <c r="G352" s="18">
        <v>39</v>
      </c>
      <c r="H352" s="17" t="s">
        <v>2142</v>
      </c>
      <c r="I352" s="18">
        <v>0</v>
      </c>
      <c r="J352" s="18">
        <v>0</v>
      </c>
    </row>
    <row r="353" spans="1:10" s="11" customFormat="1" hidden="1" outlineLevel="1">
      <c r="A353" s="11" t="s">
        <v>3193</v>
      </c>
      <c r="B353" s="11" t="str">
        <f t="shared" si="5"/>
        <v>0x0C69</v>
      </c>
      <c r="C353" s="18">
        <v>5</v>
      </c>
      <c r="D353" s="18">
        <v>0</v>
      </c>
      <c r="E353" s="18" t="s">
        <v>64</v>
      </c>
      <c r="F353" s="18" t="s">
        <v>122</v>
      </c>
      <c r="G353" s="18">
        <v>39</v>
      </c>
      <c r="H353" s="17" t="s">
        <v>2142</v>
      </c>
      <c r="I353" s="18">
        <v>0</v>
      </c>
      <c r="J353" s="18">
        <v>0</v>
      </c>
    </row>
    <row r="354" spans="1:10" s="11" customFormat="1" hidden="1" outlineLevel="1">
      <c r="A354" s="11" t="s">
        <v>3194</v>
      </c>
      <c r="B354" s="11" t="str">
        <f t="shared" si="5"/>
        <v>0x0C6E</v>
      </c>
      <c r="C354" s="18">
        <v>5</v>
      </c>
      <c r="D354" s="18">
        <v>0</v>
      </c>
      <c r="E354" s="18" t="s">
        <v>64</v>
      </c>
      <c r="F354" s="18" t="s">
        <v>122</v>
      </c>
      <c r="G354" s="18">
        <v>39</v>
      </c>
      <c r="H354" s="17" t="s">
        <v>2142</v>
      </c>
      <c r="I354" s="18">
        <v>0</v>
      </c>
      <c r="J354" s="18">
        <v>0</v>
      </c>
    </row>
    <row r="355" spans="1:10" s="11" customFormat="1" hidden="1" outlineLevel="1">
      <c r="A355" s="11" t="s">
        <v>3195</v>
      </c>
      <c r="B355" s="11" t="str">
        <f t="shared" si="5"/>
        <v>0x0C73</v>
      </c>
      <c r="C355" s="18">
        <v>5</v>
      </c>
      <c r="D355" s="18">
        <v>0</v>
      </c>
      <c r="E355" s="18" t="s">
        <v>64</v>
      </c>
      <c r="F355" s="18" t="s">
        <v>122</v>
      </c>
      <c r="G355" s="18">
        <v>39</v>
      </c>
      <c r="H355" s="17" t="s">
        <v>2142</v>
      </c>
      <c r="I355" s="18">
        <v>0</v>
      </c>
      <c r="J355" s="18">
        <v>0</v>
      </c>
    </row>
    <row r="356" spans="1:10" s="11" customFormat="1" hidden="1" outlineLevel="1">
      <c r="A356" s="11" t="s">
        <v>3196</v>
      </c>
      <c r="B356" s="11" t="str">
        <f t="shared" si="5"/>
        <v>0x0C78</v>
      </c>
      <c r="C356" s="18">
        <v>5</v>
      </c>
      <c r="D356" s="18">
        <v>0</v>
      </c>
      <c r="E356" s="18" t="s">
        <v>64</v>
      </c>
      <c r="F356" s="18" t="s">
        <v>122</v>
      </c>
      <c r="G356" s="18">
        <v>39</v>
      </c>
      <c r="H356" s="17" t="s">
        <v>2142</v>
      </c>
      <c r="I356" s="18">
        <v>0</v>
      </c>
      <c r="J356" s="18">
        <v>0</v>
      </c>
    </row>
    <row r="357" spans="1:10" s="11" customFormat="1" hidden="1" outlineLevel="1">
      <c r="A357" s="11" t="s">
        <v>3197</v>
      </c>
      <c r="B357" s="11" t="str">
        <f t="shared" si="5"/>
        <v>0x0C7D</v>
      </c>
      <c r="C357" s="18">
        <v>5</v>
      </c>
      <c r="D357" s="18">
        <v>0</v>
      </c>
      <c r="E357" s="18" t="s">
        <v>64</v>
      </c>
      <c r="F357" s="18" t="s">
        <v>122</v>
      </c>
      <c r="G357" s="18">
        <v>39</v>
      </c>
      <c r="H357" s="17" t="s">
        <v>2142</v>
      </c>
      <c r="I357" s="18">
        <v>0</v>
      </c>
      <c r="J357" s="18">
        <v>0</v>
      </c>
    </row>
    <row r="358" spans="1:10" s="11" customFormat="1" hidden="1" outlineLevel="1">
      <c r="A358" s="11" t="s">
        <v>3198</v>
      </c>
      <c r="B358" s="11" t="str">
        <f t="shared" si="5"/>
        <v>0x0C82</v>
      </c>
      <c r="C358" s="18">
        <v>5</v>
      </c>
      <c r="D358" s="18">
        <v>0</v>
      </c>
      <c r="E358" s="18" t="s">
        <v>64</v>
      </c>
      <c r="F358" s="18" t="s">
        <v>122</v>
      </c>
      <c r="G358" s="18">
        <v>39</v>
      </c>
      <c r="H358" s="17" t="s">
        <v>2142</v>
      </c>
      <c r="I358" s="18">
        <v>0</v>
      </c>
      <c r="J358" s="18">
        <v>0</v>
      </c>
    </row>
    <row r="359" spans="1:10" s="11" customFormat="1" hidden="1" outlineLevel="1">
      <c r="A359" s="11" t="s">
        <v>3199</v>
      </c>
      <c r="B359" s="11" t="str">
        <f t="shared" si="5"/>
        <v>0x0C87</v>
      </c>
      <c r="C359" s="18">
        <v>5</v>
      </c>
      <c r="D359" s="18">
        <v>0</v>
      </c>
      <c r="E359" s="18" t="s">
        <v>64</v>
      </c>
      <c r="F359" s="18" t="s">
        <v>122</v>
      </c>
      <c r="G359" s="18">
        <v>39</v>
      </c>
      <c r="H359" s="17" t="s">
        <v>2142</v>
      </c>
      <c r="I359" s="18">
        <v>0</v>
      </c>
      <c r="J359" s="18">
        <v>0</v>
      </c>
    </row>
    <row r="360" spans="1:10" s="11" customFormat="1" hidden="1" outlineLevel="1">
      <c r="A360" s="11" t="s">
        <v>3200</v>
      </c>
      <c r="B360" s="11" t="str">
        <f t="shared" si="5"/>
        <v>0x0C8C</v>
      </c>
      <c r="C360" s="18">
        <v>5</v>
      </c>
      <c r="D360" s="18">
        <v>0</v>
      </c>
      <c r="E360" s="18" t="s">
        <v>64</v>
      </c>
      <c r="F360" s="18" t="s">
        <v>122</v>
      </c>
      <c r="G360" s="18">
        <v>39</v>
      </c>
      <c r="H360" s="17" t="s">
        <v>2142</v>
      </c>
      <c r="I360" s="18">
        <v>0</v>
      </c>
      <c r="J360" s="18">
        <v>0</v>
      </c>
    </row>
    <row r="361" spans="1:10" s="11" customFormat="1" hidden="1" outlineLevel="1">
      <c r="A361" s="11" t="s">
        <v>3201</v>
      </c>
      <c r="B361" s="11" t="str">
        <f t="shared" si="5"/>
        <v>0x0C91</v>
      </c>
      <c r="C361" s="18">
        <v>5</v>
      </c>
      <c r="D361" s="18">
        <v>0</v>
      </c>
      <c r="E361" s="18" t="s">
        <v>64</v>
      </c>
      <c r="F361" s="18" t="s">
        <v>122</v>
      </c>
      <c r="G361" s="18">
        <v>39</v>
      </c>
      <c r="H361" s="17" t="s">
        <v>2142</v>
      </c>
      <c r="I361" s="18">
        <v>0</v>
      </c>
      <c r="J361" s="18">
        <v>0</v>
      </c>
    </row>
    <row r="362" spans="1:10" s="11" customFormat="1" hidden="1" outlineLevel="1">
      <c r="A362" s="11" t="s">
        <v>3202</v>
      </c>
      <c r="B362" s="11" t="str">
        <f t="shared" si="5"/>
        <v>0x0C96</v>
      </c>
      <c r="C362" s="18">
        <v>5</v>
      </c>
      <c r="D362" s="18">
        <v>0</v>
      </c>
      <c r="E362" s="18" t="s">
        <v>64</v>
      </c>
      <c r="F362" s="18" t="s">
        <v>122</v>
      </c>
      <c r="G362" s="18">
        <v>39</v>
      </c>
      <c r="H362" s="17" t="s">
        <v>2142</v>
      </c>
      <c r="I362" s="18">
        <v>0</v>
      </c>
      <c r="J362" s="18">
        <v>0</v>
      </c>
    </row>
    <row r="363" spans="1:10" s="11" customFormat="1" hidden="1" outlineLevel="1">
      <c r="A363" s="11" t="s">
        <v>3203</v>
      </c>
      <c r="B363" s="11" t="str">
        <f t="shared" si="5"/>
        <v>0x0C9B</v>
      </c>
      <c r="C363" s="18">
        <v>5</v>
      </c>
      <c r="D363" s="18">
        <v>0</v>
      </c>
      <c r="E363" s="18" t="s">
        <v>64</v>
      </c>
      <c r="F363" s="18" t="s">
        <v>122</v>
      </c>
      <c r="G363" s="18">
        <v>39</v>
      </c>
      <c r="H363" s="17" t="s">
        <v>2142</v>
      </c>
      <c r="I363" s="18">
        <v>0</v>
      </c>
      <c r="J363" s="18">
        <v>0</v>
      </c>
    </row>
    <row r="364" spans="1:10" s="11" customFormat="1" hidden="1" outlineLevel="1">
      <c r="A364" s="11" t="s">
        <v>3204</v>
      </c>
      <c r="B364" s="11" t="str">
        <f t="shared" si="5"/>
        <v>0x0CA0</v>
      </c>
      <c r="C364" s="18">
        <v>5</v>
      </c>
      <c r="D364" s="18">
        <v>0</v>
      </c>
      <c r="E364" s="18" t="s">
        <v>64</v>
      </c>
      <c r="F364" s="18" t="s">
        <v>122</v>
      </c>
      <c r="G364" s="18">
        <v>39</v>
      </c>
      <c r="H364" s="17" t="s">
        <v>2142</v>
      </c>
      <c r="I364" s="18">
        <v>0</v>
      </c>
      <c r="J364" s="18">
        <v>0</v>
      </c>
    </row>
    <row r="365" spans="1:10" s="11" customFormat="1" hidden="1" outlineLevel="1">
      <c r="A365" s="11" t="s">
        <v>3205</v>
      </c>
      <c r="B365" s="11" t="str">
        <f t="shared" si="5"/>
        <v>0x0CA5</v>
      </c>
      <c r="C365" s="18">
        <v>5</v>
      </c>
      <c r="D365" s="18">
        <v>0</v>
      </c>
      <c r="E365" s="18" t="s">
        <v>64</v>
      </c>
      <c r="F365" s="18" t="s">
        <v>122</v>
      </c>
      <c r="G365" s="18">
        <v>39</v>
      </c>
      <c r="H365" s="17" t="s">
        <v>2142</v>
      </c>
      <c r="I365" s="18">
        <v>0</v>
      </c>
      <c r="J365" s="18">
        <v>0</v>
      </c>
    </row>
    <row r="366" spans="1:10" s="11" customFormat="1" hidden="1" outlineLevel="1">
      <c r="A366" s="11" t="s">
        <v>3206</v>
      </c>
      <c r="B366" s="11" t="str">
        <f t="shared" si="5"/>
        <v>0x0CAA</v>
      </c>
      <c r="C366" s="18">
        <v>5</v>
      </c>
      <c r="D366" s="18">
        <v>0</v>
      </c>
      <c r="E366" s="18" t="s">
        <v>64</v>
      </c>
      <c r="F366" s="18" t="s">
        <v>122</v>
      </c>
      <c r="G366" s="18">
        <v>39</v>
      </c>
      <c r="H366" s="17" t="s">
        <v>2142</v>
      </c>
      <c r="I366" s="18">
        <v>0</v>
      </c>
      <c r="J366" s="18">
        <v>0</v>
      </c>
    </row>
    <row r="367" spans="1:10" s="11" customFormat="1" hidden="1" outlineLevel="1">
      <c r="A367" s="11" t="s">
        <v>3207</v>
      </c>
      <c r="B367" s="11" t="str">
        <f t="shared" si="5"/>
        <v>0x0CAF</v>
      </c>
      <c r="C367" s="18">
        <v>5</v>
      </c>
      <c r="D367" s="18">
        <v>0</v>
      </c>
      <c r="E367" s="18" t="s">
        <v>64</v>
      </c>
      <c r="F367" s="18" t="s">
        <v>122</v>
      </c>
      <c r="G367" s="18">
        <v>39</v>
      </c>
      <c r="H367" s="17" t="s">
        <v>2142</v>
      </c>
      <c r="I367" s="18">
        <v>0</v>
      </c>
      <c r="J367" s="18">
        <v>0</v>
      </c>
    </row>
    <row r="368" spans="1:10" s="11" customFormat="1" hidden="1" outlineLevel="1">
      <c r="A368" s="11" t="s">
        <v>3208</v>
      </c>
      <c r="B368" s="11" t="str">
        <f t="shared" si="5"/>
        <v>0x0CB4</v>
      </c>
      <c r="C368" s="18">
        <v>5</v>
      </c>
      <c r="D368" s="18">
        <v>0</v>
      </c>
      <c r="E368" s="18" t="s">
        <v>64</v>
      </c>
      <c r="F368" s="18" t="s">
        <v>122</v>
      </c>
      <c r="G368" s="18">
        <v>39</v>
      </c>
      <c r="H368" s="17" t="s">
        <v>2142</v>
      </c>
      <c r="I368" s="18">
        <v>0</v>
      </c>
      <c r="J368" s="18">
        <v>0</v>
      </c>
    </row>
    <row r="369" spans="1:10" s="11" customFormat="1" hidden="1" outlineLevel="1">
      <c r="A369" s="11" t="s">
        <v>3209</v>
      </c>
      <c r="B369" s="11" t="str">
        <f t="shared" si="5"/>
        <v>0x0CB9</v>
      </c>
      <c r="C369" s="18">
        <v>5</v>
      </c>
      <c r="D369" s="18">
        <v>0</v>
      </c>
      <c r="E369" s="18" t="s">
        <v>64</v>
      </c>
      <c r="F369" s="18" t="s">
        <v>122</v>
      </c>
      <c r="G369" s="18">
        <v>39</v>
      </c>
      <c r="H369" s="17" t="s">
        <v>2142</v>
      </c>
      <c r="I369" s="18">
        <v>0</v>
      </c>
      <c r="J369" s="18">
        <v>0</v>
      </c>
    </row>
    <row r="370" spans="1:10" s="11" customFormat="1" hidden="1" outlineLevel="1">
      <c r="A370" s="11" t="s">
        <v>3210</v>
      </c>
      <c r="B370" s="11" t="str">
        <f t="shared" si="5"/>
        <v>0x0CBE</v>
      </c>
      <c r="C370" s="18">
        <v>5</v>
      </c>
      <c r="D370" s="18">
        <v>0</v>
      </c>
      <c r="E370" s="18" t="s">
        <v>64</v>
      </c>
      <c r="F370" s="18" t="s">
        <v>122</v>
      </c>
      <c r="G370" s="18">
        <v>39</v>
      </c>
      <c r="H370" s="17" t="s">
        <v>2142</v>
      </c>
      <c r="I370" s="18">
        <v>0</v>
      </c>
      <c r="J370" s="18">
        <v>0</v>
      </c>
    </row>
    <row r="371" spans="1:10" s="11" customFormat="1" hidden="1" outlineLevel="1">
      <c r="A371" s="11" t="s">
        <v>3211</v>
      </c>
      <c r="B371" s="11" t="str">
        <f t="shared" si="5"/>
        <v>0x0CC3</v>
      </c>
      <c r="C371" s="18">
        <v>5</v>
      </c>
      <c r="D371" s="18">
        <v>0</v>
      </c>
      <c r="E371" s="18" t="s">
        <v>64</v>
      </c>
      <c r="F371" s="18" t="s">
        <v>122</v>
      </c>
      <c r="G371" s="18">
        <v>39</v>
      </c>
      <c r="H371" s="17" t="s">
        <v>2142</v>
      </c>
      <c r="I371" s="18">
        <v>0</v>
      </c>
      <c r="J371" s="18">
        <v>0</v>
      </c>
    </row>
    <row r="372" spans="1:10" s="11" customFormat="1" hidden="1" outlineLevel="1">
      <c r="A372" s="11" t="s">
        <v>3212</v>
      </c>
      <c r="B372" s="11" t="str">
        <f t="shared" si="5"/>
        <v>0x0CC8</v>
      </c>
      <c r="C372" s="18">
        <v>5</v>
      </c>
      <c r="D372" s="18">
        <v>0</v>
      </c>
      <c r="E372" s="18" t="s">
        <v>64</v>
      </c>
      <c r="F372" s="18" t="s">
        <v>122</v>
      </c>
      <c r="G372" s="18">
        <v>39</v>
      </c>
      <c r="H372" s="17" t="s">
        <v>2142</v>
      </c>
      <c r="I372" s="18">
        <v>0</v>
      </c>
      <c r="J372" s="18">
        <v>0</v>
      </c>
    </row>
    <row r="373" spans="1:10" s="11" customFormat="1" hidden="1" outlineLevel="1">
      <c r="A373" s="11" t="s">
        <v>3213</v>
      </c>
      <c r="B373" s="11" t="str">
        <f t="shared" si="5"/>
        <v>0x0CCD</v>
      </c>
      <c r="C373" s="18">
        <v>5</v>
      </c>
      <c r="D373" s="18">
        <v>0</v>
      </c>
      <c r="E373" s="18" t="s">
        <v>64</v>
      </c>
      <c r="F373" s="18" t="s">
        <v>122</v>
      </c>
      <c r="G373" s="18">
        <v>39</v>
      </c>
      <c r="H373" s="17" t="s">
        <v>2142</v>
      </c>
      <c r="I373" s="18">
        <v>0</v>
      </c>
      <c r="J373" s="18">
        <v>0</v>
      </c>
    </row>
    <row r="374" spans="1:10" s="11" customFormat="1" hidden="1" outlineLevel="1">
      <c r="A374" s="11" t="s">
        <v>3214</v>
      </c>
      <c r="B374" s="11" t="str">
        <f t="shared" si="5"/>
        <v>0x0CD2</v>
      </c>
      <c r="C374" s="18">
        <v>5</v>
      </c>
      <c r="D374" s="18">
        <v>0</v>
      </c>
      <c r="E374" s="18" t="s">
        <v>64</v>
      </c>
      <c r="F374" s="18" t="s">
        <v>122</v>
      </c>
      <c r="G374" s="18">
        <v>39</v>
      </c>
      <c r="H374" s="17" t="s">
        <v>2142</v>
      </c>
      <c r="I374" s="18">
        <v>0</v>
      </c>
      <c r="J374" s="18">
        <v>0</v>
      </c>
    </row>
    <row r="375" spans="1:10" s="11" customFormat="1" hidden="1" outlineLevel="1">
      <c r="A375" s="11" t="s">
        <v>3215</v>
      </c>
      <c r="B375" s="11" t="str">
        <f t="shared" si="5"/>
        <v>0x0CD7</v>
      </c>
      <c r="C375" s="18">
        <v>5</v>
      </c>
      <c r="D375" s="18">
        <v>0</v>
      </c>
      <c r="E375" s="18" t="s">
        <v>64</v>
      </c>
      <c r="F375" s="18" t="s">
        <v>122</v>
      </c>
      <c r="G375" s="18">
        <v>39</v>
      </c>
      <c r="H375" s="17" t="s">
        <v>2142</v>
      </c>
      <c r="I375" s="18">
        <v>0</v>
      </c>
      <c r="J375" s="18">
        <v>0</v>
      </c>
    </row>
    <row r="376" spans="1:10" s="11" customFormat="1" hidden="1" outlineLevel="1">
      <c r="A376" s="11" t="s">
        <v>3216</v>
      </c>
      <c r="B376" s="11" t="str">
        <f t="shared" si="5"/>
        <v>0x0CDC</v>
      </c>
      <c r="C376" s="18">
        <v>5</v>
      </c>
      <c r="D376" s="18">
        <v>0</v>
      </c>
      <c r="E376" s="18" t="s">
        <v>64</v>
      </c>
      <c r="F376" s="18" t="s">
        <v>122</v>
      </c>
      <c r="G376" s="18">
        <v>39</v>
      </c>
      <c r="H376" s="17" t="s">
        <v>2142</v>
      </c>
      <c r="I376" s="18">
        <v>0</v>
      </c>
      <c r="J376" s="18">
        <v>0</v>
      </c>
    </row>
    <row r="377" spans="1:10" s="11" customFormat="1" hidden="1" outlineLevel="1">
      <c r="A377" s="11" t="s">
        <v>3217</v>
      </c>
      <c r="B377" s="11" t="str">
        <f t="shared" si="5"/>
        <v>0x0CE1</v>
      </c>
      <c r="C377" s="18">
        <v>5</v>
      </c>
      <c r="D377" s="18">
        <v>0</v>
      </c>
      <c r="E377" s="18" t="s">
        <v>64</v>
      </c>
      <c r="F377" s="18" t="s">
        <v>122</v>
      </c>
      <c r="G377" s="18">
        <v>39</v>
      </c>
      <c r="H377" s="17" t="s">
        <v>2142</v>
      </c>
      <c r="I377" s="18">
        <v>0</v>
      </c>
      <c r="J377" s="18">
        <v>0</v>
      </c>
    </row>
    <row r="378" spans="1:10" s="11" customFormat="1" hidden="1" outlineLevel="1">
      <c r="A378" s="11" t="s">
        <v>3218</v>
      </c>
      <c r="B378" s="11" t="str">
        <f t="shared" si="5"/>
        <v>0x0CE6</v>
      </c>
      <c r="C378" s="18">
        <v>5</v>
      </c>
      <c r="D378" s="18">
        <v>0</v>
      </c>
      <c r="E378" s="18" t="s">
        <v>64</v>
      </c>
      <c r="F378" s="18" t="s">
        <v>122</v>
      </c>
      <c r="G378" s="18">
        <v>39</v>
      </c>
      <c r="H378" s="17" t="s">
        <v>2142</v>
      </c>
      <c r="I378" s="18">
        <v>0</v>
      </c>
      <c r="J378" s="18">
        <v>0</v>
      </c>
    </row>
    <row r="379" spans="1:10" s="11" customFormat="1" hidden="1" outlineLevel="1">
      <c r="A379" s="11" t="s">
        <v>3219</v>
      </c>
      <c r="B379" s="11" t="str">
        <f t="shared" si="5"/>
        <v>0x0CEB</v>
      </c>
      <c r="C379" s="18">
        <v>5</v>
      </c>
      <c r="D379" s="18">
        <v>0</v>
      </c>
      <c r="E379" s="18" t="s">
        <v>64</v>
      </c>
      <c r="F379" s="18" t="s">
        <v>122</v>
      </c>
      <c r="G379" s="18">
        <v>39</v>
      </c>
      <c r="H379" s="17" t="s">
        <v>2142</v>
      </c>
      <c r="I379" s="18">
        <v>0</v>
      </c>
      <c r="J379" s="18">
        <v>0</v>
      </c>
    </row>
    <row r="380" spans="1:10" s="11" customFormat="1" hidden="1" outlineLevel="1">
      <c r="A380" s="11" t="s">
        <v>3220</v>
      </c>
      <c r="B380" s="11" t="str">
        <f t="shared" si="5"/>
        <v>0x0CF0</v>
      </c>
      <c r="C380" s="18">
        <v>5</v>
      </c>
      <c r="D380" s="18">
        <v>0</v>
      </c>
      <c r="E380" s="18" t="s">
        <v>64</v>
      </c>
      <c r="F380" s="18" t="s">
        <v>122</v>
      </c>
      <c r="G380" s="18">
        <v>39</v>
      </c>
      <c r="H380" s="17" t="s">
        <v>2142</v>
      </c>
      <c r="I380" s="18">
        <v>0</v>
      </c>
      <c r="J380" s="18">
        <v>0</v>
      </c>
    </row>
    <row r="381" spans="1:10" s="11" customFormat="1" hidden="1" outlineLevel="1">
      <c r="A381" s="11" t="s">
        <v>3221</v>
      </c>
      <c r="B381" s="11" t="str">
        <f t="shared" si="5"/>
        <v>0x0CF5</v>
      </c>
      <c r="C381" s="18">
        <v>5</v>
      </c>
      <c r="D381" s="18">
        <v>0</v>
      </c>
      <c r="E381" s="18" t="s">
        <v>64</v>
      </c>
      <c r="F381" s="18" t="s">
        <v>122</v>
      </c>
      <c r="G381" s="18">
        <v>39</v>
      </c>
      <c r="H381" s="17" t="s">
        <v>2142</v>
      </c>
      <c r="I381" s="18">
        <v>0</v>
      </c>
      <c r="J381" s="18">
        <v>0</v>
      </c>
    </row>
    <row r="382" spans="1:10" s="11" customFormat="1" hidden="1" outlineLevel="1">
      <c r="A382" s="11" t="s">
        <v>3222</v>
      </c>
      <c r="B382" s="11" t="str">
        <f t="shared" si="5"/>
        <v>0x0CFA</v>
      </c>
      <c r="C382" s="18">
        <v>5</v>
      </c>
      <c r="D382" s="18">
        <v>0</v>
      </c>
      <c r="E382" s="18" t="s">
        <v>64</v>
      </c>
      <c r="F382" s="18" t="s">
        <v>122</v>
      </c>
      <c r="G382" s="18">
        <v>39</v>
      </c>
      <c r="H382" s="17" t="s">
        <v>2142</v>
      </c>
      <c r="I382" s="18">
        <v>0</v>
      </c>
      <c r="J382" s="18">
        <v>0</v>
      </c>
    </row>
    <row r="383" spans="1:10" s="11" customFormat="1" hidden="1" outlineLevel="1">
      <c r="A383" s="11" t="s">
        <v>3223</v>
      </c>
      <c r="B383" s="11" t="str">
        <f t="shared" si="5"/>
        <v>0x0CFF</v>
      </c>
      <c r="C383" s="18">
        <v>5</v>
      </c>
      <c r="D383" s="18">
        <v>0</v>
      </c>
      <c r="E383" s="18" t="s">
        <v>64</v>
      </c>
      <c r="F383" s="18" t="s">
        <v>122</v>
      </c>
      <c r="G383" s="18">
        <v>39</v>
      </c>
      <c r="H383" s="17" t="s">
        <v>2142</v>
      </c>
      <c r="I383" s="18">
        <v>0</v>
      </c>
      <c r="J383" s="18">
        <v>0</v>
      </c>
    </row>
    <row r="384" spans="1:10" s="11" customFormat="1" hidden="1" outlineLevel="1">
      <c r="A384" s="11" t="s">
        <v>3224</v>
      </c>
      <c r="B384" s="11" t="str">
        <f t="shared" si="5"/>
        <v>0x0D04</v>
      </c>
      <c r="C384" s="18">
        <v>5</v>
      </c>
      <c r="D384" s="18">
        <v>0</v>
      </c>
      <c r="E384" s="18" t="s">
        <v>64</v>
      </c>
      <c r="F384" s="18" t="s">
        <v>122</v>
      </c>
      <c r="G384" s="18">
        <v>39</v>
      </c>
      <c r="H384" s="17" t="s">
        <v>2142</v>
      </c>
      <c r="I384" s="18">
        <v>0</v>
      </c>
      <c r="J384" s="18">
        <v>0</v>
      </c>
    </row>
    <row r="385" spans="1:10" s="11" customFormat="1" hidden="1" outlineLevel="1">
      <c r="A385" s="11" t="s">
        <v>3225</v>
      </c>
      <c r="B385" s="11" t="str">
        <f t="shared" si="5"/>
        <v>0x0D09</v>
      </c>
      <c r="C385" s="18">
        <v>5</v>
      </c>
      <c r="D385" s="18">
        <v>0</v>
      </c>
      <c r="E385" s="18" t="s">
        <v>64</v>
      </c>
      <c r="F385" s="18" t="s">
        <v>122</v>
      </c>
      <c r="G385" s="18">
        <v>39</v>
      </c>
      <c r="H385" s="17" t="s">
        <v>2142</v>
      </c>
      <c r="I385" s="18">
        <v>0</v>
      </c>
      <c r="J385" s="18">
        <v>0</v>
      </c>
    </row>
    <row r="386" spans="1:10" s="11" customFormat="1" hidden="1" outlineLevel="1">
      <c r="A386" s="11" t="s">
        <v>3226</v>
      </c>
      <c r="B386" s="11" t="str">
        <f t="shared" si="5"/>
        <v>0x0D0E</v>
      </c>
      <c r="C386" s="18">
        <v>5</v>
      </c>
      <c r="D386" s="18">
        <v>0</v>
      </c>
      <c r="E386" s="18" t="s">
        <v>64</v>
      </c>
      <c r="F386" s="18" t="s">
        <v>122</v>
      </c>
      <c r="G386" s="18">
        <v>39</v>
      </c>
      <c r="H386" s="17" t="s">
        <v>2142</v>
      </c>
      <c r="I386" s="18">
        <v>0</v>
      </c>
      <c r="J386" s="18">
        <v>0</v>
      </c>
    </row>
    <row r="387" spans="1:10" s="11" customFormat="1" hidden="1" outlineLevel="1">
      <c r="A387" s="11" t="s">
        <v>3227</v>
      </c>
      <c r="B387" s="11" t="str">
        <f t="shared" si="5"/>
        <v>0x0D13</v>
      </c>
      <c r="C387" s="18">
        <v>5</v>
      </c>
      <c r="D387" s="18">
        <v>0</v>
      </c>
      <c r="E387" s="18" t="s">
        <v>64</v>
      </c>
      <c r="F387" s="18" t="s">
        <v>122</v>
      </c>
      <c r="G387" s="18">
        <v>39</v>
      </c>
      <c r="H387" s="17" t="s">
        <v>2142</v>
      </c>
      <c r="I387" s="18">
        <v>0</v>
      </c>
      <c r="J387" s="18">
        <v>0</v>
      </c>
    </row>
    <row r="388" spans="1:10" s="11" customFormat="1" hidden="1" outlineLevel="1">
      <c r="A388" s="11" t="s">
        <v>3228</v>
      </c>
      <c r="B388" s="11" t="str">
        <f t="shared" ref="B388:B451" si="6">REPLACE(REPT(0,6-LEN(DEC2HEX(HEX2DEC(REPLACE(B387,1,2,""))+C387+J387*2)))&amp;DEC2HEX(HEX2DEC(REPLACE(B387,1,2,""))+C387+J387*2),1,2,"0x")</f>
        <v>0x0D18</v>
      </c>
      <c r="C388" s="18">
        <v>5</v>
      </c>
      <c r="D388" s="18">
        <v>0</v>
      </c>
      <c r="E388" s="18" t="s">
        <v>64</v>
      </c>
      <c r="F388" s="18" t="s">
        <v>122</v>
      </c>
      <c r="G388" s="18">
        <v>39</v>
      </c>
      <c r="H388" s="17" t="s">
        <v>2142</v>
      </c>
      <c r="I388" s="18">
        <v>0</v>
      </c>
      <c r="J388" s="18">
        <v>0</v>
      </c>
    </row>
    <row r="389" spans="1:10" s="11" customFormat="1" hidden="1" outlineLevel="1">
      <c r="A389" s="11" t="s">
        <v>3229</v>
      </c>
      <c r="B389" s="11" t="str">
        <f t="shared" si="6"/>
        <v>0x0D1D</v>
      </c>
      <c r="C389" s="18">
        <v>5</v>
      </c>
      <c r="D389" s="18">
        <v>0</v>
      </c>
      <c r="E389" s="18" t="s">
        <v>64</v>
      </c>
      <c r="F389" s="18" t="s">
        <v>122</v>
      </c>
      <c r="G389" s="18">
        <v>39</v>
      </c>
      <c r="H389" s="17" t="s">
        <v>2142</v>
      </c>
      <c r="I389" s="18">
        <v>0</v>
      </c>
      <c r="J389" s="18">
        <v>0</v>
      </c>
    </row>
    <row r="390" spans="1:10" s="11" customFormat="1" hidden="1" outlineLevel="1">
      <c r="A390" s="11" t="s">
        <v>3230</v>
      </c>
      <c r="B390" s="11" t="str">
        <f t="shared" si="6"/>
        <v>0x0D22</v>
      </c>
      <c r="C390" s="18">
        <v>5</v>
      </c>
      <c r="D390" s="18">
        <v>0</v>
      </c>
      <c r="E390" s="18" t="s">
        <v>64</v>
      </c>
      <c r="F390" s="18" t="s">
        <v>122</v>
      </c>
      <c r="G390" s="18">
        <v>39</v>
      </c>
      <c r="H390" s="17" t="s">
        <v>2142</v>
      </c>
      <c r="I390" s="18">
        <v>0</v>
      </c>
      <c r="J390" s="18">
        <v>0</v>
      </c>
    </row>
    <row r="391" spans="1:10" s="11" customFormat="1" hidden="1" outlineLevel="1">
      <c r="A391" s="11" t="s">
        <v>3231</v>
      </c>
      <c r="B391" s="11" t="str">
        <f t="shared" si="6"/>
        <v>0x0D27</v>
      </c>
      <c r="C391" s="18">
        <v>5</v>
      </c>
      <c r="D391" s="18">
        <v>0</v>
      </c>
      <c r="E391" s="18" t="s">
        <v>64</v>
      </c>
      <c r="F391" s="18" t="s">
        <v>122</v>
      </c>
      <c r="G391" s="18">
        <v>39</v>
      </c>
      <c r="H391" s="17" t="s">
        <v>2142</v>
      </c>
      <c r="I391" s="18">
        <v>0</v>
      </c>
      <c r="J391" s="18">
        <v>0</v>
      </c>
    </row>
    <row r="392" spans="1:10" s="11" customFormat="1" hidden="1" outlineLevel="1">
      <c r="A392" s="11" t="s">
        <v>3232</v>
      </c>
      <c r="B392" s="11" t="str">
        <f t="shared" si="6"/>
        <v>0x0D2C</v>
      </c>
      <c r="C392" s="18">
        <v>5</v>
      </c>
      <c r="D392" s="18">
        <v>0</v>
      </c>
      <c r="E392" s="18" t="s">
        <v>64</v>
      </c>
      <c r="F392" s="18" t="s">
        <v>122</v>
      </c>
      <c r="G392" s="18">
        <v>39</v>
      </c>
      <c r="H392" s="17" t="s">
        <v>2142</v>
      </c>
      <c r="I392" s="18">
        <v>0</v>
      </c>
      <c r="J392" s="18">
        <v>0</v>
      </c>
    </row>
    <row r="393" spans="1:10" s="11" customFormat="1" hidden="1" outlineLevel="1">
      <c r="A393" s="11" t="s">
        <v>3233</v>
      </c>
      <c r="B393" s="11" t="str">
        <f t="shared" si="6"/>
        <v>0x0D31</v>
      </c>
      <c r="C393" s="18">
        <v>5</v>
      </c>
      <c r="D393" s="18">
        <v>0</v>
      </c>
      <c r="E393" s="18" t="s">
        <v>64</v>
      </c>
      <c r="F393" s="18" t="s">
        <v>122</v>
      </c>
      <c r="G393" s="18">
        <v>39</v>
      </c>
      <c r="H393" s="17" t="s">
        <v>2142</v>
      </c>
      <c r="I393" s="18">
        <v>0</v>
      </c>
      <c r="J393" s="18">
        <v>0</v>
      </c>
    </row>
    <row r="394" spans="1:10" s="11" customFormat="1" hidden="1" outlineLevel="1">
      <c r="A394" s="11" t="s">
        <v>3234</v>
      </c>
      <c r="B394" s="11" t="str">
        <f t="shared" si="6"/>
        <v>0x0D36</v>
      </c>
      <c r="C394" s="18">
        <v>5</v>
      </c>
      <c r="D394" s="18">
        <v>0</v>
      </c>
      <c r="E394" s="18" t="s">
        <v>64</v>
      </c>
      <c r="F394" s="18" t="s">
        <v>122</v>
      </c>
      <c r="G394" s="18">
        <v>39</v>
      </c>
      <c r="H394" s="17" t="s">
        <v>2142</v>
      </c>
      <c r="I394" s="18">
        <v>0</v>
      </c>
      <c r="J394" s="18">
        <v>0</v>
      </c>
    </row>
    <row r="395" spans="1:10" s="11" customFormat="1" hidden="1" outlineLevel="1">
      <c r="A395" s="11" t="s">
        <v>3235</v>
      </c>
      <c r="B395" s="11" t="str">
        <f t="shared" si="6"/>
        <v>0x0D3B</v>
      </c>
      <c r="C395" s="18">
        <v>5</v>
      </c>
      <c r="D395" s="18">
        <v>0</v>
      </c>
      <c r="E395" s="18" t="s">
        <v>64</v>
      </c>
      <c r="F395" s="18" t="s">
        <v>122</v>
      </c>
      <c r="G395" s="18">
        <v>39</v>
      </c>
      <c r="H395" s="17" t="s">
        <v>2142</v>
      </c>
      <c r="I395" s="18">
        <v>0</v>
      </c>
      <c r="J395" s="18">
        <v>0</v>
      </c>
    </row>
    <row r="396" spans="1:10" s="11" customFormat="1" hidden="1" outlineLevel="1">
      <c r="A396" s="11" t="s">
        <v>3236</v>
      </c>
      <c r="B396" s="11" t="str">
        <f t="shared" si="6"/>
        <v>0x0D40</v>
      </c>
      <c r="C396" s="18">
        <v>5</v>
      </c>
      <c r="D396" s="18">
        <v>0</v>
      </c>
      <c r="E396" s="18" t="s">
        <v>64</v>
      </c>
      <c r="F396" s="18" t="s">
        <v>122</v>
      </c>
      <c r="G396" s="18">
        <v>39</v>
      </c>
      <c r="H396" s="17" t="s">
        <v>2142</v>
      </c>
      <c r="I396" s="18">
        <v>0</v>
      </c>
      <c r="J396" s="18">
        <v>0</v>
      </c>
    </row>
    <row r="397" spans="1:10" s="11" customFormat="1" hidden="1" outlineLevel="1">
      <c r="A397" s="11" t="s">
        <v>3237</v>
      </c>
      <c r="B397" s="11" t="str">
        <f t="shared" si="6"/>
        <v>0x0D45</v>
      </c>
      <c r="C397" s="18">
        <v>5</v>
      </c>
      <c r="D397" s="18">
        <v>0</v>
      </c>
      <c r="E397" s="18" t="s">
        <v>64</v>
      </c>
      <c r="F397" s="18" t="s">
        <v>122</v>
      </c>
      <c r="G397" s="18">
        <v>39</v>
      </c>
      <c r="H397" s="17" t="s">
        <v>2142</v>
      </c>
      <c r="I397" s="18">
        <v>0</v>
      </c>
      <c r="J397" s="18">
        <v>0</v>
      </c>
    </row>
    <row r="398" spans="1:10" s="11" customFormat="1" hidden="1" outlineLevel="1">
      <c r="A398" s="11" t="s">
        <v>3238</v>
      </c>
      <c r="B398" s="11" t="str">
        <f t="shared" si="6"/>
        <v>0x0D4A</v>
      </c>
      <c r="C398" s="18">
        <v>5</v>
      </c>
      <c r="D398" s="18">
        <v>0</v>
      </c>
      <c r="E398" s="18" t="s">
        <v>64</v>
      </c>
      <c r="F398" s="18" t="s">
        <v>122</v>
      </c>
      <c r="G398" s="18">
        <v>39</v>
      </c>
      <c r="H398" s="17" t="s">
        <v>2142</v>
      </c>
      <c r="I398" s="18">
        <v>0</v>
      </c>
      <c r="J398" s="18">
        <v>0</v>
      </c>
    </row>
    <row r="399" spans="1:10" s="11" customFormat="1" hidden="1" outlineLevel="1">
      <c r="A399" s="11" t="s">
        <v>3239</v>
      </c>
      <c r="B399" s="11" t="str">
        <f t="shared" si="6"/>
        <v>0x0D4F</v>
      </c>
      <c r="C399" s="18">
        <v>5</v>
      </c>
      <c r="D399" s="18">
        <v>0</v>
      </c>
      <c r="E399" s="18" t="s">
        <v>64</v>
      </c>
      <c r="F399" s="18" t="s">
        <v>122</v>
      </c>
      <c r="G399" s="18">
        <v>39</v>
      </c>
      <c r="H399" s="17" t="s">
        <v>2142</v>
      </c>
      <c r="I399" s="18">
        <v>0</v>
      </c>
      <c r="J399" s="18">
        <v>0</v>
      </c>
    </row>
    <row r="400" spans="1:10" s="11" customFormat="1" hidden="1" outlineLevel="1">
      <c r="A400" s="11" t="s">
        <v>3240</v>
      </c>
      <c r="B400" s="11" t="str">
        <f t="shared" si="6"/>
        <v>0x0D54</v>
      </c>
      <c r="C400" s="18">
        <v>5</v>
      </c>
      <c r="D400" s="18">
        <v>0</v>
      </c>
      <c r="E400" s="18" t="s">
        <v>64</v>
      </c>
      <c r="F400" s="18" t="s">
        <v>122</v>
      </c>
      <c r="G400" s="18">
        <v>39</v>
      </c>
      <c r="H400" s="17" t="s">
        <v>2142</v>
      </c>
      <c r="I400" s="18">
        <v>0</v>
      </c>
      <c r="J400" s="18">
        <v>0</v>
      </c>
    </row>
    <row r="401" spans="1:10" s="11" customFormat="1" hidden="1" outlineLevel="1">
      <c r="A401" s="11" t="s">
        <v>3241</v>
      </c>
      <c r="B401" s="11" t="str">
        <f t="shared" si="6"/>
        <v>0x0D59</v>
      </c>
      <c r="C401" s="18">
        <v>5</v>
      </c>
      <c r="D401" s="18">
        <v>0</v>
      </c>
      <c r="E401" s="18" t="s">
        <v>64</v>
      </c>
      <c r="F401" s="18" t="s">
        <v>122</v>
      </c>
      <c r="G401" s="18">
        <v>39</v>
      </c>
      <c r="H401" s="17" t="s">
        <v>2142</v>
      </c>
      <c r="I401" s="18">
        <v>0</v>
      </c>
      <c r="J401" s="18">
        <v>0</v>
      </c>
    </row>
    <row r="402" spans="1:10" s="11" customFormat="1" hidden="1" outlineLevel="1">
      <c r="A402" s="11" t="s">
        <v>3242</v>
      </c>
      <c r="B402" s="11" t="str">
        <f t="shared" si="6"/>
        <v>0x0D5E</v>
      </c>
      <c r="C402" s="18">
        <v>5</v>
      </c>
      <c r="D402" s="18">
        <v>0</v>
      </c>
      <c r="E402" s="18" t="s">
        <v>64</v>
      </c>
      <c r="F402" s="18" t="s">
        <v>122</v>
      </c>
      <c r="G402" s="18">
        <v>39</v>
      </c>
      <c r="H402" s="17" t="s">
        <v>2142</v>
      </c>
      <c r="I402" s="18">
        <v>0</v>
      </c>
      <c r="J402" s="18">
        <v>0</v>
      </c>
    </row>
    <row r="403" spans="1:10" s="11" customFormat="1" hidden="1" outlineLevel="1">
      <c r="A403" s="11" t="s">
        <v>3243</v>
      </c>
      <c r="B403" s="11" t="str">
        <f t="shared" si="6"/>
        <v>0x0D63</v>
      </c>
      <c r="C403" s="18">
        <v>5</v>
      </c>
      <c r="D403" s="18">
        <v>0</v>
      </c>
      <c r="E403" s="18" t="s">
        <v>64</v>
      </c>
      <c r="F403" s="18" t="s">
        <v>122</v>
      </c>
      <c r="G403" s="18">
        <v>39</v>
      </c>
      <c r="H403" s="17" t="s">
        <v>2142</v>
      </c>
      <c r="I403" s="18">
        <v>0</v>
      </c>
      <c r="J403" s="18">
        <v>0</v>
      </c>
    </row>
    <row r="404" spans="1:10" s="11" customFormat="1" hidden="1" outlineLevel="1">
      <c r="A404" s="11" t="s">
        <v>3244</v>
      </c>
      <c r="B404" s="11" t="str">
        <f t="shared" si="6"/>
        <v>0x0D68</v>
      </c>
      <c r="C404" s="18">
        <v>5</v>
      </c>
      <c r="D404" s="18">
        <v>0</v>
      </c>
      <c r="E404" s="18" t="s">
        <v>64</v>
      </c>
      <c r="F404" s="18" t="s">
        <v>122</v>
      </c>
      <c r="G404" s="18">
        <v>39</v>
      </c>
      <c r="H404" s="17" t="s">
        <v>2142</v>
      </c>
      <c r="I404" s="18">
        <v>0</v>
      </c>
      <c r="J404" s="18">
        <v>0</v>
      </c>
    </row>
    <row r="405" spans="1:10" s="11" customFormat="1" hidden="1" outlineLevel="1">
      <c r="A405" s="11" t="s">
        <v>3245</v>
      </c>
      <c r="B405" s="11" t="str">
        <f t="shared" si="6"/>
        <v>0x0D6D</v>
      </c>
      <c r="C405" s="18">
        <v>5</v>
      </c>
      <c r="D405" s="18">
        <v>0</v>
      </c>
      <c r="E405" s="18" t="s">
        <v>64</v>
      </c>
      <c r="F405" s="18" t="s">
        <v>122</v>
      </c>
      <c r="G405" s="18">
        <v>39</v>
      </c>
      <c r="H405" s="17" t="s">
        <v>2142</v>
      </c>
      <c r="I405" s="18">
        <v>0</v>
      </c>
      <c r="J405" s="18">
        <v>0</v>
      </c>
    </row>
    <row r="406" spans="1:10" s="11" customFormat="1" hidden="1" outlineLevel="1">
      <c r="A406" s="11" t="s">
        <v>3246</v>
      </c>
      <c r="B406" s="11" t="str">
        <f t="shared" si="6"/>
        <v>0x0D72</v>
      </c>
      <c r="C406" s="18">
        <v>5</v>
      </c>
      <c r="D406" s="18">
        <v>0</v>
      </c>
      <c r="E406" s="18" t="s">
        <v>64</v>
      </c>
      <c r="F406" s="18" t="s">
        <v>122</v>
      </c>
      <c r="G406" s="18">
        <v>39</v>
      </c>
      <c r="H406" s="17" t="s">
        <v>2142</v>
      </c>
      <c r="I406" s="18">
        <v>0</v>
      </c>
      <c r="J406" s="18">
        <v>0</v>
      </c>
    </row>
    <row r="407" spans="1:10" s="11" customFormat="1" hidden="1" outlineLevel="1">
      <c r="A407" s="11" t="s">
        <v>3247</v>
      </c>
      <c r="B407" s="11" t="str">
        <f t="shared" si="6"/>
        <v>0x0D77</v>
      </c>
      <c r="C407" s="18">
        <v>5</v>
      </c>
      <c r="D407" s="18">
        <v>0</v>
      </c>
      <c r="E407" s="18" t="s">
        <v>64</v>
      </c>
      <c r="F407" s="18" t="s">
        <v>122</v>
      </c>
      <c r="G407" s="18">
        <v>39</v>
      </c>
      <c r="H407" s="17" t="s">
        <v>2142</v>
      </c>
      <c r="I407" s="18">
        <v>0</v>
      </c>
      <c r="J407" s="18">
        <v>0</v>
      </c>
    </row>
    <row r="408" spans="1:10" s="11" customFormat="1" hidden="1" outlineLevel="1">
      <c r="A408" s="11" t="s">
        <v>3248</v>
      </c>
      <c r="B408" s="11" t="str">
        <f t="shared" si="6"/>
        <v>0x0D7C</v>
      </c>
      <c r="C408" s="18">
        <v>5</v>
      </c>
      <c r="D408" s="18">
        <v>0</v>
      </c>
      <c r="E408" s="18" t="s">
        <v>64</v>
      </c>
      <c r="F408" s="18" t="s">
        <v>122</v>
      </c>
      <c r="G408" s="18">
        <v>39</v>
      </c>
      <c r="H408" s="17" t="s">
        <v>2142</v>
      </c>
      <c r="I408" s="18">
        <v>0</v>
      </c>
      <c r="J408" s="18">
        <v>0</v>
      </c>
    </row>
    <row r="409" spans="1:10" s="11" customFormat="1" hidden="1" outlineLevel="1">
      <c r="A409" s="11" t="s">
        <v>3249</v>
      </c>
      <c r="B409" s="11" t="str">
        <f t="shared" si="6"/>
        <v>0x0D81</v>
      </c>
      <c r="C409" s="18">
        <v>5</v>
      </c>
      <c r="D409" s="18">
        <v>0</v>
      </c>
      <c r="E409" s="18" t="s">
        <v>64</v>
      </c>
      <c r="F409" s="18" t="s">
        <v>122</v>
      </c>
      <c r="G409" s="18">
        <v>39</v>
      </c>
      <c r="H409" s="17" t="s">
        <v>2142</v>
      </c>
      <c r="I409" s="18">
        <v>0</v>
      </c>
      <c r="J409" s="18">
        <v>0</v>
      </c>
    </row>
    <row r="410" spans="1:10" s="11" customFormat="1" hidden="1" outlineLevel="1">
      <c r="A410" s="11" t="s">
        <v>3250</v>
      </c>
      <c r="B410" s="11" t="str">
        <f t="shared" si="6"/>
        <v>0x0D86</v>
      </c>
      <c r="C410" s="18">
        <v>5</v>
      </c>
      <c r="D410" s="18">
        <v>0</v>
      </c>
      <c r="E410" s="18" t="s">
        <v>64</v>
      </c>
      <c r="F410" s="18" t="s">
        <v>122</v>
      </c>
      <c r="G410" s="18">
        <v>39</v>
      </c>
      <c r="H410" s="17" t="s">
        <v>2142</v>
      </c>
      <c r="I410" s="18">
        <v>0</v>
      </c>
      <c r="J410" s="18">
        <v>0</v>
      </c>
    </row>
    <row r="411" spans="1:10" s="11" customFormat="1" hidden="1" outlineLevel="1">
      <c r="A411" s="11" t="s">
        <v>3251</v>
      </c>
      <c r="B411" s="11" t="str">
        <f t="shared" si="6"/>
        <v>0x0D8B</v>
      </c>
      <c r="C411" s="18">
        <v>5</v>
      </c>
      <c r="D411" s="18">
        <v>0</v>
      </c>
      <c r="E411" s="18" t="s">
        <v>64</v>
      </c>
      <c r="F411" s="18" t="s">
        <v>122</v>
      </c>
      <c r="G411" s="18">
        <v>39</v>
      </c>
      <c r="H411" s="17" t="s">
        <v>2142</v>
      </c>
      <c r="I411" s="18">
        <v>0</v>
      </c>
      <c r="J411" s="18">
        <v>0</v>
      </c>
    </row>
    <row r="412" spans="1:10" s="11" customFormat="1" hidden="1" outlineLevel="1">
      <c r="A412" s="11" t="s">
        <v>3252</v>
      </c>
      <c r="B412" s="11" t="str">
        <f t="shared" si="6"/>
        <v>0x0D90</v>
      </c>
      <c r="C412" s="18">
        <v>5</v>
      </c>
      <c r="D412" s="18">
        <v>0</v>
      </c>
      <c r="E412" s="18" t="s">
        <v>64</v>
      </c>
      <c r="F412" s="18" t="s">
        <v>122</v>
      </c>
      <c r="G412" s="18">
        <v>39</v>
      </c>
      <c r="H412" s="17" t="s">
        <v>2142</v>
      </c>
      <c r="I412" s="18">
        <v>0</v>
      </c>
      <c r="J412" s="18">
        <v>0</v>
      </c>
    </row>
    <row r="413" spans="1:10" s="11" customFormat="1" hidden="1" outlineLevel="1">
      <c r="A413" s="11" t="s">
        <v>3253</v>
      </c>
      <c r="B413" s="11" t="str">
        <f t="shared" si="6"/>
        <v>0x0D95</v>
      </c>
      <c r="C413" s="18">
        <v>5</v>
      </c>
      <c r="D413" s="18">
        <v>0</v>
      </c>
      <c r="E413" s="18" t="s">
        <v>64</v>
      </c>
      <c r="F413" s="18" t="s">
        <v>122</v>
      </c>
      <c r="G413" s="18">
        <v>39</v>
      </c>
      <c r="H413" s="17" t="s">
        <v>2142</v>
      </c>
      <c r="I413" s="18">
        <v>0</v>
      </c>
      <c r="J413" s="18">
        <v>0</v>
      </c>
    </row>
    <row r="414" spans="1:10" s="11" customFormat="1" hidden="1" outlineLevel="1">
      <c r="A414" s="11" t="s">
        <v>3254</v>
      </c>
      <c r="B414" s="11" t="str">
        <f t="shared" si="6"/>
        <v>0x0D9A</v>
      </c>
      <c r="C414" s="18">
        <v>5</v>
      </c>
      <c r="D414" s="18">
        <v>0</v>
      </c>
      <c r="E414" s="18" t="s">
        <v>64</v>
      </c>
      <c r="F414" s="18" t="s">
        <v>122</v>
      </c>
      <c r="G414" s="18">
        <v>39</v>
      </c>
      <c r="H414" s="17" t="s">
        <v>2142</v>
      </c>
      <c r="I414" s="18">
        <v>0</v>
      </c>
      <c r="J414" s="18">
        <v>0</v>
      </c>
    </row>
    <row r="415" spans="1:10" s="11" customFormat="1" hidden="1" outlineLevel="1">
      <c r="A415" s="11" t="s">
        <v>3255</v>
      </c>
      <c r="B415" s="11" t="str">
        <f t="shared" si="6"/>
        <v>0x0D9F</v>
      </c>
      <c r="C415" s="18">
        <v>5</v>
      </c>
      <c r="D415" s="18">
        <v>0</v>
      </c>
      <c r="E415" s="18" t="s">
        <v>64</v>
      </c>
      <c r="F415" s="18" t="s">
        <v>122</v>
      </c>
      <c r="G415" s="18">
        <v>39</v>
      </c>
      <c r="H415" s="17" t="s">
        <v>2142</v>
      </c>
      <c r="I415" s="18">
        <v>0</v>
      </c>
      <c r="J415" s="18">
        <v>0</v>
      </c>
    </row>
    <row r="416" spans="1:10" s="11" customFormat="1" hidden="1" outlineLevel="1">
      <c r="A416" s="11" t="s">
        <v>3256</v>
      </c>
      <c r="B416" s="11" t="str">
        <f t="shared" si="6"/>
        <v>0x0DA4</v>
      </c>
      <c r="C416" s="18">
        <v>5</v>
      </c>
      <c r="D416" s="18">
        <v>0</v>
      </c>
      <c r="E416" s="18" t="s">
        <v>64</v>
      </c>
      <c r="F416" s="18" t="s">
        <v>122</v>
      </c>
      <c r="G416" s="18">
        <v>39</v>
      </c>
      <c r="H416" s="17" t="s">
        <v>2142</v>
      </c>
      <c r="I416" s="18">
        <v>0</v>
      </c>
      <c r="J416" s="18">
        <v>0</v>
      </c>
    </row>
    <row r="417" spans="1:10" s="11" customFormat="1" hidden="1" outlineLevel="1">
      <c r="A417" s="11" t="s">
        <v>3257</v>
      </c>
      <c r="B417" s="11" t="str">
        <f t="shared" si="6"/>
        <v>0x0DA9</v>
      </c>
      <c r="C417" s="18">
        <v>5</v>
      </c>
      <c r="D417" s="18">
        <v>0</v>
      </c>
      <c r="E417" s="18" t="s">
        <v>64</v>
      </c>
      <c r="F417" s="18" t="s">
        <v>122</v>
      </c>
      <c r="G417" s="18">
        <v>39</v>
      </c>
      <c r="H417" s="17" t="s">
        <v>2142</v>
      </c>
      <c r="I417" s="18">
        <v>0</v>
      </c>
      <c r="J417" s="18">
        <v>0</v>
      </c>
    </row>
    <row r="418" spans="1:10" s="11" customFormat="1" hidden="1" outlineLevel="1">
      <c r="A418" s="11" t="s">
        <v>3258</v>
      </c>
      <c r="B418" s="11" t="str">
        <f t="shared" si="6"/>
        <v>0x0DAE</v>
      </c>
      <c r="C418" s="18">
        <v>5</v>
      </c>
      <c r="D418" s="18">
        <v>0</v>
      </c>
      <c r="E418" s="18" t="s">
        <v>64</v>
      </c>
      <c r="F418" s="18" t="s">
        <v>122</v>
      </c>
      <c r="G418" s="18">
        <v>39</v>
      </c>
      <c r="H418" s="17" t="s">
        <v>2142</v>
      </c>
      <c r="I418" s="18">
        <v>0</v>
      </c>
      <c r="J418" s="18">
        <v>0</v>
      </c>
    </row>
    <row r="419" spans="1:10" s="11" customFormat="1" hidden="1" outlineLevel="1">
      <c r="A419" s="11" t="s">
        <v>3259</v>
      </c>
      <c r="B419" s="11" t="str">
        <f t="shared" si="6"/>
        <v>0x0DB3</v>
      </c>
      <c r="C419" s="18">
        <v>5</v>
      </c>
      <c r="D419" s="18">
        <v>0</v>
      </c>
      <c r="E419" s="18" t="s">
        <v>64</v>
      </c>
      <c r="F419" s="18" t="s">
        <v>122</v>
      </c>
      <c r="G419" s="18">
        <v>39</v>
      </c>
      <c r="H419" s="17" t="s">
        <v>2142</v>
      </c>
      <c r="I419" s="18">
        <v>0</v>
      </c>
      <c r="J419" s="18">
        <v>0</v>
      </c>
    </row>
    <row r="420" spans="1:10" s="11" customFormat="1" hidden="1" outlineLevel="1">
      <c r="A420" s="11" t="s">
        <v>3260</v>
      </c>
      <c r="B420" s="11" t="str">
        <f t="shared" si="6"/>
        <v>0x0DB8</v>
      </c>
      <c r="C420" s="18">
        <v>5</v>
      </c>
      <c r="D420" s="18">
        <v>0</v>
      </c>
      <c r="E420" s="18" t="s">
        <v>64</v>
      </c>
      <c r="F420" s="18" t="s">
        <v>122</v>
      </c>
      <c r="G420" s="18">
        <v>39</v>
      </c>
      <c r="H420" s="17" t="s">
        <v>2142</v>
      </c>
      <c r="I420" s="18">
        <v>0</v>
      </c>
      <c r="J420" s="18">
        <v>0</v>
      </c>
    </row>
    <row r="421" spans="1:10" s="11" customFormat="1" hidden="1" outlineLevel="1">
      <c r="A421" s="11" t="s">
        <v>3261</v>
      </c>
      <c r="B421" s="11" t="str">
        <f t="shared" si="6"/>
        <v>0x0DBD</v>
      </c>
      <c r="C421" s="18">
        <v>5</v>
      </c>
      <c r="D421" s="18">
        <v>0</v>
      </c>
      <c r="E421" s="18" t="s">
        <v>64</v>
      </c>
      <c r="F421" s="18" t="s">
        <v>122</v>
      </c>
      <c r="G421" s="18">
        <v>39</v>
      </c>
      <c r="H421" s="17" t="s">
        <v>2142</v>
      </c>
      <c r="I421" s="18">
        <v>0</v>
      </c>
      <c r="J421" s="18">
        <v>0</v>
      </c>
    </row>
    <row r="422" spans="1:10" s="11" customFormat="1" hidden="1" outlineLevel="1">
      <c r="A422" s="11" t="s">
        <v>3262</v>
      </c>
      <c r="B422" s="11" t="str">
        <f t="shared" si="6"/>
        <v>0x0DC2</v>
      </c>
      <c r="C422" s="18">
        <v>5</v>
      </c>
      <c r="D422" s="18">
        <v>0</v>
      </c>
      <c r="E422" s="18" t="s">
        <v>64</v>
      </c>
      <c r="F422" s="18" t="s">
        <v>122</v>
      </c>
      <c r="G422" s="18">
        <v>39</v>
      </c>
      <c r="H422" s="17" t="s">
        <v>2142</v>
      </c>
      <c r="I422" s="18">
        <v>0</v>
      </c>
      <c r="J422" s="18">
        <v>0</v>
      </c>
    </row>
    <row r="423" spans="1:10" s="11" customFormat="1" hidden="1" outlineLevel="1">
      <c r="A423" s="11" t="s">
        <v>3263</v>
      </c>
      <c r="B423" s="11" t="str">
        <f t="shared" si="6"/>
        <v>0x0DC7</v>
      </c>
      <c r="C423" s="18">
        <v>5</v>
      </c>
      <c r="D423" s="18">
        <v>0</v>
      </c>
      <c r="E423" s="18" t="s">
        <v>64</v>
      </c>
      <c r="F423" s="18" t="s">
        <v>122</v>
      </c>
      <c r="G423" s="18">
        <v>39</v>
      </c>
      <c r="H423" s="17" t="s">
        <v>2142</v>
      </c>
      <c r="I423" s="18">
        <v>0</v>
      </c>
      <c r="J423" s="18">
        <v>0</v>
      </c>
    </row>
    <row r="424" spans="1:10" s="11" customFormat="1" hidden="1" outlineLevel="1">
      <c r="A424" s="11" t="s">
        <v>3264</v>
      </c>
      <c r="B424" s="11" t="str">
        <f t="shared" si="6"/>
        <v>0x0DCC</v>
      </c>
      <c r="C424" s="18">
        <v>5</v>
      </c>
      <c r="D424" s="18">
        <v>0</v>
      </c>
      <c r="E424" s="18" t="s">
        <v>64</v>
      </c>
      <c r="F424" s="18" t="s">
        <v>122</v>
      </c>
      <c r="G424" s="18">
        <v>39</v>
      </c>
      <c r="H424" s="17" t="s">
        <v>2142</v>
      </c>
      <c r="I424" s="18">
        <v>0</v>
      </c>
      <c r="J424" s="18">
        <v>0</v>
      </c>
    </row>
    <row r="425" spans="1:10" s="11" customFormat="1" hidden="1" outlineLevel="1">
      <c r="A425" s="11" t="s">
        <v>3265</v>
      </c>
      <c r="B425" s="11" t="str">
        <f t="shared" si="6"/>
        <v>0x0DD1</v>
      </c>
      <c r="C425" s="18">
        <v>5</v>
      </c>
      <c r="D425" s="18">
        <v>0</v>
      </c>
      <c r="E425" s="18" t="s">
        <v>64</v>
      </c>
      <c r="F425" s="18" t="s">
        <v>122</v>
      </c>
      <c r="G425" s="18">
        <v>39</v>
      </c>
      <c r="H425" s="17" t="s">
        <v>2142</v>
      </c>
      <c r="I425" s="18">
        <v>0</v>
      </c>
      <c r="J425" s="18">
        <v>0</v>
      </c>
    </row>
    <row r="426" spans="1:10" s="11" customFormat="1" hidden="1" outlineLevel="1">
      <c r="A426" s="11" t="s">
        <v>3266</v>
      </c>
      <c r="B426" s="11" t="str">
        <f t="shared" si="6"/>
        <v>0x0DD6</v>
      </c>
      <c r="C426" s="18">
        <v>5</v>
      </c>
      <c r="D426" s="18">
        <v>0</v>
      </c>
      <c r="E426" s="18" t="s">
        <v>64</v>
      </c>
      <c r="F426" s="18" t="s">
        <v>122</v>
      </c>
      <c r="G426" s="18">
        <v>39</v>
      </c>
      <c r="H426" s="17" t="s">
        <v>2142</v>
      </c>
      <c r="I426" s="18">
        <v>0</v>
      </c>
      <c r="J426" s="18">
        <v>0</v>
      </c>
    </row>
    <row r="427" spans="1:10" s="11" customFormat="1" hidden="1" outlineLevel="1">
      <c r="A427" s="11" t="s">
        <v>3267</v>
      </c>
      <c r="B427" s="11" t="str">
        <f t="shared" si="6"/>
        <v>0x0DDB</v>
      </c>
      <c r="C427" s="18">
        <v>5</v>
      </c>
      <c r="D427" s="18">
        <v>0</v>
      </c>
      <c r="E427" s="18" t="s">
        <v>64</v>
      </c>
      <c r="F427" s="18" t="s">
        <v>122</v>
      </c>
      <c r="G427" s="18">
        <v>39</v>
      </c>
      <c r="H427" s="17" t="s">
        <v>2142</v>
      </c>
      <c r="I427" s="18">
        <v>0</v>
      </c>
      <c r="J427" s="18">
        <v>0</v>
      </c>
    </row>
    <row r="428" spans="1:10" s="11" customFormat="1" hidden="1" outlineLevel="1">
      <c r="A428" s="11" t="s">
        <v>3268</v>
      </c>
      <c r="B428" s="11" t="str">
        <f t="shared" si="6"/>
        <v>0x0DE0</v>
      </c>
      <c r="C428" s="18">
        <v>5</v>
      </c>
      <c r="D428" s="18">
        <v>0</v>
      </c>
      <c r="E428" s="18" t="s">
        <v>64</v>
      </c>
      <c r="F428" s="18" t="s">
        <v>122</v>
      </c>
      <c r="G428" s="18">
        <v>39</v>
      </c>
      <c r="H428" s="17" t="s">
        <v>2142</v>
      </c>
      <c r="I428" s="18">
        <v>0</v>
      </c>
      <c r="J428" s="18">
        <v>0</v>
      </c>
    </row>
    <row r="429" spans="1:10" s="11" customFormat="1" hidden="1" outlineLevel="1">
      <c r="A429" s="11" t="s">
        <v>3269</v>
      </c>
      <c r="B429" s="11" t="str">
        <f t="shared" si="6"/>
        <v>0x0DE5</v>
      </c>
      <c r="C429" s="18">
        <v>5</v>
      </c>
      <c r="D429" s="18">
        <v>0</v>
      </c>
      <c r="E429" s="18" t="s">
        <v>64</v>
      </c>
      <c r="F429" s="18" t="s">
        <v>122</v>
      </c>
      <c r="G429" s="18">
        <v>39</v>
      </c>
      <c r="H429" s="17" t="s">
        <v>2142</v>
      </c>
      <c r="I429" s="18">
        <v>0</v>
      </c>
      <c r="J429" s="18">
        <v>0</v>
      </c>
    </row>
    <row r="430" spans="1:10" s="11" customFormat="1" hidden="1" outlineLevel="1">
      <c r="A430" s="11" t="s">
        <v>3270</v>
      </c>
      <c r="B430" s="11" t="str">
        <f t="shared" si="6"/>
        <v>0x0DEA</v>
      </c>
      <c r="C430" s="18">
        <v>5</v>
      </c>
      <c r="D430" s="18">
        <v>0</v>
      </c>
      <c r="E430" s="18" t="s">
        <v>64</v>
      </c>
      <c r="F430" s="18" t="s">
        <v>122</v>
      </c>
      <c r="G430" s="18">
        <v>39</v>
      </c>
      <c r="H430" s="17" t="s">
        <v>2142</v>
      </c>
      <c r="I430" s="18">
        <v>0</v>
      </c>
      <c r="J430" s="18">
        <v>0</v>
      </c>
    </row>
    <row r="431" spans="1:10" s="11" customFormat="1" hidden="1" outlineLevel="1">
      <c r="A431" s="11" t="s">
        <v>3271</v>
      </c>
      <c r="B431" s="11" t="str">
        <f t="shared" si="6"/>
        <v>0x0DEF</v>
      </c>
      <c r="C431" s="18">
        <v>5</v>
      </c>
      <c r="D431" s="18">
        <v>0</v>
      </c>
      <c r="E431" s="18" t="s">
        <v>64</v>
      </c>
      <c r="F431" s="18" t="s">
        <v>122</v>
      </c>
      <c r="G431" s="18">
        <v>39</v>
      </c>
      <c r="H431" s="17" t="s">
        <v>2142</v>
      </c>
      <c r="I431" s="18">
        <v>0</v>
      </c>
      <c r="J431" s="18">
        <v>0</v>
      </c>
    </row>
    <row r="432" spans="1:10" s="11" customFormat="1" hidden="1" outlineLevel="1">
      <c r="A432" s="11" t="s">
        <v>3272</v>
      </c>
      <c r="B432" s="11" t="str">
        <f t="shared" si="6"/>
        <v>0x0DF4</v>
      </c>
      <c r="C432" s="18">
        <v>5</v>
      </c>
      <c r="D432" s="18">
        <v>0</v>
      </c>
      <c r="E432" s="18" t="s">
        <v>64</v>
      </c>
      <c r="F432" s="18" t="s">
        <v>122</v>
      </c>
      <c r="G432" s="18">
        <v>39</v>
      </c>
      <c r="H432" s="17" t="s">
        <v>2142</v>
      </c>
      <c r="I432" s="18">
        <v>0</v>
      </c>
      <c r="J432" s="18">
        <v>0</v>
      </c>
    </row>
    <row r="433" spans="1:10" s="11" customFormat="1" hidden="1" outlineLevel="1">
      <c r="A433" s="11" t="s">
        <v>3273</v>
      </c>
      <c r="B433" s="11" t="str">
        <f t="shared" si="6"/>
        <v>0x0DF9</v>
      </c>
      <c r="C433" s="18">
        <v>5</v>
      </c>
      <c r="D433" s="18">
        <v>0</v>
      </c>
      <c r="E433" s="18" t="s">
        <v>64</v>
      </c>
      <c r="F433" s="18" t="s">
        <v>122</v>
      </c>
      <c r="G433" s="18">
        <v>39</v>
      </c>
      <c r="H433" s="17" t="s">
        <v>2142</v>
      </c>
      <c r="I433" s="18">
        <v>0</v>
      </c>
      <c r="J433" s="18">
        <v>0</v>
      </c>
    </row>
    <row r="434" spans="1:10" s="11" customFormat="1" hidden="1" outlineLevel="1">
      <c r="A434" s="11" t="s">
        <v>3274</v>
      </c>
      <c r="B434" s="11" t="str">
        <f t="shared" si="6"/>
        <v>0x0DFE</v>
      </c>
      <c r="C434" s="18">
        <v>5</v>
      </c>
      <c r="D434" s="18">
        <v>0</v>
      </c>
      <c r="E434" s="18" t="s">
        <v>64</v>
      </c>
      <c r="F434" s="18" t="s">
        <v>122</v>
      </c>
      <c r="G434" s="18">
        <v>39</v>
      </c>
      <c r="H434" s="17" t="s">
        <v>2142</v>
      </c>
      <c r="I434" s="18">
        <v>0</v>
      </c>
      <c r="J434" s="18">
        <v>0</v>
      </c>
    </row>
    <row r="435" spans="1:10" s="11" customFormat="1" hidden="1" outlineLevel="1">
      <c r="A435" s="11" t="s">
        <v>3275</v>
      </c>
      <c r="B435" s="11" t="str">
        <f t="shared" si="6"/>
        <v>0x0E03</v>
      </c>
      <c r="C435" s="18">
        <v>5</v>
      </c>
      <c r="D435" s="18">
        <v>0</v>
      </c>
      <c r="E435" s="18" t="s">
        <v>64</v>
      </c>
      <c r="F435" s="18" t="s">
        <v>122</v>
      </c>
      <c r="G435" s="18">
        <v>39</v>
      </c>
      <c r="H435" s="17" t="s">
        <v>2142</v>
      </c>
      <c r="I435" s="18">
        <v>0</v>
      </c>
      <c r="J435" s="18">
        <v>0</v>
      </c>
    </row>
    <row r="436" spans="1:10" s="11" customFormat="1" hidden="1" outlineLevel="1">
      <c r="A436" s="11" t="s">
        <v>3276</v>
      </c>
      <c r="B436" s="11" t="str">
        <f t="shared" si="6"/>
        <v>0x0E08</v>
      </c>
      <c r="C436" s="18">
        <v>5</v>
      </c>
      <c r="D436" s="18">
        <v>0</v>
      </c>
      <c r="E436" s="18" t="s">
        <v>64</v>
      </c>
      <c r="F436" s="18" t="s">
        <v>122</v>
      </c>
      <c r="G436" s="18">
        <v>39</v>
      </c>
      <c r="H436" s="17" t="s">
        <v>2142</v>
      </c>
      <c r="I436" s="18">
        <v>0</v>
      </c>
      <c r="J436" s="18">
        <v>0</v>
      </c>
    </row>
    <row r="437" spans="1:10" s="11" customFormat="1" hidden="1" outlineLevel="1">
      <c r="A437" s="11" t="s">
        <v>3277</v>
      </c>
      <c r="B437" s="11" t="str">
        <f t="shared" si="6"/>
        <v>0x0E0D</v>
      </c>
      <c r="C437" s="18">
        <v>5</v>
      </c>
      <c r="D437" s="18">
        <v>0</v>
      </c>
      <c r="E437" s="18" t="s">
        <v>64</v>
      </c>
      <c r="F437" s="18" t="s">
        <v>122</v>
      </c>
      <c r="G437" s="18">
        <v>39</v>
      </c>
      <c r="H437" s="17" t="s">
        <v>2142</v>
      </c>
      <c r="I437" s="18">
        <v>0</v>
      </c>
      <c r="J437" s="18">
        <v>0</v>
      </c>
    </row>
    <row r="438" spans="1:10" s="11" customFormat="1" hidden="1" outlineLevel="1">
      <c r="A438" s="11" t="s">
        <v>3278</v>
      </c>
      <c r="B438" s="11" t="str">
        <f t="shared" si="6"/>
        <v>0x0E12</v>
      </c>
      <c r="C438" s="18">
        <v>5</v>
      </c>
      <c r="D438" s="18">
        <v>0</v>
      </c>
      <c r="E438" s="18" t="s">
        <v>64</v>
      </c>
      <c r="F438" s="18" t="s">
        <v>122</v>
      </c>
      <c r="G438" s="18">
        <v>39</v>
      </c>
      <c r="H438" s="17" t="s">
        <v>2142</v>
      </c>
      <c r="I438" s="18">
        <v>0</v>
      </c>
      <c r="J438" s="18">
        <v>0</v>
      </c>
    </row>
    <row r="439" spans="1:10" s="11" customFormat="1" hidden="1" outlineLevel="1">
      <c r="A439" s="11" t="s">
        <v>3279</v>
      </c>
      <c r="B439" s="11" t="str">
        <f t="shared" si="6"/>
        <v>0x0E17</v>
      </c>
      <c r="C439" s="18">
        <v>5</v>
      </c>
      <c r="D439" s="18">
        <v>0</v>
      </c>
      <c r="E439" s="18" t="s">
        <v>64</v>
      </c>
      <c r="F439" s="18" t="s">
        <v>122</v>
      </c>
      <c r="G439" s="18">
        <v>39</v>
      </c>
      <c r="H439" s="17" t="s">
        <v>2142</v>
      </c>
      <c r="I439" s="18">
        <v>0</v>
      </c>
      <c r="J439" s="18">
        <v>0</v>
      </c>
    </row>
    <row r="440" spans="1:10" s="11" customFormat="1" hidden="1" outlineLevel="1">
      <c r="A440" s="11" t="s">
        <v>3280</v>
      </c>
      <c r="B440" s="11" t="str">
        <f t="shared" si="6"/>
        <v>0x0E1C</v>
      </c>
      <c r="C440" s="18">
        <v>5</v>
      </c>
      <c r="D440" s="18">
        <v>0</v>
      </c>
      <c r="E440" s="18" t="s">
        <v>64</v>
      </c>
      <c r="F440" s="18" t="s">
        <v>122</v>
      </c>
      <c r="G440" s="18">
        <v>39</v>
      </c>
      <c r="H440" s="17" t="s">
        <v>2142</v>
      </c>
      <c r="I440" s="18">
        <v>0</v>
      </c>
      <c r="J440" s="18">
        <v>0</v>
      </c>
    </row>
    <row r="441" spans="1:10" s="11" customFormat="1" hidden="1" outlineLevel="1">
      <c r="A441" s="11" t="s">
        <v>3281</v>
      </c>
      <c r="B441" s="11" t="str">
        <f t="shared" si="6"/>
        <v>0x0E21</v>
      </c>
      <c r="C441" s="18">
        <v>5</v>
      </c>
      <c r="D441" s="18">
        <v>0</v>
      </c>
      <c r="E441" s="18" t="s">
        <v>64</v>
      </c>
      <c r="F441" s="18" t="s">
        <v>122</v>
      </c>
      <c r="G441" s="18">
        <v>39</v>
      </c>
      <c r="H441" s="17" t="s">
        <v>2142</v>
      </c>
      <c r="I441" s="18">
        <v>0</v>
      </c>
      <c r="J441" s="18">
        <v>0</v>
      </c>
    </row>
    <row r="442" spans="1:10" s="11" customFormat="1" hidden="1" outlineLevel="1">
      <c r="A442" s="11" t="s">
        <v>3282</v>
      </c>
      <c r="B442" s="11" t="str">
        <f t="shared" si="6"/>
        <v>0x0E26</v>
      </c>
      <c r="C442" s="18">
        <v>5</v>
      </c>
      <c r="D442" s="18">
        <v>0</v>
      </c>
      <c r="E442" s="18" t="s">
        <v>64</v>
      </c>
      <c r="F442" s="18" t="s">
        <v>122</v>
      </c>
      <c r="G442" s="18">
        <v>39</v>
      </c>
      <c r="H442" s="17" t="s">
        <v>2142</v>
      </c>
      <c r="I442" s="18">
        <v>0</v>
      </c>
      <c r="J442" s="18">
        <v>0</v>
      </c>
    </row>
    <row r="443" spans="1:10" s="11" customFormat="1" hidden="1" outlineLevel="1">
      <c r="A443" s="11" t="s">
        <v>3283</v>
      </c>
      <c r="B443" s="11" t="str">
        <f t="shared" si="6"/>
        <v>0x0E2B</v>
      </c>
      <c r="C443" s="18">
        <v>5</v>
      </c>
      <c r="D443" s="18">
        <v>0</v>
      </c>
      <c r="E443" s="18" t="s">
        <v>64</v>
      </c>
      <c r="F443" s="18" t="s">
        <v>122</v>
      </c>
      <c r="G443" s="18">
        <v>39</v>
      </c>
      <c r="H443" s="17" t="s">
        <v>2142</v>
      </c>
      <c r="I443" s="18">
        <v>0</v>
      </c>
      <c r="J443" s="18">
        <v>0</v>
      </c>
    </row>
    <row r="444" spans="1:10" s="11" customFormat="1" hidden="1" outlineLevel="1">
      <c r="A444" s="11" t="s">
        <v>3284</v>
      </c>
      <c r="B444" s="11" t="str">
        <f t="shared" si="6"/>
        <v>0x0E30</v>
      </c>
      <c r="C444" s="18">
        <v>5</v>
      </c>
      <c r="D444" s="18">
        <v>0</v>
      </c>
      <c r="E444" s="18" t="s">
        <v>64</v>
      </c>
      <c r="F444" s="18" t="s">
        <v>122</v>
      </c>
      <c r="G444" s="18">
        <v>39</v>
      </c>
      <c r="H444" s="17" t="s">
        <v>2142</v>
      </c>
      <c r="I444" s="18">
        <v>0</v>
      </c>
      <c r="J444" s="18">
        <v>0</v>
      </c>
    </row>
    <row r="445" spans="1:10" s="11" customFormat="1" hidden="1" outlineLevel="1">
      <c r="A445" s="11" t="s">
        <v>3285</v>
      </c>
      <c r="B445" s="11" t="str">
        <f t="shared" si="6"/>
        <v>0x0E35</v>
      </c>
      <c r="C445" s="18">
        <v>5</v>
      </c>
      <c r="D445" s="18">
        <v>0</v>
      </c>
      <c r="E445" s="18" t="s">
        <v>64</v>
      </c>
      <c r="F445" s="18" t="s">
        <v>122</v>
      </c>
      <c r="G445" s="18">
        <v>39</v>
      </c>
      <c r="H445" s="17" t="s">
        <v>2142</v>
      </c>
      <c r="I445" s="18">
        <v>0</v>
      </c>
      <c r="J445" s="18">
        <v>0</v>
      </c>
    </row>
    <row r="446" spans="1:10" s="11" customFormat="1" hidden="1" outlineLevel="1">
      <c r="A446" s="11" t="s">
        <v>3286</v>
      </c>
      <c r="B446" s="11" t="str">
        <f t="shared" si="6"/>
        <v>0x0E3A</v>
      </c>
      <c r="C446" s="18">
        <v>5</v>
      </c>
      <c r="D446" s="18">
        <v>0</v>
      </c>
      <c r="E446" s="18" t="s">
        <v>64</v>
      </c>
      <c r="F446" s="18" t="s">
        <v>122</v>
      </c>
      <c r="G446" s="18">
        <v>39</v>
      </c>
      <c r="H446" s="17" t="s">
        <v>2142</v>
      </c>
      <c r="I446" s="18">
        <v>0</v>
      </c>
      <c r="J446" s="18">
        <v>0</v>
      </c>
    </row>
    <row r="447" spans="1:10" s="11" customFormat="1" hidden="1" outlineLevel="1">
      <c r="A447" s="11" t="s">
        <v>3287</v>
      </c>
      <c r="B447" s="11" t="str">
        <f t="shared" si="6"/>
        <v>0x0E3F</v>
      </c>
      <c r="C447" s="18">
        <v>5</v>
      </c>
      <c r="D447" s="18">
        <v>0</v>
      </c>
      <c r="E447" s="18" t="s">
        <v>64</v>
      </c>
      <c r="F447" s="18" t="s">
        <v>122</v>
      </c>
      <c r="G447" s="18">
        <v>39</v>
      </c>
      <c r="H447" s="17" t="s">
        <v>2142</v>
      </c>
      <c r="I447" s="18">
        <v>0</v>
      </c>
      <c r="J447" s="18">
        <v>0</v>
      </c>
    </row>
    <row r="448" spans="1:10" s="11" customFormat="1" hidden="1" outlineLevel="1">
      <c r="A448" s="11" t="s">
        <v>3288</v>
      </c>
      <c r="B448" s="11" t="str">
        <f t="shared" si="6"/>
        <v>0x0E44</v>
      </c>
      <c r="C448" s="18">
        <v>5</v>
      </c>
      <c r="D448" s="18">
        <v>0</v>
      </c>
      <c r="E448" s="18" t="s">
        <v>64</v>
      </c>
      <c r="F448" s="18" t="s">
        <v>122</v>
      </c>
      <c r="G448" s="18">
        <v>39</v>
      </c>
      <c r="H448" s="17" t="s">
        <v>2142</v>
      </c>
      <c r="I448" s="18">
        <v>0</v>
      </c>
      <c r="J448" s="18">
        <v>0</v>
      </c>
    </row>
    <row r="449" spans="1:10" s="11" customFormat="1" hidden="1" outlineLevel="1">
      <c r="A449" s="11" t="s">
        <v>3289</v>
      </c>
      <c r="B449" s="11" t="str">
        <f t="shared" si="6"/>
        <v>0x0E49</v>
      </c>
      <c r="C449" s="18">
        <v>5</v>
      </c>
      <c r="D449" s="18">
        <v>0</v>
      </c>
      <c r="E449" s="18" t="s">
        <v>64</v>
      </c>
      <c r="F449" s="18" t="s">
        <v>122</v>
      </c>
      <c r="G449" s="18">
        <v>39</v>
      </c>
      <c r="H449" s="17" t="s">
        <v>2142</v>
      </c>
      <c r="I449" s="18">
        <v>0</v>
      </c>
      <c r="J449" s="18">
        <v>0</v>
      </c>
    </row>
    <row r="450" spans="1:10" s="11" customFormat="1" hidden="1" outlineLevel="1">
      <c r="A450" s="11" t="s">
        <v>3290</v>
      </c>
      <c r="B450" s="11" t="str">
        <f t="shared" si="6"/>
        <v>0x0E4E</v>
      </c>
      <c r="C450" s="18">
        <v>5</v>
      </c>
      <c r="D450" s="18">
        <v>0</v>
      </c>
      <c r="E450" s="18" t="s">
        <v>64</v>
      </c>
      <c r="F450" s="18" t="s">
        <v>122</v>
      </c>
      <c r="G450" s="18">
        <v>39</v>
      </c>
      <c r="H450" s="17" t="s">
        <v>2142</v>
      </c>
      <c r="I450" s="18">
        <v>0</v>
      </c>
      <c r="J450" s="18">
        <v>0</v>
      </c>
    </row>
    <row r="451" spans="1:10" s="11" customFormat="1" hidden="1" outlineLevel="1">
      <c r="A451" s="11" t="s">
        <v>3291</v>
      </c>
      <c r="B451" s="11" t="str">
        <f t="shared" si="6"/>
        <v>0x0E53</v>
      </c>
      <c r="C451" s="18">
        <v>5</v>
      </c>
      <c r="D451" s="18">
        <v>0</v>
      </c>
      <c r="E451" s="18" t="s">
        <v>64</v>
      </c>
      <c r="F451" s="18" t="s">
        <v>122</v>
      </c>
      <c r="G451" s="18">
        <v>39</v>
      </c>
      <c r="H451" s="17" t="s">
        <v>2142</v>
      </c>
      <c r="I451" s="18">
        <v>0</v>
      </c>
      <c r="J451" s="18">
        <v>0</v>
      </c>
    </row>
    <row r="452" spans="1:10" s="11" customFormat="1" hidden="1" outlineLevel="1">
      <c r="A452" s="11" t="s">
        <v>3292</v>
      </c>
      <c r="B452" s="11" t="str">
        <f t="shared" ref="B452:B515" si="7">REPLACE(REPT(0,6-LEN(DEC2HEX(HEX2DEC(REPLACE(B451,1,2,""))+C451+J451*2)))&amp;DEC2HEX(HEX2DEC(REPLACE(B451,1,2,""))+C451+J451*2),1,2,"0x")</f>
        <v>0x0E58</v>
      </c>
      <c r="C452" s="18">
        <v>5</v>
      </c>
      <c r="D452" s="18">
        <v>0</v>
      </c>
      <c r="E452" s="18" t="s">
        <v>64</v>
      </c>
      <c r="F452" s="18" t="s">
        <v>122</v>
      </c>
      <c r="G452" s="18">
        <v>39</v>
      </c>
      <c r="H452" s="17" t="s">
        <v>2142</v>
      </c>
      <c r="I452" s="18">
        <v>0</v>
      </c>
      <c r="J452" s="18">
        <v>0</v>
      </c>
    </row>
    <row r="453" spans="1:10" s="11" customFormat="1" hidden="1" outlineLevel="1">
      <c r="A453" s="11" t="s">
        <v>3293</v>
      </c>
      <c r="B453" s="11" t="str">
        <f t="shared" si="7"/>
        <v>0x0E5D</v>
      </c>
      <c r="C453" s="18">
        <v>5</v>
      </c>
      <c r="D453" s="18">
        <v>0</v>
      </c>
      <c r="E453" s="18" t="s">
        <v>64</v>
      </c>
      <c r="F453" s="18" t="s">
        <v>122</v>
      </c>
      <c r="G453" s="18">
        <v>39</v>
      </c>
      <c r="H453" s="17" t="s">
        <v>2142</v>
      </c>
      <c r="I453" s="18">
        <v>0</v>
      </c>
      <c r="J453" s="18">
        <v>0</v>
      </c>
    </row>
    <row r="454" spans="1:10" s="11" customFormat="1" hidden="1" outlineLevel="1">
      <c r="A454" s="11" t="s">
        <v>3294</v>
      </c>
      <c r="B454" s="11" t="str">
        <f t="shared" si="7"/>
        <v>0x0E62</v>
      </c>
      <c r="C454" s="18">
        <v>5</v>
      </c>
      <c r="D454" s="18">
        <v>0</v>
      </c>
      <c r="E454" s="18" t="s">
        <v>64</v>
      </c>
      <c r="F454" s="18" t="s">
        <v>122</v>
      </c>
      <c r="G454" s="18">
        <v>39</v>
      </c>
      <c r="H454" s="17" t="s">
        <v>2142</v>
      </c>
      <c r="I454" s="18">
        <v>0</v>
      </c>
      <c r="J454" s="18">
        <v>0</v>
      </c>
    </row>
    <row r="455" spans="1:10" s="11" customFormat="1" hidden="1" outlineLevel="1">
      <c r="A455" s="11" t="s">
        <v>3295</v>
      </c>
      <c r="B455" s="11" t="str">
        <f t="shared" si="7"/>
        <v>0x0E67</v>
      </c>
      <c r="C455" s="18">
        <v>5</v>
      </c>
      <c r="D455" s="18">
        <v>0</v>
      </c>
      <c r="E455" s="18" t="s">
        <v>64</v>
      </c>
      <c r="F455" s="18" t="s">
        <v>122</v>
      </c>
      <c r="G455" s="18">
        <v>39</v>
      </c>
      <c r="H455" s="17" t="s">
        <v>2142</v>
      </c>
      <c r="I455" s="18">
        <v>0</v>
      </c>
      <c r="J455" s="18">
        <v>0</v>
      </c>
    </row>
    <row r="456" spans="1:10" s="11" customFormat="1" hidden="1" outlineLevel="1">
      <c r="A456" s="11" t="s">
        <v>3296</v>
      </c>
      <c r="B456" s="11" t="str">
        <f t="shared" si="7"/>
        <v>0x0E6C</v>
      </c>
      <c r="C456" s="18">
        <v>5</v>
      </c>
      <c r="D456" s="18">
        <v>0</v>
      </c>
      <c r="E456" s="18" t="s">
        <v>64</v>
      </c>
      <c r="F456" s="18" t="s">
        <v>122</v>
      </c>
      <c r="G456" s="18">
        <v>39</v>
      </c>
      <c r="H456" s="17" t="s">
        <v>2142</v>
      </c>
      <c r="I456" s="18">
        <v>0</v>
      </c>
      <c r="J456" s="18">
        <v>0</v>
      </c>
    </row>
    <row r="457" spans="1:10" s="11" customFormat="1" hidden="1" outlineLevel="1">
      <c r="A457" s="11" t="s">
        <v>3297</v>
      </c>
      <c r="B457" s="11" t="str">
        <f t="shared" si="7"/>
        <v>0x0E71</v>
      </c>
      <c r="C457" s="18">
        <v>5</v>
      </c>
      <c r="D457" s="18">
        <v>0</v>
      </c>
      <c r="E457" s="18" t="s">
        <v>64</v>
      </c>
      <c r="F457" s="18" t="s">
        <v>122</v>
      </c>
      <c r="G457" s="18">
        <v>39</v>
      </c>
      <c r="H457" s="17" t="s">
        <v>2142</v>
      </c>
      <c r="I457" s="18">
        <v>0</v>
      </c>
      <c r="J457" s="18">
        <v>0</v>
      </c>
    </row>
    <row r="458" spans="1:10" s="11" customFormat="1" hidden="1" outlineLevel="1">
      <c r="A458" s="11" t="s">
        <v>3298</v>
      </c>
      <c r="B458" s="11" t="str">
        <f t="shared" si="7"/>
        <v>0x0E76</v>
      </c>
      <c r="C458" s="18">
        <v>5</v>
      </c>
      <c r="D458" s="18">
        <v>0</v>
      </c>
      <c r="E458" s="18" t="s">
        <v>64</v>
      </c>
      <c r="F458" s="18" t="s">
        <v>122</v>
      </c>
      <c r="G458" s="18">
        <v>39</v>
      </c>
      <c r="H458" s="17" t="s">
        <v>2142</v>
      </c>
      <c r="I458" s="18">
        <v>0</v>
      </c>
      <c r="J458" s="18">
        <v>0</v>
      </c>
    </row>
    <row r="459" spans="1:10" s="11" customFormat="1" hidden="1" outlineLevel="1">
      <c r="A459" s="11" t="s">
        <v>3299</v>
      </c>
      <c r="B459" s="11" t="str">
        <f t="shared" si="7"/>
        <v>0x0E7B</v>
      </c>
      <c r="C459" s="18">
        <v>5</v>
      </c>
      <c r="D459" s="18">
        <v>0</v>
      </c>
      <c r="E459" s="18" t="s">
        <v>64</v>
      </c>
      <c r="F459" s="18" t="s">
        <v>122</v>
      </c>
      <c r="G459" s="18">
        <v>39</v>
      </c>
      <c r="H459" s="17" t="s">
        <v>2142</v>
      </c>
      <c r="I459" s="18">
        <v>0</v>
      </c>
      <c r="J459" s="18">
        <v>0</v>
      </c>
    </row>
    <row r="460" spans="1:10" s="11" customFormat="1" hidden="1" outlineLevel="1">
      <c r="A460" s="11" t="s">
        <v>3300</v>
      </c>
      <c r="B460" s="11" t="str">
        <f t="shared" si="7"/>
        <v>0x0E80</v>
      </c>
      <c r="C460" s="18">
        <v>5</v>
      </c>
      <c r="D460" s="18">
        <v>0</v>
      </c>
      <c r="E460" s="18" t="s">
        <v>64</v>
      </c>
      <c r="F460" s="18" t="s">
        <v>122</v>
      </c>
      <c r="G460" s="18">
        <v>39</v>
      </c>
      <c r="H460" s="17" t="s">
        <v>2142</v>
      </c>
      <c r="I460" s="18">
        <v>0</v>
      </c>
      <c r="J460" s="18">
        <v>0</v>
      </c>
    </row>
    <row r="461" spans="1:10" s="11" customFormat="1" hidden="1" outlineLevel="1">
      <c r="A461" s="11" t="s">
        <v>3301</v>
      </c>
      <c r="B461" s="11" t="str">
        <f t="shared" si="7"/>
        <v>0x0E85</v>
      </c>
      <c r="C461" s="18">
        <v>5</v>
      </c>
      <c r="D461" s="18">
        <v>0</v>
      </c>
      <c r="E461" s="18" t="s">
        <v>64</v>
      </c>
      <c r="F461" s="18" t="s">
        <v>122</v>
      </c>
      <c r="G461" s="18">
        <v>39</v>
      </c>
      <c r="H461" s="17" t="s">
        <v>2142</v>
      </c>
      <c r="I461" s="18">
        <v>0</v>
      </c>
      <c r="J461" s="18">
        <v>0</v>
      </c>
    </row>
    <row r="462" spans="1:10" s="11" customFormat="1" hidden="1" outlineLevel="1">
      <c r="A462" s="11" t="s">
        <v>3302</v>
      </c>
      <c r="B462" s="11" t="str">
        <f t="shared" si="7"/>
        <v>0x0E8A</v>
      </c>
      <c r="C462" s="18">
        <v>5</v>
      </c>
      <c r="D462" s="18">
        <v>0</v>
      </c>
      <c r="E462" s="18" t="s">
        <v>64</v>
      </c>
      <c r="F462" s="18" t="s">
        <v>122</v>
      </c>
      <c r="G462" s="18">
        <v>39</v>
      </c>
      <c r="H462" s="17" t="s">
        <v>2142</v>
      </c>
      <c r="I462" s="18">
        <v>0</v>
      </c>
      <c r="J462" s="18">
        <v>0</v>
      </c>
    </row>
    <row r="463" spans="1:10" s="11" customFormat="1" hidden="1" outlineLevel="1">
      <c r="A463" s="11" t="s">
        <v>3303</v>
      </c>
      <c r="B463" s="11" t="str">
        <f t="shared" si="7"/>
        <v>0x0E8F</v>
      </c>
      <c r="C463" s="18">
        <v>5</v>
      </c>
      <c r="D463" s="18">
        <v>0</v>
      </c>
      <c r="E463" s="18" t="s">
        <v>64</v>
      </c>
      <c r="F463" s="18" t="s">
        <v>122</v>
      </c>
      <c r="G463" s="18">
        <v>39</v>
      </c>
      <c r="H463" s="17" t="s">
        <v>2142</v>
      </c>
      <c r="I463" s="18">
        <v>0</v>
      </c>
      <c r="J463" s="18">
        <v>0</v>
      </c>
    </row>
    <row r="464" spans="1:10" s="11" customFormat="1" hidden="1" outlineLevel="1">
      <c r="A464" s="11" t="s">
        <v>3304</v>
      </c>
      <c r="B464" s="11" t="str">
        <f t="shared" si="7"/>
        <v>0x0E94</v>
      </c>
      <c r="C464" s="18">
        <v>5</v>
      </c>
      <c r="D464" s="18">
        <v>0</v>
      </c>
      <c r="E464" s="18" t="s">
        <v>64</v>
      </c>
      <c r="F464" s="18" t="s">
        <v>122</v>
      </c>
      <c r="G464" s="18">
        <v>39</v>
      </c>
      <c r="H464" s="17" t="s">
        <v>2142</v>
      </c>
      <c r="I464" s="18">
        <v>0</v>
      </c>
      <c r="J464" s="18">
        <v>0</v>
      </c>
    </row>
    <row r="465" spans="1:10" s="11" customFormat="1" hidden="1" outlineLevel="1">
      <c r="A465" s="11" t="s">
        <v>3305</v>
      </c>
      <c r="B465" s="11" t="str">
        <f t="shared" si="7"/>
        <v>0x0E99</v>
      </c>
      <c r="C465" s="18">
        <v>5</v>
      </c>
      <c r="D465" s="18">
        <v>0</v>
      </c>
      <c r="E465" s="18" t="s">
        <v>64</v>
      </c>
      <c r="F465" s="18" t="s">
        <v>122</v>
      </c>
      <c r="G465" s="18">
        <v>39</v>
      </c>
      <c r="H465" s="17" t="s">
        <v>2142</v>
      </c>
      <c r="I465" s="18">
        <v>0</v>
      </c>
      <c r="J465" s="18">
        <v>0</v>
      </c>
    </row>
    <row r="466" spans="1:10" s="11" customFormat="1" hidden="1" outlineLevel="1">
      <c r="A466" s="11" t="s">
        <v>3306</v>
      </c>
      <c r="B466" s="11" t="str">
        <f t="shared" si="7"/>
        <v>0x0E9E</v>
      </c>
      <c r="C466" s="18">
        <v>5</v>
      </c>
      <c r="D466" s="18">
        <v>0</v>
      </c>
      <c r="E466" s="18" t="s">
        <v>64</v>
      </c>
      <c r="F466" s="18" t="s">
        <v>122</v>
      </c>
      <c r="G466" s="18">
        <v>39</v>
      </c>
      <c r="H466" s="17" t="s">
        <v>2142</v>
      </c>
      <c r="I466" s="18">
        <v>0</v>
      </c>
      <c r="J466" s="18">
        <v>0</v>
      </c>
    </row>
    <row r="467" spans="1:10" s="11" customFormat="1" hidden="1" outlineLevel="1">
      <c r="A467" s="11" t="s">
        <v>3307</v>
      </c>
      <c r="B467" s="11" t="str">
        <f t="shared" si="7"/>
        <v>0x0EA3</v>
      </c>
      <c r="C467" s="18">
        <v>5</v>
      </c>
      <c r="D467" s="18">
        <v>0</v>
      </c>
      <c r="E467" s="18" t="s">
        <v>64</v>
      </c>
      <c r="F467" s="18" t="s">
        <v>122</v>
      </c>
      <c r="G467" s="18">
        <v>39</v>
      </c>
      <c r="H467" s="17" t="s">
        <v>2142</v>
      </c>
      <c r="I467" s="18">
        <v>0</v>
      </c>
      <c r="J467" s="18">
        <v>0</v>
      </c>
    </row>
    <row r="468" spans="1:10" s="11" customFormat="1" hidden="1" outlineLevel="1">
      <c r="A468" s="11" t="s">
        <v>3308</v>
      </c>
      <c r="B468" s="11" t="str">
        <f t="shared" si="7"/>
        <v>0x0EA8</v>
      </c>
      <c r="C468" s="18">
        <v>5</v>
      </c>
      <c r="D468" s="18">
        <v>0</v>
      </c>
      <c r="E468" s="18" t="s">
        <v>64</v>
      </c>
      <c r="F468" s="18" t="s">
        <v>122</v>
      </c>
      <c r="G468" s="18">
        <v>39</v>
      </c>
      <c r="H468" s="17" t="s">
        <v>2142</v>
      </c>
      <c r="I468" s="18">
        <v>0</v>
      </c>
      <c r="J468" s="18">
        <v>0</v>
      </c>
    </row>
    <row r="469" spans="1:10" s="11" customFormat="1" hidden="1" outlineLevel="1">
      <c r="A469" s="11" t="s">
        <v>3309</v>
      </c>
      <c r="B469" s="11" t="str">
        <f t="shared" si="7"/>
        <v>0x0EAD</v>
      </c>
      <c r="C469" s="18">
        <v>5</v>
      </c>
      <c r="D469" s="18">
        <v>0</v>
      </c>
      <c r="E469" s="18" t="s">
        <v>64</v>
      </c>
      <c r="F469" s="18" t="s">
        <v>122</v>
      </c>
      <c r="G469" s="18">
        <v>39</v>
      </c>
      <c r="H469" s="17" t="s">
        <v>2142</v>
      </c>
      <c r="I469" s="18">
        <v>0</v>
      </c>
      <c r="J469" s="18">
        <v>0</v>
      </c>
    </row>
    <row r="470" spans="1:10" s="11" customFormat="1" hidden="1" outlineLevel="1">
      <c r="A470" s="11" t="s">
        <v>3310</v>
      </c>
      <c r="B470" s="11" t="str">
        <f t="shared" si="7"/>
        <v>0x0EB2</v>
      </c>
      <c r="C470" s="18">
        <v>5</v>
      </c>
      <c r="D470" s="18">
        <v>0</v>
      </c>
      <c r="E470" s="18" t="s">
        <v>64</v>
      </c>
      <c r="F470" s="18" t="s">
        <v>122</v>
      </c>
      <c r="G470" s="18">
        <v>39</v>
      </c>
      <c r="H470" s="17" t="s">
        <v>2142</v>
      </c>
      <c r="I470" s="18">
        <v>0</v>
      </c>
      <c r="J470" s="18">
        <v>0</v>
      </c>
    </row>
    <row r="471" spans="1:10" s="11" customFormat="1" hidden="1" outlineLevel="1">
      <c r="A471" s="11" t="s">
        <v>3311</v>
      </c>
      <c r="B471" s="11" t="str">
        <f t="shared" si="7"/>
        <v>0x0EB7</v>
      </c>
      <c r="C471" s="18">
        <v>5</v>
      </c>
      <c r="D471" s="18">
        <v>0</v>
      </c>
      <c r="E471" s="18" t="s">
        <v>64</v>
      </c>
      <c r="F471" s="18" t="s">
        <v>122</v>
      </c>
      <c r="G471" s="18">
        <v>39</v>
      </c>
      <c r="H471" s="17" t="s">
        <v>2142</v>
      </c>
      <c r="I471" s="18">
        <v>0</v>
      </c>
      <c r="J471" s="18">
        <v>0</v>
      </c>
    </row>
    <row r="472" spans="1:10" s="11" customFormat="1" hidden="1" outlineLevel="1">
      <c r="A472" s="11" t="s">
        <v>3312</v>
      </c>
      <c r="B472" s="11" t="str">
        <f t="shared" si="7"/>
        <v>0x0EBC</v>
      </c>
      <c r="C472" s="18">
        <v>5</v>
      </c>
      <c r="D472" s="18">
        <v>0</v>
      </c>
      <c r="E472" s="18" t="s">
        <v>64</v>
      </c>
      <c r="F472" s="18" t="s">
        <v>122</v>
      </c>
      <c r="G472" s="18">
        <v>39</v>
      </c>
      <c r="H472" s="17" t="s">
        <v>2142</v>
      </c>
      <c r="I472" s="18">
        <v>0</v>
      </c>
      <c r="J472" s="18">
        <v>0</v>
      </c>
    </row>
    <row r="473" spans="1:10" s="11" customFormat="1" hidden="1" outlineLevel="1">
      <c r="A473" s="11" t="s">
        <v>3313</v>
      </c>
      <c r="B473" s="11" t="str">
        <f t="shared" si="7"/>
        <v>0x0EC1</v>
      </c>
      <c r="C473" s="18">
        <v>5</v>
      </c>
      <c r="D473" s="18">
        <v>0</v>
      </c>
      <c r="E473" s="18" t="s">
        <v>64</v>
      </c>
      <c r="F473" s="18" t="s">
        <v>122</v>
      </c>
      <c r="G473" s="18">
        <v>39</v>
      </c>
      <c r="H473" s="17" t="s">
        <v>2142</v>
      </c>
      <c r="I473" s="18">
        <v>0</v>
      </c>
      <c r="J473" s="18">
        <v>0</v>
      </c>
    </row>
    <row r="474" spans="1:10" s="11" customFormat="1" hidden="1" outlineLevel="1">
      <c r="A474" s="11" t="s">
        <v>3314</v>
      </c>
      <c r="B474" s="11" t="str">
        <f t="shared" si="7"/>
        <v>0x0EC6</v>
      </c>
      <c r="C474" s="18">
        <v>5</v>
      </c>
      <c r="D474" s="18">
        <v>0</v>
      </c>
      <c r="E474" s="18" t="s">
        <v>64</v>
      </c>
      <c r="F474" s="18" t="s">
        <v>122</v>
      </c>
      <c r="G474" s="18">
        <v>39</v>
      </c>
      <c r="H474" s="17" t="s">
        <v>2142</v>
      </c>
      <c r="I474" s="18">
        <v>0</v>
      </c>
      <c r="J474" s="18">
        <v>0</v>
      </c>
    </row>
    <row r="475" spans="1:10" s="11" customFormat="1" hidden="1" outlineLevel="1">
      <c r="A475" s="11" t="s">
        <v>3315</v>
      </c>
      <c r="B475" s="11" t="str">
        <f t="shared" si="7"/>
        <v>0x0ECB</v>
      </c>
      <c r="C475" s="18">
        <v>5</v>
      </c>
      <c r="D475" s="18">
        <v>0</v>
      </c>
      <c r="E475" s="18" t="s">
        <v>64</v>
      </c>
      <c r="F475" s="18" t="s">
        <v>122</v>
      </c>
      <c r="G475" s="18">
        <v>39</v>
      </c>
      <c r="H475" s="17" t="s">
        <v>2142</v>
      </c>
      <c r="I475" s="18">
        <v>0</v>
      </c>
      <c r="J475" s="18">
        <v>0</v>
      </c>
    </row>
    <row r="476" spans="1:10" s="11" customFormat="1" hidden="1" outlineLevel="1">
      <c r="A476" s="11" t="s">
        <v>3316</v>
      </c>
      <c r="B476" s="11" t="str">
        <f t="shared" si="7"/>
        <v>0x0ED0</v>
      </c>
      <c r="C476" s="18">
        <v>5</v>
      </c>
      <c r="D476" s="18">
        <v>0</v>
      </c>
      <c r="E476" s="18" t="s">
        <v>64</v>
      </c>
      <c r="F476" s="18" t="s">
        <v>122</v>
      </c>
      <c r="G476" s="18">
        <v>39</v>
      </c>
      <c r="H476" s="17" t="s">
        <v>2142</v>
      </c>
      <c r="I476" s="18">
        <v>0</v>
      </c>
      <c r="J476" s="18">
        <v>0</v>
      </c>
    </row>
    <row r="477" spans="1:10" s="11" customFormat="1" hidden="1" outlineLevel="1">
      <c r="A477" s="11" t="s">
        <v>3317</v>
      </c>
      <c r="B477" s="11" t="str">
        <f t="shared" si="7"/>
        <v>0x0ED5</v>
      </c>
      <c r="C477" s="18">
        <v>5</v>
      </c>
      <c r="D477" s="18">
        <v>0</v>
      </c>
      <c r="E477" s="18" t="s">
        <v>64</v>
      </c>
      <c r="F477" s="18" t="s">
        <v>122</v>
      </c>
      <c r="G477" s="18">
        <v>39</v>
      </c>
      <c r="H477" s="17" t="s">
        <v>2142</v>
      </c>
      <c r="I477" s="18">
        <v>0</v>
      </c>
      <c r="J477" s="18">
        <v>0</v>
      </c>
    </row>
    <row r="478" spans="1:10" s="11" customFormat="1" hidden="1" outlineLevel="1">
      <c r="A478" s="11" t="s">
        <v>3318</v>
      </c>
      <c r="B478" s="11" t="str">
        <f t="shared" si="7"/>
        <v>0x0EDA</v>
      </c>
      <c r="C478" s="18">
        <v>5</v>
      </c>
      <c r="D478" s="18">
        <v>0</v>
      </c>
      <c r="E478" s="18" t="s">
        <v>64</v>
      </c>
      <c r="F478" s="18" t="s">
        <v>122</v>
      </c>
      <c r="G478" s="18">
        <v>39</v>
      </c>
      <c r="H478" s="17" t="s">
        <v>2142</v>
      </c>
      <c r="I478" s="18">
        <v>0</v>
      </c>
      <c r="J478" s="18">
        <v>0</v>
      </c>
    </row>
    <row r="479" spans="1:10" s="11" customFormat="1" hidden="1" outlineLevel="1">
      <c r="A479" s="11" t="s">
        <v>3319</v>
      </c>
      <c r="B479" s="11" t="str">
        <f t="shared" si="7"/>
        <v>0x0EDF</v>
      </c>
      <c r="C479" s="18">
        <v>5</v>
      </c>
      <c r="D479" s="18">
        <v>0</v>
      </c>
      <c r="E479" s="18" t="s">
        <v>64</v>
      </c>
      <c r="F479" s="18" t="s">
        <v>122</v>
      </c>
      <c r="G479" s="18">
        <v>39</v>
      </c>
      <c r="H479" s="17" t="s">
        <v>2142</v>
      </c>
      <c r="I479" s="18">
        <v>0</v>
      </c>
      <c r="J479" s="18">
        <v>0</v>
      </c>
    </row>
    <row r="480" spans="1:10" s="11" customFormat="1" hidden="1" outlineLevel="1">
      <c r="A480" s="11" t="s">
        <v>3320</v>
      </c>
      <c r="B480" s="11" t="str">
        <f t="shared" si="7"/>
        <v>0x0EE4</v>
      </c>
      <c r="C480" s="18">
        <v>5</v>
      </c>
      <c r="D480" s="18">
        <v>0</v>
      </c>
      <c r="E480" s="18" t="s">
        <v>64</v>
      </c>
      <c r="F480" s="18" t="s">
        <v>122</v>
      </c>
      <c r="G480" s="18">
        <v>39</v>
      </c>
      <c r="H480" s="17" t="s">
        <v>2142</v>
      </c>
      <c r="I480" s="18">
        <v>0</v>
      </c>
      <c r="J480" s="18">
        <v>0</v>
      </c>
    </row>
    <row r="481" spans="1:10" s="11" customFormat="1" hidden="1" outlineLevel="1">
      <c r="A481" s="11" t="s">
        <v>3321</v>
      </c>
      <c r="B481" s="11" t="str">
        <f t="shared" si="7"/>
        <v>0x0EE9</v>
      </c>
      <c r="C481" s="18">
        <v>5</v>
      </c>
      <c r="D481" s="18">
        <v>0</v>
      </c>
      <c r="E481" s="18" t="s">
        <v>64</v>
      </c>
      <c r="F481" s="18" t="s">
        <v>122</v>
      </c>
      <c r="G481" s="18">
        <v>39</v>
      </c>
      <c r="H481" s="17" t="s">
        <v>2142</v>
      </c>
      <c r="I481" s="18">
        <v>0</v>
      </c>
      <c r="J481" s="18">
        <v>0</v>
      </c>
    </row>
    <row r="482" spans="1:10" s="11" customFormat="1" hidden="1" outlineLevel="1">
      <c r="A482" s="11" t="s">
        <v>3322</v>
      </c>
      <c r="B482" s="11" t="str">
        <f t="shared" si="7"/>
        <v>0x0EEE</v>
      </c>
      <c r="C482" s="18">
        <v>5</v>
      </c>
      <c r="D482" s="18">
        <v>0</v>
      </c>
      <c r="E482" s="18" t="s">
        <v>64</v>
      </c>
      <c r="F482" s="18" t="s">
        <v>122</v>
      </c>
      <c r="G482" s="18">
        <v>39</v>
      </c>
      <c r="H482" s="17" t="s">
        <v>2142</v>
      </c>
      <c r="I482" s="18">
        <v>0</v>
      </c>
      <c r="J482" s="18">
        <v>0</v>
      </c>
    </row>
    <row r="483" spans="1:10" s="11" customFormat="1" hidden="1" outlineLevel="1">
      <c r="A483" s="11" t="s">
        <v>3323</v>
      </c>
      <c r="B483" s="11" t="str">
        <f t="shared" si="7"/>
        <v>0x0EF3</v>
      </c>
      <c r="C483" s="18">
        <v>5</v>
      </c>
      <c r="D483" s="18">
        <v>0</v>
      </c>
      <c r="E483" s="18" t="s">
        <v>64</v>
      </c>
      <c r="F483" s="18" t="s">
        <v>122</v>
      </c>
      <c r="G483" s="18">
        <v>39</v>
      </c>
      <c r="H483" s="17" t="s">
        <v>2142</v>
      </c>
      <c r="I483" s="18">
        <v>0</v>
      </c>
      <c r="J483" s="18">
        <v>0</v>
      </c>
    </row>
    <row r="484" spans="1:10" s="11" customFormat="1" hidden="1" outlineLevel="1">
      <c r="A484" s="11" t="s">
        <v>3324</v>
      </c>
      <c r="B484" s="11" t="str">
        <f t="shared" si="7"/>
        <v>0x0EF8</v>
      </c>
      <c r="C484" s="18">
        <v>5</v>
      </c>
      <c r="D484" s="18">
        <v>0</v>
      </c>
      <c r="E484" s="18" t="s">
        <v>64</v>
      </c>
      <c r="F484" s="18" t="s">
        <v>122</v>
      </c>
      <c r="G484" s="18">
        <v>39</v>
      </c>
      <c r="H484" s="17" t="s">
        <v>2142</v>
      </c>
      <c r="I484" s="18">
        <v>0</v>
      </c>
      <c r="J484" s="18">
        <v>0</v>
      </c>
    </row>
    <row r="485" spans="1:10" s="11" customFormat="1" hidden="1" outlineLevel="1">
      <c r="A485" s="11" t="s">
        <v>3325</v>
      </c>
      <c r="B485" s="11" t="str">
        <f t="shared" si="7"/>
        <v>0x0EFD</v>
      </c>
      <c r="C485" s="18">
        <v>5</v>
      </c>
      <c r="D485" s="18">
        <v>0</v>
      </c>
      <c r="E485" s="18" t="s">
        <v>64</v>
      </c>
      <c r="F485" s="18" t="s">
        <v>122</v>
      </c>
      <c r="G485" s="18">
        <v>39</v>
      </c>
      <c r="H485" s="17" t="s">
        <v>2142</v>
      </c>
      <c r="I485" s="18">
        <v>0</v>
      </c>
      <c r="J485" s="18">
        <v>0</v>
      </c>
    </row>
    <row r="486" spans="1:10" s="11" customFormat="1" hidden="1" outlineLevel="1">
      <c r="A486" s="11" t="s">
        <v>3326</v>
      </c>
      <c r="B486" s="11" t="str">
        <f t="shared" si="7"/>
        <v>0x0F02</v>
      </c>
      <c r="C486" s="18">
        <v>5</v>
      </c>
      <c r="D486" s="18">
        <v>0</v>
      </c>
      <c r="E486" s="18" t="s">
        <v>64</v>
      </c>
      <c r="F486" s="18" t="s">
        <v>122</v>
      </c>
      <c r="G486" s="18">
        <v>39</v>
      </c>
      <c r="H486" s="17" t="s">
        <v>2142</v>
      </c>
      <c r="I486" s="18">
        <v>0</v>
      </c>
      <c r="J486" s="18">
        <v>0</v>
      </c>
    </row>
    <row r="487" spans="1:10" s="11" customFormat="1" hidden="1" outlineLevel="1">
      <c r="A487" s="11" t="s">
        <v>3327</v>
      </c>
      <c r="B487" s="11" t="str">
        <f t="shared" si="7"/>
        <v>0x0F07</v>
      </c>
      <c r="C487" s="18">
        <v>5</v>
      </c>
      <c r="D487" s="18">
        <v>0</v>
      </c>
      <c r="E487" s="18" t="s">
        <v>64</v>
      </c>
      <c r="F487" s="18" t="s">
        <v>122</v>
      </c>
      <c r="G487" s="18">
        <v>39</v>
      </c>
      <c r="H487" s="17" t="s">
        <v>2142</v>
      </c>
      <c r="I487" s="18">
        <v>0</v>
      </c>
      <c r="J487" s="18">
        <v>0</v>
      </c>
    </row>
    <row r="488" spans="1:10" s="11" customFormat="1" hidden="1" outlineLevel="1">
      <c r="A488" s="11" t="s">
        <v>3328</v>
      </c>
      <c r="B488" s="11" t="str">
        <f t="shared" si="7"/>
        <v>0x0F0C</v>
      </c>
      <c r="C488" s="18">
        <v>5</v>
      </c>
      <c r="D488" s="18">
        <v>0</v>
      </c>
      <c r="E488" s="18" t="s">
        <v>64</v>
      </c>
      <c r="F488" s="18" t="s">
        <v>122</v>
      </c>
      <c r="G488" s="18">
        <v>39</v>
      </c>
      <c r="H488" s="17" t="s">
        <v>2142</v>
      </c>
      <c r="I488" s="18">
        <v>0</v>
      </c>
      <c r="J488" s="18">
        <v>0</v>
      </c>
    </row>
    <row r="489" spans="1:10" s="11" customFormat="1" hidden="1" outlineLevel="1">
      <c r="A489" s="11" t="s">
        <v>3329</v>
      </c>
      <c r="B489" s="11" t="str">
        <f t="shared" si="7"/>
        <v>0x0F11</v>
      </c>
      <c r="C489" s="18">
        <v>5</v>
      </c>
      <c r="D489" s="18">
        <v>0</v>
      </c>
      <c r="E489" s="18" t="s">
        <v>64</v>
      </c>
      <c r="F489" s="18" t="s">
        <v>122</v>
      </c>
      <c r="G489" s="18">
        <v>39</v>
      </c>
      <c r="H489" s="17" t="s">
        <v>2142</v>
      </c>
      <c r="I489" s="18">
        <v>0</v>
      </c>
      <c r="J489" s="18">
        <v>0</v>
      </c>
    </row>
    <row r="490" spans="1:10" s="11" customFormat="1" hidden="1" outlineLevel="1">
      <c r="A490" s="11" t="s">
        <v>3330</v>
      </c>
      <c r="B490" s="11" t="str">
        <f t="shared" si="7"/>
        <v>0x0F16</v>
      </c>
      <c r="C490" s="18">
        <v>5</v>
      </c>
      <c r="D490" s="18">
        <v>0</v>
      </c>
      <c r="E490" s="18" t="s">
        <v>64</v>
      </c>
      <c r="F490" s="18" t="s">
        <v>122</v>
      </c>
      <c r="G490" s="18">
        <v>39</v>
      </c>
      <c r="H490" s="17" t="s">
        <v>2142</v>
      </c>
      <c r="I490" s="18">
        <v>0</v>
      </c>
      <c r="J490" s="18">
        <v>0</v>
      </c>
    </row>
    <row r="491" spans="1:10" s="11" customFormat="1" hidden="1" outlineLevel="1">
      <c r="A491" s="11" t="s">
        <v>3331</v>
      </c>
      <c r="B491" s="11" t="str">
        <f t="shared" si="7"/>
        <v>0x0F1B</v>
      </c>
      <c r="C491" s="18">
        <v>5</v>
      </c>
      <c r="D491" s="18">
        <v>0</v>
      </c>
      <c r="E491" s="18" t="s">
        <v>64</v>
      </c>
      <c r="F491" s="18" t="s">
        <v>122</v>
      </c>
      <c r="G491" s="18">
        <v>39</v>
      </c>
      <c r="H491" s="17" t="s">
        <v>2142</v>
      </c>
      <c r="I491" s="18">
        <v>0</v>
      </c>
      <c r="J491" s="18">
        <v>0</v>
      </c>
    </row>
    <row r="492" spans="1:10" s="11" customFormat="1" hidden="1" outlineLevel="1">
      <c r="A492" s="11" t="s">
        <v>3332</v>
      </c>
      <c r="B492" s="11" t="str">
        <f t="shared" si="7"/>
        <v>0x0F20</v>
      </c>
      <c r="C492" s="18">
        <v>5</v>
      </c>
      <c r="D492" s="18">
        <v>0</v>
      </c>
      <c r="E492" s="18" t="s">
        <v>64</v>
      </c>
      <c r="F492" s="18" t="s">
        <v>122</v>
      </c>
      <c r="G492" s="18">
        <v>39</v>
      </c>
      <c r="H492" s="17" t="s">
        <v>2142</v>
      </c>
      <c r="I492" s="18">
        <v>0</v>
      </c>
      <c r="J492" s="18">
        <v>0</v>
      </c>
    </row>
    <row r="493" spans="1:10" s="11" customFormat="1" hidden="1" outlineLevel="1">
      <c r="A493" s="11" t="s">
        <v>3333</v>
      </c>
      <c r="B493" s="11" t="str">
        <f t="shared" si="7"/>
        <v>0x0F25</v>
      </c>
      <c r="C493" s="18">
        <v>5</v>
      </c>
      <c r="D493" s="18">
        <v>0</v>
      </c>
      <c r="E493" s="18" t="s">
        <v>64</v>
      </c>
      <c r="F493" s="18" t="s">
        <v>122</v>
      </c>
      <c r="G493" s="18">
        <v>39</v>
      </c>
      <c r="H493" s="17" t="s">
        <v>2142</v>
      </c>
      <c r="I493" s="18">
        <v>0</v>
      </c>
      <c r="J493" s="18">
        <v>0</v>
      </c>
    </row>
    <row r="494" spans="1:10" s="11" customFormat="1" hidden="1" outlineLevel="1">
      <c r="A494" s="11" t="s">
        <v>3334</v>
      </c>
      <c r="B494" s="11" t="str">
        <f t="shared" si="7"/>
        <v>0x0F2A</v>
      </c>
      <c r="C494" s="18">
        <v>5</v>
      </c>
      <c r="D494" s="18">
        <v>0</v>
      </c>
      <c r="E494" s="18" t="s">
        <v>64</v>
      </c>
      <c r="F494" s="18" t="s">
        <v>122</v>
      </c>
      <c r="G494" s="18">
        <v>39</v>
      </c>
      <c r="H494" s="17" t="s">
        <v>2142</v>
      </c>
      <c r="I494" s="18">
        <v>0</v>
      </c>
      <c r="J494" s="18">
        <v>0</v>
      </c>
    </row>
    <row r="495" spans="1:10" s="11" customFormat="1" hidden="1" outlineLevel="1">
      <c r="A495" s="11" t="s">
        <v>3335</v>
      </c>
      <c r="B495" s="11" t="str">
        <f t="shared" si="7"/>
        <v>0x0F2F</v>
      </c>
      <c r="C495" s="18">
        <v>5</v>
      </c>
      <c r="D495" s="18">
        <v>0</v>
      </c>
      <c r="E495" s="18" t="s">
        <v>64</v>
      </c>
      <c r="F495" s="18" t="s">
        <v>122</v>
      </c>
      <c r="G495" s="18">
        <v>39</v>
      </c>
      <c r="H495" s="17" t="s">
        <v>2142</v>
      </c>
      <c r="I495" s="18">
        <v>0</v>
      </c>
      <c r="J495" s="18">
        <v>0</v>
      </c>
    </row>
    <row r="496" spans="1:10" s="11" customFormat="1" hidden="1" outlineLevel="1">
      <c r="A496" s="11" t="s">
        <v>3336</v>
      </c>
      <c r="B496" s="11" t="str">
        <f t="shared" si="7"/>
        <v>0x0F34</v>
      </c>
      <c r="C496" s="18">
        <v>5</v>
      </c>
      <c r="D496" s="18">
        <v>0</v>
      </c>
      <c r="E496" s="18" t="s">
        <v>64</v>
      </c>
      <c r="F496" s="18" t="s">
        <v>122</v>
      </c>
      <c r="G496" s="18">
        <v>39</v>
      </c>
      <c r="H496" s="17" t="s">
        <v>2142</v>
      </c>
      <c r="I496" s="18">
        <v>0</v>
      </c>
      <c r="J496" s="18">
        <v>0</v>
      </c>
    </row>
    <row r="497" spans="1:10" s="11" customFormat="1" hidden="1" outlineLevel="1">
      <c r="A497" s="11" t="s">
        <v>3337</v>
      </c>
      <c r="B497" s="11" t="str">
        <f t="shared" si="7"/>
        <v>0x0F39</v>
      </c>
      <c r="C497" s="18">
        <v>5</v>
      </c>
      <c r="D497" s="18">
        <v>0</v>
      </c>
      <c r="E497" s="18" t="s">
        <v>64</v>
      </c>
      <c r="F497" s="18" t="s">
        <v>122</v>
      </c>
      <c r="G497" s="18">
        <v>39</v>
      </c>
      <c r="H497" s="17" t="s">
        <v>2142</v>
      </c>
      <c r="I497" s="18">
        <v>0</v>
      </c>
      <c r="J497" s="18">
        <v>0</v>
      </c>
    </row>
    <row r="498" spans="1:10" s="11" customFormat="1" hidden="1" outlineLevel="1">
      <c r="A498" s="11" t="s">
        <v>3338</v>
      </c>
      <c r="B498" s="11" t="str">
        <f t="shared" si="7"/>
        <v>0x0F3E</v>
      </c>
      <c r="C498" s="18">
        <v>5</v>
      </c>
      <c r="D498" s="18">
        <v>0</v>
      </c>
      <c r="E498" s="18" t="s">
        <v>64</v>
      </c>
      <c r="F498" s="18" t="s">
        <v>122</v>
      </c>
      <c r="G498" s="18">
        <v>39</v>
      </c>
      <c r="H498" s="17" t="s">
        <v>2142</v>
      </c>
      <c r="I498" s="18">
        <v>0</v>
      </c>
      <c r="J498" s="18">
        <v>0</v>
      </c>
    </row>
    <row r="499" spans="1:10" s="11" customFormat="1" hidden="1" outlineLevel="1">
      <c r="A499" s="11" t="s">
        <v>3339</v>
      </c>
      <c r="B499" s="11" t="str">
        <f t="shared" si="7"/>
        <v>0x0F43</v>
      </c>
      <c r="C499" s="18">
        <v>5</v>
      </c>
      <c r="D499" s="18">
        <v>0</v>
      </c>
      <c r="E499" s="18" t="s">
        <v>64</v>
      </c>
      <c r="F499" s="18" t="s">
        <v>122</v>
      </c>
      <c r="G499" s="18">
        <v>39</v>
      </c>
      <c r="H499" s="17" t="s">
        <v>2142</v>
      </c>
      <c r="I499" s="18">
        <v>0</v>
      </c>
      <c r="J499" s="18">
        <v>0</v>
      </c>
    </row>
    <row r="500" spans="1:10" s="11" customFormat="1" hidden="1" outlineLevel="1">
      <c r="A500" s="11" t="s">
        <v>3340</v>
      </c>
      <c r="B500" s="11" t="str">
        <f t="shared" si="7"/>
        <v>0x0F48</v>
      </c>
      <c r="C500" s="18">
        <v>5</v>
      </c>
      <c r="D500" s="18">
        <v>0</v>
      </c>
      <c r="E500" s="18" t="s">
        <v>64</v>
      </c>
      <c r="F500" s="18" t="s">
        <v>122</v>
      </c>
      <c r="G500" s="18">
        <v>39</v>
      </c>
      <c r="H500" s="17" t="s">
        <v>2142</v>
      </c>
      <c r="I500" s="18">
        <v>0</v>
      </c>
      <c r="J500" s="18">
        <v>0</v>
      </c>
    </row>
    <row r="501" spans="1:10" s="11" customFormat="1" hidden="1" outlineLevel="1">
      <c r="A501" s="11" t="s">
        <v>3341</v>
      </c>
      <c r="B501" s="11" t="str">
        <f t="shared" si="7"/>
        <v>0x0F4D</v>
      </c>
      <c r="C501" s="18">
        <v>5</v>
      </c>
      <c r="D501" s="18">
        <v>0</v>
      </c>
      <c r="E501" s="18" t="s">
        <v>64</v>
      </c>
      <c r="F501" s="18" t="s">
        <v>122</v>
      </c>
      <c r="G501" s="18">
        <v>39</v>
      </c>
      <c r="H501" s="17" t="s">
        <v>2142</v>
      </c>
      <c r="I501" s="18">
        <v>0</v>
      </c>
      <c r="J501" s="18">
        <v>0</v>
      </c>
    </row>
    <row r="502" spans="1:10" s="11" customFormat="1" hidden="1" outlineLevel="1">
      <c r="A502" s="11" t="s">
        <v>3342</v>
      </c>
      <c r="B502" s="11" t="str">
        <f t="shared" si="7"/>
        <v>0x0F52</v>
      </c>
      <c r="C502" s="18">
        <v>5</v>
      </c>
      <c r="D502" s="18">
        <v>0</v>
      </c>
      <c r="E502" s="18" t="s">
        <v>64</v>
      </c>
      <c r="F502" s="18" t="s">
        <v>122</v>
      </c>
      <c r="G502" s="18">
        <v>39</v>
      </c>
      <c r="H502" s="17" t="s">
        <v>2142</v>
      </c>
      <c r="I502" s="18">
        <v>0</v>
      </c>
      <c r="J502" s="18">
        <v>0</v>
      </c>
    </row>
    <row r="503" spans="1:10" s="11" customFormat="1" hidden="1" outlineLevel="1">
      <c r="A503" s="11" t="s">
        <v>3343</v>
      </c>
      <c r="B503" s="11" t="str">
        <f t="shared" si="7"/>
        <v>0x0F57</v>
      </c>
      <c r="C503" s="18">
        <v>5</v>
      </c>
      <c r="D503" s="18">
        <v>0</v>
      </c>
      <c r="E503" s="18" t="s">
        <v>64</v>
      </c>
      <c r="F503" s="18" t="s">
        <v>122</v>
      </c>
      <c r="G503" s="18">
        <v>39</v>
      </c>
      <c r="H503" s="17" t="s">
        <v>2142</v>
      </c>
      <c r="I503" s="18">
        <v>0</v>
      </c>
      <c r="J503" s="18">
        <v>0</v>
      </c>
    </row>
    <row r="504" spans="1:10" s="11" customFormat="1" hidden="1" outlineLevel="1">
      <c r="A504" s="11" t="s">
        <v>3344</v>
      </c>
      <c r="B504" s="11" t="str">
        <f t="shared" si="7"/>
        <v>0x0F5C</v>
      </c>
      <c r="C504" s="18">
        <v>5</v>
      </c>
      <c r="D504" s="18">
        <v>0</v>
      </c>
      <c r="E504" s="18" t="s">
        <v>64</v>
      </c>
      <c r="F504" s="18" t="s">
        <v>122</v>
      </c>
      <c r="G504" s="18">
        <v>39</v>
      </c>
      <c r="H504" s="17" t="s">
        <v>2142</v>
      </c>
      <c r="I504" s="18">
        <v>0</v>
      </c>
      <c r="J504" s="18">
        <v>0</v>
      </c>
    </row>
    <row r="505" spans="1:10" s="11" customFormat="1" hidden="1" outlineLevel="1">
      <c r="A505" s="11" t="s">
        <v>3345</v>
      </c>
      <c r="B505" s="11" t="str">
        <f t="shared" si="7"/>
        <v>0x0F61</v>
      </c>
      <c r="C505" s="18">
        <v>5</v>
      </c>
      <c r="D505" s="18">
        <v>0</v>
      </c>
      <c r="E505" s="18" t="s">
        <v>64</v>
      </c>
      <c r="F505" s="18" t="s">
        <v>122</v>
      </c>
      <c r="G505" s="18">
        <v>39</v>
      </c>
      <c r="H505" s="17" t="s">
        <v>2142</v>
      </c>
      <c r="I505" s="18">
        <v>0</v>
      </c>
      <c r="J505" s="18">
        <v>0</v>
      </c>
    </row>
    <row r="506" spans="1:10" s="11" customFormat="1" hidden="1" outlineLevel="1">
      <c r="A506" s="11" t="s">
        <v>3346</v>
      </c>
      <c r="B506" s="11" t="str">
        <f t="shared" si="7"/>
        <v>0x0F66</v>
      </c>
      <c r="C506" s="18">
        <v>5</v>
      </c>
      <c r="D506" s="18">
        <v>0</v>
      </c>
      <c r="E506" s="18" t="s">
        <v>64</v>
      </c>
      <c r="F506" s="18" t="s">
        <v>122</v>
      </c>
      <c r="G506" s="18">
        <v>39</v>
      </c>
      <c r="H506" s="17" t="s">
        <v>2142</v>
      </c>
      <c r="I506" s="18">
        <v>0</v>
      </c>
      <c r="J506" s="18">
        <v>0</v>
      </c>
    </row>
    <row r="507" spans="1:10" s="11" customFormat="1" hidden="1" outlineLevel="1">
      <c r="A507" s="11" t="s">
        <v>3347</v>
      </c>
      <c r="B507" s="11" t="str">
        <f t="shared" si="7"/>
        <v>0x0F6B</v>
      </c>
      <c r="C507" s="18">
        <v>5</v>
      </c>
      <c r="D507" s="18">
        <v>0</v>
      </c>
      <c r="E507" s="18" t="s">
        <v>64</v>
      </c>
      <c r="F507" s="18" t="s">
        <v>122</v>
      </c>
      <c r="G507" s="18">
        <v>39</v>
      </c>
      <c r="H507" s="17" t="s">
        <v>2142</v>
      </c>
      <c r="I507" s="18">
        <v>0</v>
      </c>
      <c r="J507" s="18">
        <v>0</v>
      </c>
    </row>
    <row r="508" spans="1:10" s="11" customFormat="1" hidden="1" outlineLevel="1">
      <c r="A508" s="11" t="s">
        <v>3348</v>
      </c>
      <c r="B508" s="11" t="str">
        <f t="shared" si="7"/>
        <v>0x0F70</v>
      </c>
      <c r="C508" s="18">
        <v>5</v>
      </c>
      <c r="D508" s="18">
        <v>0</v>
      </c>
      <c r="E508" s="18" t="s">
        <v>64</v>
      </c>
      <c r="F508" s="18" t="s">
        <v>122</v>
      </c>
      <c r="G508" s="18">
        <v>39</v>
      </c>
      <c r="H508" s="17" t="s">
        <v>2142</v>
      </c>
      <c r="I508" s="18">
        <v>0</v>
      </c>
      <c r="J508" s="18">
        <v>0</v>
      </c>
    </row>
    <row r="509" spans="1:10" s="11" customFormat="1" hidden="1" outlineLevel="1">
      <c r="A509" s="11" t="s">
        <v>3349</v>
      </c>
      <c r="B509" s="11" t="str">
        <f t="shared" si="7"/>
        <v>0x0F75</v>
      </c>
      <c r="C509" s="18">
        <v>5</v>
      </c>
      <c r="D509" s="18">
        <v>0</v>
      </c>
      <c r="E509" s="18" t="s">
        <v>64</v>
      </c>
      <c r="F509" s="18" t="s">
        <v>122</v>
      </c>
      <c r="G509" s="18">
        <v>39</v>
      </c>
      <c r="H509" s="17" t="s">
        <v>2142</v>
      </c>
      <c r="I509" s="18">
        <v>0</v>
      </c>
      <c r="J509" s="18">
        <v>0</v>
      </c>
    </row>
    <row r="510" spans="1:10" s="11" customFormat="1" hidden="1" outlineLevel="1">
      <c r="A510" s="11" t="s">
        <v>3350</v>
      </c>
      <c r="B510" s="11" t="str">
        <f t="shared" si="7"/>
        <v>0x0F7A</v>
      </c>
      <c r="C510" s="18">
        <v>5</v>
      </c>
      <c r="D510" s="18">
        <v>0</v>
      </c>
      <c r="E510" s="18" t="s">
        <v>64</v>
      </c>
      <c r="F510" s="18" t="s">
        <v>122</v>
      </c>
      <c r="G510" s="18">
        <v>39</v>
      </c>
      <c r="H510" s="17" t="s">
        <v>2142</v>
      </c>
      <c r="I510" s="18">
        <v>0</v>
      </c>
      <c r="J510" s="18">
        <v>0</v>
      </c>
    </row>
    <row r="511" spans="1:10" s="11" customFormat="1" hidden="1" outlineLevel="1">
      <c r="A511" s="11" t="s">
        <v>3351</v>
      </c>
      <c r="B511" s="11" t="str">
        <f t="shared" si="7"/>
        <v>0x0F7F</v>
      </c>
      <c r="C511" s="18">
        <v>5</v>
      </c>
      <c r="D511" s="18">
        <v>0</v>
      </c>
      <c r="E511" s="18" t="s">
        <v>64</v>
      </c>
      <c r="F511" s="18" t="s">
        <v>122</v>
      </c>
      <c r="G511" s="18">
        <v>39</v>
      </c>
      <c r="H511" s="17" t="s">
        <v>2142</v>
      </c>
      <c r="I511" s="18">
        <v>0</v>
      </c>
      <c r="J511" s="18">
        <v>0</v>
      </c>
    </row>
    <row r="512" spans="1:10" s="11" customFormat="1" hidden="1" outlineLevel="1">
      <c r="A512" s="11" t="s">
        <v>3352</v>
      </c>
      <c r="B512" s="11" t="str">
        <f t="shared" si="7"/>
        <v>0x0F84</v>
      </c>
      <c r="C512" s="18">
        <v>5</v>
      </c>
      <c r="D512" s="18">
        <v>0</v>
      </c>
      <c r="E512" s="18" t="s">
        <v>64</v>
      </c>
      <c r="F512" s="18" t="s">
        <v>122</v>
      </c>
      <c r="G512" s="18">
        <v>39</v>
      </c>
      <c r="H512" s="17" t="s">
        <v>2142</v>
      </c>
      <c r="I512" s="18">
        <v>0</v>
      </c>
      <c r="J512" s="18">
        <v>0</v>
      </c>
    </row>
    <row r="513" spans="1:10" s="11" customFormat="1" hidden="1" outlineLevel="1">
      <c r="A513" s="11" t="s">
        <v>3353</v>
      </c>
      <c r="B513" s="11" t="str">
        <f t="shared" si="7"/>
        <v>0x0F89</v>
      </c>
      <c r="C513" s="18">
        <v>5</v>
      </c>
      <c r="D513" s="18">
        <v>0</v>
      </c>
      <c r="E513" s="18" t="s">
        <v>64</v>
      </c>
      <c r="F513" s="18" t="s">
        <v>122</v>
      </c>
      <c r="G513" s="18">
        <v>39</v>
      </c>
      <c r="H513" s="17" t="s">
        <v>2142</v>
      </c>
      <c r="I513" s="18">
        <v>0</v>
      </c>
      <c r="J513" s="18">
        <v>0</v>
      </c>
    </row>
    <row r="514" spans="1:10" s="11" customFormat="1" hidden="1" outlineLevel="1">
      <c r="A514" s="11" t="s">
        <v>3354</v>
      </c>
      <c r="B514" s="11" t="str">
        <f t="shared" si="7"/>
        <v>0x0F8E</v>
      </c>
      <c r="C514" s="18">
        <v>5</v>
      </c>
      <c r="D514" s="18">
        <v>0</v>
      </c>
      <c r="E514" s="18" t="s">
        <v>64</v>
      </c>
      <c r="F514" s="18" t="s">
        <v>122</v>
      </c>
      <c r="G514" s="18">
        <v>39</v>
      </c>
      <c r="H514" s="17" t="s">
        <v>2142</v>
      </c>
      <c r="I514" s="18">
        <v>0</v>
      </c>
      <c r="J514" s="18">
        <v>0</v>
      </c>
    </row>
    <row r="515" spans="1:10" s="11" customFormat="1" hidden="1" outlineLevel="1">
      <c r="A515" s="11" t="s">
        <v>3355</v>
      </c>
      <c r="B515" s="11" t="str">
        <f t="shared" si="7"/>
        <v>0x0F93</v>
      </c>
      <c r="C515" s="18">
        <v>5</v>
      </c>
      <c r="D515" s="18">
        <v>0</v>
      </c>
      <c r="E515" s="18" t="s">
        <v>64</v>
      </c>
      <c r="F515" s="18" t="s">
        <v>122</v>
      </c>
      <c r="G515" s="18">
        <v>39</v>
      </c>
      <c r="H515" s="17" t="s">
        <v>2142</v>
      </c>
      <c r="I515" s="18">
        <v>0</v>
      </c>
      <c r="J515" s="18">
        <v>0</v>
      </c>
    </row>
    <row r="516" spans="1:10" s="11" customFormat="1" hidden="1" outlineLevel="1">
      <c r="A516" s="11" t="s">
        <v>3356</v>
      </c>
      <c r="B516" s="11" t="str">
        <f t="shared" ref="B516:B579" si="8">REPLACE(REPT(0,6-LEN(DEC2HEX(HEX2DEC(REPLACE(B515,1,2,""))+C515+J515*2)))&amp;DEC2HEX(HEX2DEC(REPLACE(B515,1,2,""))+C515+J515*2),1,2,"0x")</f>
        <v>0x0F98</v>
      </c>
      <c r="C516" s="18">
        <v>5</v>
      </c>
      <c r="D516" s="18">
        <v>0</v>
      </c>
      <c r="E516" s="18" t="s">
        <v>64</v>
      </c>
      <c r="F516" s="18" t="s">
        <v>122</v>
      </c>
      <c r="G516" s="18">
        <v>39</v>
      </c>
      <c r="H516" s="17" t="s">
        <v>2142</v>
      </c>
      <c r="I516" s="18">
        <v>0</v>
      </c>
      <c r="J516" s="18">
        <v>0</v>
      </c>
    </row>
    <row r="517" spans="1:10" s="11" customFormat="1" hidden="1" outlineLevel="1">
      <c r="A517" s="11" t="s">
        <v>3357</v>
      </c>
      <c r="B517" s="11" t="str">
        <f t="shared" si="8"/>
        <v>0x0F9D</v>
      </c>
      <c r="C517" s="18">
        <v>5</v>
      </c>
      <c r="D517" s="18">
        <v>0</v>
      </c>
      <c r="E517" s="18" t="s">
        <v>64</v>
      </c>
      <c r="F517" s="18" t="s">
        <v>122</v>
      </c>
      <c r="G517" s="18">
        <v>39</v>
      </c>
      <c r="H517" s="17" t="s">
        <v>2142</v>
      </c>
      <c r="I517" s="18">
        <v>0</v>
      </c>
      <c r="J517" s="18">
        <v>0</v>
      </c>
    </row>
    <row r="518" spans="1:10" s="11" customFormat="1" hidden="1" outlineLevel="1">
      <c r="A518" s="11" t="s">
        <v>3358</v>
      </c>
      <c r="B518" s="11" t="str">
        <f t="shared" si="8"/>
        <v>0x0FA2</v>
      </c>
      <c r="C518" s="18">
        <v>5</v>
      </c>
      <c r="D518" s="18">
        <v>0</v>
      </c>
      <c r="E518" s="18" t="s">
        <v>64</v>
      </c>
      <c r="F518" s="18" t="s">
        <v>122</v>
      </c>
      <c r="G518" s="18">
        <v>39</v>
      </c>
      <c r="H518" s="17" t="s">
        <v>2142</v>
      </c>
      <c r="I518" s="18">
        <v>0</v>
      </c>
      <c r="J518" s="18">
        <v>0</v>
      </c>
    </row>
    <row r="519" spans="1:10" s="11" customFormat="1" hidden="1" outlineLevel="1">
      <c r="A519" s="11" t="s">
        <v>3359</v>
      </c>
      <c r="B519" s="11" t="str">
        <f t="shared" si="8"/>
        <v>0x0FA7</v>
      </c>
      <c r="C519" s="18">
        <v>5</v>
      </c>
      <c r="D519" s="18">
        <v>0</v>
      </c>
      <c r="E519" s="18" t="s">
        <v>64</v>
      </c>
      <c r="F519" s="18" t="s">
        <v>122</v>
      </c>
      <c r="G519" s="18">
        <v>39</v>
      </c>
      <c r="H519" s="17" t="s">
        <v>2142</v>
      </c>
      <c r="I519" s="18">
        <v>0</v>
      </c>
      <c r="J519" s="18">
        <v>0</v>
      </c>
    </row>
    <row r="520" spans="1:10" s="11" customFormat="1" hidden="1" outlineLevel="1">
      <c r="A520" s="11" t="s">
        <v>3360</v>
      </c>
      <c r="B520" s="11" t="str">
        <f t="shared" si="8"/>
        <v>0x0FAC</v>
      </c>
      <c r="C520" s="18">
        <v>5</v>
      </c>
      <c r="D520" s="18">
        <v>0</v>
      </c>
      <c r="E520" s="18" t="s">
        <v>64</v>
      </c>
      <c r="F520" s="18" t="s">
        <v>122</v>
      </c>
      <c r="G520" s="18">
        <v>39</v>
      </c>
      <c r="H520" s="17" t="s">
        <v>2142</v>
      </c>
      <c r="I520" s="18">
        <v>0</v>
      </c>
      <c r="J520" s="18">
        <v>0</v>
      </c>
    </row>
    <row r="521" spans="1:10" s="11" customFormat="1" hidden="1" outlineLevel="1">
      <c r="A521" s="11" t="s">
        <v>3361</v>
      </c>
      <c r="B521" s="11" t="str">
        <f t="shared" si="8"/>
        <v>0x0FB1</v>
      </c>
      <c r="C521" s="18">
        <v>5</v>
      </c>
      <c r="D521" s="18">
        <v>0</v>
      </c>
      <c r="E521" s="18" t="s">
        <v>64</v>
      </c>
      <c r="F521" s="18" t="s">
        <v>122</v>
      </c>
      <c r="G521" s="18">
        <v>39</v>
      </c>
      <c r="H521" s="17" t="s">
        <v>2142</v>
      </c>
      <c r="I521" s="18">
        <v>0</v>
      </c>
      <c r="J521" s="18">
        <v>0</v>
      </c>
    </row>
    <row r="522" spans="1:10" s="11" customFormat="1" hidden="1" outlineLevel="1">
      <c r="A522" s="11" t="s">
        <v>3362</v>
      </c>
      <c r="B522" s="11" t="str">
        <f t="shared" si="8"/>
        <v>0x0FB6</v>
      </c>
      <c r="C522" s="18">
        <v>5</v>
      </c>
      <c r="D522" s="18">
        <v>0</v>
      </c>
      <c r="E522" s="18" t="s">
        <v>64</v>
      </c>
      <c r="F522" s="18" t="s">
        <v>122</v>
      </c>
      <c r="G522" s="18">
        <v>39</v>
      </c>
      <c r="H522" s="17" t="s">
        <v>2142</v>
      </c>
      <c r="I522" s="18">
        <v>0</v>
      </c>
      <c r="J522" s="18">
        <v>0</v>
      </c>
    </row>
    <row r="523" spans="1:10" s="11" customFormat="1" hidden="1" outlineLevel="1">
      <c r="A523" s="11" t="s">
        <v>3363</v>
      </c>
      <c r="B523" s="11" t="str">
        <f t="shared" si="8"/>
        <v>0x0FBB</v>
      </c>
      <c r="C523" s="18">
        <v>5</v>
      </c>
      <c r="D523" s="18">
        <v>0</v>
      </c>
      <c r="E523" s="18" t="s">
        <v>64</v>
      </c>
      <c r="F523" s="18" t="s">
        <v>122</v>
      </c>
      <c r="G523" s="18">
        <v>39</v>
      </c>
      <c r="H523" s="17" t="s">
        <v>2142</v>
      </c>
      <c r="I523" s="18">
        <v>0</v>
      </c>
      <c r="J523" s="18">
        <v>0</v>
      </c>
    </row>
    <row r="524" spans="1:10" s="11" customFormat="1" hidden="1" outlineLevel="1">
      <c r="A524" s="11" t="s">
        <v>3364</v>
      </c>
      <c r="B524" s="11" t="str">
        <f t="shared" si="8"/>
        <v>0x0FC0</v>
      </c>
      <c r="C524" s="18">
        <v>5</v>
      </c>
      <c r="D524" s="18">
        <v>0</v>
      </c>
      <c r="E524" s="18" t="s">
        <v>64</v>
      </c>
      <c r="F524" s="18" t="s">
        <v>122</v>
      </c>
      <c r="G524" s="18">
        <v>39</v>
      </c>
      <c r="H524" s="17" t="s">
        <v>2142</v>
      </c>
      <c r="I524" s="18">
        <v>0</v>
      </c>
      <c r="J524" s="18">
        <v>0</v>
      </c>
    </row>
    <row r="525" spans="1:10" s="11" customFormat="1" hidden="1" outlineLevel="1">
      <c r="A525" s="11" t="s">
        <v>3365</v>
      </c>
      <c r="B525" s="11" t="str">
        <f t="shared" si="8"/>
        <v>0x0FC5</v>
      </c>
      <c r="C525" s="18">
        <v>5</v>
      </c>
      <c r="D525" s="18">
        <v>0</v>
      </c>
      <c r="E525" s="18" t="s">
        <v>64</v>
      </c>
      <c r="F525" s="18" t="s">
        <v>122</v>
      </c>
      <c r="G525" s="18">
        <v>39</v>
      </c>
      <c r="H525" s="17" t="s">
        <v>2142</v>
      </c>
      <c r="I525" s="18">
        <v>0</v>
      </c>
      <c r="J525" s="18">
        <v>0</v>
      </c>
    </row>
    <row r="526" spans="1:10" s="11" customFormat="1" hidden="1" outlineLevel="1">
      <c r="A526" s="11" t="s">
        <v>3366</v>
      </c>
      <c r="B526" s="11" t="str">
        <f t="shared" si="8"/>
        <v>0x0FCA</v>
      </c>
      <c r="C526" s="18">
        <v>5</v>
      </c>
      <c r="D526" s="18">
        <v>0</v>
      </c>
      <c r="E526" s="18" t="s">
        <v>64</v>
      </c>
      <c r="F526" s="18" t="s">
        <v>122</v>
      </c>
      <c r="G526" s="18">
        <v>39</v>
      </c>
      <c r="H526" s="17" t="s">
        <v>2142</v>
      </c>
      <c r="I526" s="18">
        <v>0</v>
      </c>
      <c r="J526" s="18">
        <v>0</v>
      </c>
    </row>
    <row r="527" spans="1:10" s="11" customFormat="1" hidden="1" outlineLevel="1">
      <c r="A527" s="11" t="s">
        <v>3367</v>
      </c>
      <c r="B527" s="11" t="str">
        <f t="shared" si="8"/>
        <v>0x0FCF</v>
      </c>
      <c r="C527" s="18">
        <v>5</v>
      </c>
      <c r="D527" s="18">
        <v>0</v>
      </c>
      <c r="E527" s="18" t="s">
        <v>64</v>
      </c>
      <c r="F527" s="18" t="s">
        <v>122</v>
      </c>
      <c r="G527" s="18">
        <v>39</v>
      </c>
      <c r="H527" s="17" t="s">
        <v>2142</v>
      </c>
      <c r="I527" s="18">
        <v>0</v>
      </c>
      <c r="J527" s="18">
        <v>0</v>
      </c>
    </row>
    <row r="528" spans="1:10" s="11" customFormat="1" hidden="1" outlineLevel="1">
      <c r="A528" s="11" t="s">
        <v>3368</v>
      </c>
      <c r="B528" s="11" t="str">
        <f t="shared" si="8"/>
        <v>0x0FD4</v>
      </c>
      <c r="C528" s="18">
        <v>5</v>
      </c>
      <c r="D528" s="18">
        <v>0</v>
      </c>
      <c r="E528" s="18" t="s">
        <v>64</v>
      </c>
      <c r="F528" s="18" t="s">
        <v>122</v>
      </c>
      <c r="G528" s="18">
        <v>39</v>
      </c>
      <c r="H528" s="17" t="s">
        <v>2142</v>
      </c>
      <c r="I528" s="18">
        <v>0</v>
      </c>
      <c r="J528" s="18">
        <v>0</v>
      </c>
    </row>
    <row r="529" spans="1:10" s="11" customFormat="1" hidden="1" outlineLevel="1">
      <c r="A529" s="11" t="s">
        <v>3369</v>
      </c>
      <c r="B529" s="11" t="str">
        <f t="shared" si="8"/>
        <v>0x0FD9</v>
      </c>
      <c r="C529" s="18">
        <v>5</v>
      </c>
      <c r="D529" s="18">
        <v>0</v>
      </c>
      <c r="E529" s="18" t="s">
        <v>64</v>
      </c>
      <c r="F529" s="18" t="s">
        <v>122</v>
      </c>
      <c r="G529" s="18">
        <v>39</v>
      </c>
      <c r="H529" s="17" t="s">
        <v>2142</v>
      </c>
      <c r="I529" s="18">
        <v>0</v>
      </c>
      <c r="J529" s="18">
        <v>0</v>
      </c>
    </row>
    <row r="530" spans="1:10" s="11" customFormat="1" hidden="1" outlineLevel="1">
      <c r="A530" s="11" t="s">
        <v>3370</v>
      </c>
      <c r="B530" s="11" t="str">
        <f t="shared" si="8"/>
        <v>0x0FDE</v>
      </c>
      <c r="C530" s="18">
        <v>5</v>
      </c>
      <c r="D530" s="18">
        <v>0</v>
      </c>
      <c r="E530" s="18" t="s">
        <v>64</v>
      </c>
      <c r="F530" s="18" t="s">
        <v>122</v>
      </c>
      <c r="G530" s="18">
        <v>39</v>
      </c>
      <c r="H530" s="17" t="s">
        <v>2142</v>
      </c>
      <c r="I530" s="18">
        <v>0</v>
      </c>
      <c r="J530" s="18">
        <v>0</v>
      </c>
    </row>
    <row r="531" spans="1:10" s="11" customFormat="1" hidden="1" outlineLevel="1">
      <c r="A531" s="11" t="s">
        <v>3371</v>
      </c>
      <c r="B531" s="11" t="str">
        <f t="shared" si="8"/>
        <v>0x0FE3</v>
      </c>
      <c r="C531" s="18">
        <v>5</v>
      </c>
      <c r="D531" s="18">
        <v>0</v>
      </c>
      <c r="E531" s="18" t="s">
        <v>64</v>
      </c>
      <c r="F531" s="18" t="s">
        <v>122</v>
      </c>
      <c r="G531" s="18">
        <v>39</v>
      </c>
      <c r="H531" s="17" t="s">
        <v>2142</v>
      </c>
      <c r="I531" s="18">
        <v>0</v>
      </c>
      <c r="J531" s="18">
        <v>0</v>
      </c>
    </row>
    <row r="532" spans="1:10" s="11" customFormat="1" hidden="1" outlineLevel="1">
      <c r="A532" s="11" t="s">
        <v>3372</v>
      </c>
      <c r="B532" s="11" t="str">
        <f t="shared" si="8"/>
        <v>0x0FE8</v>
      </c>
      <c r="C532" s="18">
        <v>5</v>
      </c>
      <c r="D532" s="18">
        <v>0</v>
      </c>
      <c r="E532" s="18" t="s">
        <v>64</v>
      </c>
      <c r="F532" s="18" t="s">
        <v>122</v>
      </c>
      <c r="G532" s="18">
        <v>39</v>
      </c>
      <c r="H532" s="17" t="s">
        <v>2142</v>
      </c>
      <c r="I532" s="18">
        <v>0</v>
      </c>
      <c r="J532" s="18">
        <v>0</v>
      </c>
    </row>
    <row r="533" spans="1:10" s="11" customFormat="1" hidden="1" outlineLevel="1">
      <c r="A533" s="11" t="s">
        <v>3373</v>
      </c>
      <c r="B533" s="11" t="str">
        <f t="shared" si="8"/>
        <v>0x0FED</v>
      </c>
      <c r="C533" s="18">
        <v>5</v>
      </c>
      <c r="D533" s="18">
        <v>0</v>
      </c>
      <c r="E533" s="18" t="s">
        <v>64</v>
      </c>
      <c r="F533" s="18" t="s">
        <v>122</v>
      </c>
      <c r="G533" s="18">
        <v>39</v>
      </c>
      <c r="H533" s="17" t="s">
        <v>2142</v>
      </c>
      <c r="I533" s="18">
        <v>0</v>
      </c>
      <c r="J533" s="18">
        <v>0</v>
      </c>
    </row>
    <row r="534" spans="1:10" s="11" customFormat="1" hidden="1" outlineLevel="1">
      <c r="A534" s="11" t="s">
        <v>3374</v>
      </c>
      <c r="B534" s="11" t="str">
        <f t="shared" si="8"/>
        <v>0x0FF2</v>
      </c>
      <c r="C534" s="18">
        <v>5</v>
      </c>
      <c r="D534" s="18">
        <v>0</v>
      </c>
      <c r="E534" s="18" t="s">
        <v>64</v>
      </c>
      <c r="F534" s="18" t="s">
        <v>122</v>
      </c>
      <c r="G534" s="18">
        <v>39</v>
      </c>
      <c r="H534" s="17" t="s">
        <v>2142</v>
      </c>
      <c r="I534" s="18">
        <v>0</v>
      </c>
      <c r="J534" s="18">
        <v>0</v>
      </c>
    </row>
    <row r="535" spans="1:10" s="11" customFormat="1" hidden="1" outlineLevel="1">
      <c r="A535" s="11" t="s">
        <v>3375</v>
      </c>
      <c r="B535" s="11" t="str">
        <f t="shared" si="8"/>
        <v>0x0FF7</v>
      </c>
      <c r="C535" s="18">
        <v>5</v>
      </c>
      <c r="D535" s="18">
        <v>0</v>
      </c>
      <c r="E535" s="18" t="s">
        <v>64</v>
      </c>
      <c r="F535" s="18" t="s">
        <v>122</v>
      </c>
      <c r="G535" s="18">
        <v>39</v>
      </c>
      <c r="H535" s="17" t="s">
        <v>2142</v>
      </c>
      <c r="I535" s="18">
        <v>0</v>
      </c>
      <c r="J535" s="18">
        <v>0</v>
      </c>
    </row>
    <row r="536" spans="1:10" s="11" customFormat="1" hidden="1" outlineLevel="1">
      <c r="A536" s="11" t="s">
        <v>3376</v>
      </c>
      <c r="B536" s="11" t="str">
        <f t="shared" si="8"/>
        <v>0x0FFC</v>
      </c>
      <c r="C536" s="18">
        <v>5</v>
      </c>
      <c r="D536" s="18">
        <v>0</v>
      </c>
      <c r="E536" s="18" t="s">
        <v>64</v>
      </c>
      <c r="F536" s="18" t="s">
        <v>122</v>
      </c>
      <c r="G536" s="18">
        <v>39</v>
      </c>
      <c r="H536" s="17" t="s">
        <v>2142</v>
      </c>
      <c r="I536" s="18">
        <v>0</v>
      </c>
      <c r="J536" s="18">
        <v>0</v>
      </c>
    </row>
    <row r="537" spans="1:10" s="11" customFormat="1" hidden="1" outlineLevel="1">
      <c r="A537" s="11" t="s">
        <v>3377</v>
      </c>
      <c r="B537" s="11" t="str">
        <f t="shared" si="8"/>
        <v>0x1001</v>
      </c>
      <c r="C537" s="18">
        <v>5</v>
      </c>
      <c r="D537" s="18">
        <v>0</v>
      </c>
      <c r="E537" s="18" t="s">
        <v>64</v>
      </c>
      <c r="F537" s="18" t="s">
        <v>122</v>
      </c>
      <c r="G537" s="18">
        <v>39</v>
      </c>
      <c r="H537" s="17" t="s">
        <v>2142</v>
      </c>
      <c r="I537" s="18">
        <v>0</v>
      </c>
      <c r="J537" s="18">
        <v>0</v>
      </c>
    </row>
    <row r="538" spans="1:10" s="11" customFormat="1" hidden="1" outlineLevel="1">
      <c r="A538" s="11" t="s">
        <v>3378</v>
      </c>
      <c r="B538" s="11" t="str">
        <f t="shared" si="8"/>
        <v>0x1006</v>
      </c>
      <c r="C538" s="18">
        <v>5</v>
      </c>
      <c r="D538" s="18">
        <v>0</v>
      </c>
      <c r="E538" s="18" t="s">
        <v>64</v>
      </c>
      <c r="F538" s="18" t="s">
        <v>122</v>
      </c>
      <c r="G538" s="18">
        <v>39</v>
      </c>
      <c r="H538" s="17" t="s">
        <v>2142</v>
      </c>
      <c r="I538" s="18">
        <v>0</v>
      </c>
      <c r="J538" s="18">
        <v>0</v>
      </c>
    </row>
    <row r="539" spans="1:10" s="11" customFormat="1" hidden="1" outlineLevel="1">
      <c r="A539" s="11" t="s">
        <v>3379</v>
      </c>
      <c r="B539" s="11" t="str">
        <f t="shared" si="8"/>
        <v>0x100B</v>
      </c>
      <c r="C539" s="18">
        <v>5</v>
      </c>
      <c r="D539" s="18">
        <v>0</v>
      </c>
      <c r="E539" s="18" t="s">
        <v>64</v>
      </c>
      <c r="F539" s="18" t="s">
        <v>122</v>
      </c>
      <c r="G539" s="18">
        <v>39</v>
      </c>
      <c r="H539" s="17" t="s">
        <v>2142</v>
      </c>
      <c r="I539" s="18">
        <v>0</v>
      </c>
      <c r="J539" s="18">
        <v>0</v>
      </c>
    </row>
    <row r="540" spans="1:10" s="11" customFormat="1" hidden="1" outlineLevel="1">
      <c r="A540" s="11" t="s">
        <v>3380</v>
      </c>
      <c r="B540" s="11" t="str">
        <f t="shared" si="8"/>
        <v>0x1010</v>
      </c>
      <c r="C540" s="18">
        <v>5</v>
      </c>
      <c r="D540" s="18">
        <v>0</v>
      </c>
      <c r="E540" s="18" t="s">
        <v>64</v>
      </c>
      <c r="F540" s="18" t="s">
        <v>122</v>
      </c>
      <c r="G540" s="18">
        <v>39</v>
      </c>
      <c r="H540" s="17" t="s">
        <v>2142</v>
      </c>
      <c r="I540" s="18">
        <v>0</v>
      </c>
      <c r="J540" s="18">
        <v>0</v>
      </c>
    </row>
    <row r="541" spans="1:10" s="11" customFormat="1" hidden="1" outlineLevel="1">
      <c r="A541" s="11" t="s">
        <v>3381</v>
      </c>
      <c r="B541" s="11" t="str">
        <f t="shared" si="8"/>
        <v>0x1015</v>
      </c>
      <c r="C541" s="18">
        <v>5</v>
      </c>
      <c r="D541" s="18">
        <v>0</v>
      </c>
      <c r="E541" s="18" t="s">
        <v>64</v>
      </c>
      <c r="F541" s="18" t="s">
        <v>122</v>
      </c>
      <c r="G541" s="18">
        <v>39</v>
      </c>
      <c r="H541" s="17" t="s">
        <v>2142</v>
      </c>
      <c r="I541" s="18">
        <v>0</v>
      </c>
      <c r="J541" s="18">
        <v>0</v>
      </c>
    </row>
    <row r="542" spans="1:10" s="11" customFormat="1" hidden="1" outlineLevel="1">
      <c r="A542" s="11" t="s">
        <v>3382</v>
      </c>
      <c r="B542" s="11" t="str">
        <f t="shared" si="8"/>
        <v>0x101A</v>
      </c>
      <c r="C542" s="18">
        <v>5</v>
      </c>
      <c r="D542" s="18">
        <v>0</v>
      </c>
      <c r="E542" s="18" t="s">
        <v>64</v>
      </c>
      <c r="F542" s="18" t="s">
        <v>122</v>
      </c>
      <c r="G542" s="18">
        <v>39</v>
      </c>
      <c r="H542" s="17" t="s">
        <v>2142</v>
      </c>
      <c r="I542" s="18">
        <v>0</v>
      </c>
      <c r="J542" s="18">
        <v>0</v>
      </c>
    </row>
    <row r="543" spans="1:10" s="11" customFormat="1" hidden="1" outlineLevel="1">
      <c r="A543" s="11" t="s">
        <v>3383</v>
      </c>
      <c r="B543" s="11" t="str">
        <f t="shared" si="8"/>
        <v>0x101F</v>
      </c>
      <c r="C543" s="18">
        <v>5</v>
      </c>
      <c r="D543" s="18">
        <v>0</v>
      </c>
      <c r="E543" s="18" t="s">
        <v>64</v>
      </c>
      <c r="F543" s="18" t="s">
        <v>122</v>
      </c>
      <c r="G543" s="18">
        <v>39</v>
      </c>
      <c r="H543" s="17" t="s">
        <v>2142</v>
      </c>
      <c r="I543" s="18">
        <v>0</v>
      </c>
      <c r="J543" s="18">
        <v>0</v>
      </c>
    </row>
    <row r="544" spans="1:10" s="11" customFormat="1" hidden="1" outlineLevel="1">
      <c r="A544" s="11" t="s">
        <v>3384</v>
      </c>
      <c r="B544" s="11" t="str">
        <f t="shared" si="8"/>
        <v>0x1024</v>
      </c>
      <c r="C544" s="18">
        <v>5</v>
      </c>
      <c r="D544" s="18">
        <v>0</v>
      </c>
      <c r="E544" s="18" t="s">
        <v>64</v>
      </c>
      <c r="F544" s="18" t="s">
        <v>122</v>
      </c>
      <c r="G544" s="18">
        <v>39</v>
      </c>
      <c r="H544" s="17" t="s">
        <v>2142</v>
      </c>
      <c r="I544" s="18">
        <v>0</v>
      </c>
      <c r="J544" s="18">
        <v>0</v>
      </c>
    </row>
    <row r="545" spans="1:10" s="11" customFormat="1" hidden="1" outlineLevel="1">
      <c r="A545" s="11" t="s">
        <v>3385</v>
      </c>
      <c r="B545" s="11" t="str">
        <f t="shared" si="8"/>
        <v>0x1029</v>
      </c>
      <c r="C545" s="18">
        <v>5</v>
      </c>
      <c r="D545" s="18">
        <v>0</v>
      </c>
      <c r="E545" s="18" t="s">
        <v>64</v>
      </c>
      <c r="F545" s="18" t="s">
        <v>122</v>
      </c>
      <c r="G545" s="18">
        <v>39</v>
      </c>
      <c r="H545" s="17" t="s">
        <v>2142</v>
      </c>
      <c r="I545" s="18">
        <v>0</v>
      </c>
      <c r="J545" s="18">
        <v>0</v>
      </c>
    </row>
    <row r="546" spans="1:10" s="11" customFormat="1" hidden="1" outlineLevel="1">
      <c r="A546" s="11" t="s">
        <v>3386</v>
      </c>
      <c r="B546" s="11" t="str">
        <f t="shared" si="8"/>
        <v>0x102E</v>
      </c>
      <c r="C546" s="18">
        <v>5</v>
      </c>
      <c r="D546" s="18">
        <v>0</v>
      </c>
      <c r="E546" s="18" t="s">
        <v>64</v>
      </c>
      <c r="F546" s="18" t="s">
        <v>122</v>
      </c>
      <c r="G546" s="18">
        <v>39</v>
      </c>
      <c r="H546" s="17" t="s">
        <v>2142</v>
      </c>
      <c r="I546" s="18">
        <v>0</v>
      </c>
      <c r="J546" s="18">
        <v>0</v>
      </c>
    </row>
    <row r="547" spans="1:10" s="11" customFormat="1" hidden="1" outlineLevel="1">
      <c r="A547" s="11" t="s">
        <v>3387</v>
      </c>
      <c r="B547" s="11" t="str">
        <f t="shared" si="8"/>
        <v>0x1033</v>
      </c>
      <c r="C547" s="18">
        <v>5</v>
      </c>
      <c r="D547" s="18">
        <v>0</v>
      </c>
      <c r="E547" s="18" t="s">
        <v>64</v>
      </c>
      <c r="F547" s="18" t="s">
        <v>122</v>
      </c>
      <c r="G547" s="18">
        <v>39</v>
      </c>
      <c r="H547" s="17" t="s">
        <v>2142</v>
      </c>
      <c r="I547" s="18">
        <v>0</v>
      </c>
      <c r="J547" s="18">
        <v>0</v>
      </c>
    </row>
    <row r="548" spans="1:10" s="11" customFormat="1" hidden="1" outlineLevel="1">
      <c r="A548" s="11" t="s">
        <v>3388</v>
      </c>
      <c r="B548" s="11" t="str">
        <f t="shared" si="8"/>
        <v>0x1038</v>
      </c>
      <c r="C548" s="18">
        <v>5</v>
      </c>
      <c r="D548" s="18">
        <v>0</v>
      </c>
      <c r="E548" s="18" t="s">
        <v>64</v>
      </c>
      <c r="F548" s="18" t="s">
        <v>122</v>
      </c>
      <c r="G548" s="18">
        <v>39</v>
      </c>
      <c r="H548" s="17" t="s">
        <v>2142</v>
      </c>
      <c r="I548" s="18">
        <v>0</v>
      </c>
      <c r="J548" s="18">
        <v>0</v>
      </c>
    </row>
    <row r="549" spans="1:10" s="11" customFormat="1" hidden="1" outlineLevel="1">
      <c r="A549" s="11" t="s">
        <v>3389</v>
      </c>
      <c r="B549" s="11" t="str">
        <f t="shared" si="8"/>
        <v>0x103D</v>
      </c>
      <c r="C549" s="18">
        <v>5</v>
      </c>
      <c r="D549" s="18">
        <v>0</v>
      </c>
      <c r="E549" s="18" t="s">
        <v>64</v>
      </c>
      <c r="F549" s="18" t="s">
        <v>122</v>
      </c>
      <c r="G549" s="18">
        <v>39</v>
      </c>
      <c r="H549" s="17" t="s">
        <v>2142</v>
      </c>
      <c r="I549" s="18">
        <v>0</v>
      </c>
      <c r="J549" s="18">
        <v>0</v>
      </c>
    </row>
    <row r="550" spans="1:10" s="11" customFormat="1" hidden="1" outlineLevel="1">
      <c r="A550" s="11" t="s">
        <v>3390</v>
      </c>
      <c r="B550" s="11" t="str">
        <f t="shared" si="8"/>
        <v>0x1042</v>
      </c>
      <c r="C550" s="18">
        <v>5</v>
      </c>
      <c r="D550" s="18">
        <v>0</v>
      </c>
      <c r="E550" s="18" t="s">
        <v>64</v>
      </c>
      <c r="F550" s="18" t="s">
        <v>122</v>
      </c>
      <c r="G550" s="18">
        <v>39</v>
      </c>
      <c r="H550" s="17" t="s">
        <v>2142</v>
      </c>
      <c r="I550" s="18">
        <v>0</v>
      </c>
      <c r="J550" s="18">
        <v>0</v>
      </c>
    </row>
    <row r="551" spans="1:10" s="11" customFormat="1" hidden="1" outlineLevel="1">
      <c r="A551" s="11" t="s">
        <v>3391</v>
      </c>
      <c r="B551" s="11" t="str">
        <f t="shared" si="8"/>
        <v>0x1047</v>
      </c>
      <c r="C551" s="18">
        <v>5</v>
      </c>
      <c r="D551" s="18">
        <v>0</v>
      </c>
      <c r="E551" s="18" t="s">
        <v>64</v>
      </c>
      <c r="F551" s="18" t="s">
        <v>122</v>
      </c>
      <c r="G551" s="18">
        <v>39</v>
      </c>
      <c r="H551" s="17" t="s">
        <v>2142</v>
      </c>
      <c r="I551" s="18">
        <v>0</v>
      </c>
      <c r="J551" s="18">
        <v>0</v>
      </c>
    </row>
    <row r="552" spans="1:10" s="11" customFormat="1" hidden="1" outlineLevel="1">
      <c r="A552" s="11" t="s">
        <v>3392</v>
      </c>
      <c r="B552" s="11" t="str">
        <f t="shared" si="8"/>
        <v>0x104C</v>
      </c>
      <c r="C552" s="18">
        <v>5</v>
      </c>
      <c r="D552" s="18">
        <v>0</v>
      </c>
      <c r="E552" s="18" t="s">
        <v>64</v>
      </c>
      <c r="F552" s="18" t="s">
        <v>122</v>
      </c>
      <c r="G552" s="18">
        <v>39</v>
      </c>
      <c r="H552" s="17" t="s">
        <v>2142</v>
      </c>
      <c r="I552" s="18">
        <v>0</v>
      </c>
      <c r="J552" s="18">
        <v>0</v>
      </c>
    </row>
    <row r="553" spans="1:10" s="11" customFormat="1" hidden="1" outlineLevel="1">
      <c r="A553" s="11" t="s">
        <v>3393</v>
      </c>
      <c r="B553" s="11" t="str">
        <f t="shared" si="8"/>
        <v>0x1051</v>
      </c>
      <c r="C553" s="18">
        <v>5</v>
      </c>
      <c r="D553" s="18">
        <v>0</v>
      </c>
      <c r="E553" s="18" t="s">
        <v>64</v>
      </c>
      <c r="F553" s="18" t="s">
        <v>122</v>
      </c>
      <c r="G553" s="18">
        <v>39</v>
      </c>
      <c r="H553" s="17" t="s">
        <v>2142</v>
      </c>
      <c r="I553" s="18">
        <v>0</v>
      </c>
      <c r="J553" s="18">
        <v>0</v>
      </c>
    </row>
    <row r="554" spans="1:10" s="11" customFormat="1" hidden="1" outlineLevel="1">
      <c r="A554" s="11" t="s">
        <v>3394</v>
      </c>
      <c r="B554" s="11" t="str">
        <f t="shared" si="8"/>
        <v>0x1056</v>
      </c>
      <c r="C554" s="18">
        <v>5</v>
      </c>
      <c r="D554" s="18">
        <v>0</v>
      </c>
      <c r="E554" s="18" t="s">
        <v>64</v>
      </c>
      <c r="F554" s="18" t="s">
        <v>122</v>
      </c>
      <c r="G554" s="18">
        <v>39</v>
      </c>
      <c r="H554" s="17" t="s">
        <v>2142</v>
      </c>
      <c r="I554" s="18">
        <v>0</v>
      </c>
      <c r="J554" s="18">
        <v>0</v>
      </c>
    </row>
    <row r="555" spans="1:10" s="11" customFormat="1" hidden="1" outlineLevel="1">
      <c r="A555" s="11" t="s">
        <v>3395</v>
      </c>
      <c r="B555" s="11" t="str">
        <f t="shared" si="8"/>
        <v>0x105B</v>
      </c>
      <c r="C555" s="18">
        <v>5</v>
      </c>
      <c r="D555" s="18">
        <v>0</v>
      </c>
      <c r="E555" s="18" t="s">
        <v>64</v>
      </c>
      <c r="F555" s="18" t="s">
        <v>122</v>
      </c>
      <c r="G555" s="18">
        <v>39</v>
      </c>
      <c r="H555" s="17" t="s">
        <v>2142</v>
      </c>
      <c r="I555" s="18">
        <v>0</v>
      </c>
      <c r="J555" s="18">
        <v>0</v>
      </c>
    </row>
    <row r="556" spans="1:10" s="11" customFormat="1" hidden="1" outlineLevel="1">
      <c r="A556" s="11" t="s">
        <v>3396</v>
      </c>
      <c r="B556" s="11" t="str">
        <f t="shared" si="8"/>
        <v>0x1060</v>
      </c>
      <c r="C556" s="18">
        <v>5</v>
      </c>
      <c r="D556" s="18">
        <v>0</v>
      </c>
      <c r="E556" s="18" t="s">
        <v>64</v>
      </c>
      <c r="F556" s="18" t="s">
        <v>122</v>
      </c>
      <c r="G556" s="18">
        <v>39</v>
      </c>
      <c r="H556" s="17" t="s">
        <v>2142</v>
      </c>
      <c r="I556" s="18">
        <v>0</v>
      </c>
      <c r="J556" s="18">
        <v>0</v>
      </c>
    </row>
    <row r="557" spans="1:10" s="11" customFormat="1" hidden="1" outlineLevel="1">
      <c r="A557" s="11" t="s">
        <v>3397</v>
      </c>
      <c r="B557" s="11" t="str">
        <f t="shared" si="8"/>
        <v>0x1065</v>
      </c>
      <c r="C557" s="18">
        <v>5</v>
      </c>
      <c r="D557" s="18">
        <v>0</v>
      </c>
      <c r="E557" s="18" t="s">
        <v>64</v>
      </c>
      <c r="F557" s="18" t="s">
        <v>122</v>
      </c>
      <c r="G557" s="18">
        <v>39</v>
      </c>
      <c r="H557" s="17" t="s">
        <v>2142</v>
      </c>
      <c r="I557" s="18">
        <v>0</v>
      </c>
      <c r="J557" s="18">
        <v>0</v>
      </c>
    </row>
    <row r="558" spans="1:10" s="11" customFormat="1" hidden="1" outlineLevel="1">
      <c r="A558" s="11" t="s">
        <v>3398</v>
      </c>
      <c r="B558" s="11" t="str">
        <f t="shared" si="8"/>
        <v>0x106A</v>
      </c>
      <c r="C558" s="18">
        <v>5</v>
      </c>
      <c r="D558" s="18">
        <v>0</v>
      </c>
      <c r="E558" s="18" t="s">
        <v>64</v>
      </c>
      <c r="F558" s="18" t="s">
        <v>122</v>
      </c>
      <c r="G558" s="18">
        <v>39</v>
      </c>
      <c r="H558" s="17" t="s">
        <v>2142</v>
      </c>
      <c r="I558" s="18">
        <v>0</v>
      </c>
      <c r="J558" s="18">
        <v>0</v>
      </c>
    </row>
    <row r="559" spans="1:10" s="11" customFormat="1" hidden="1" outlineLevel="1">
      <c r="A559" s="11" t="s">
        <v>3399</v>
      </c>
      <c r="B559" s="11" t="str">
        <f t="shared" si="8"/>
        <v>0x106F</v>
      </c>
      <c r="C559" s="18">
        <v>5</v>
      </c>
      <c r="D559" s="18">
        <v>0</v>
      </c>
      <c r="E559" s="18" t="s">
        <v>64</v>
      </c>
      <c r="F559" s="18" t="s">
        <v>122</v>
      </c>
      <c r="G559" s="18">
        <v>39</v>
      </c>
      <c r="H559" s="17" t="s">
        <v>2142</v>
      </c>
      <c r="I559" s="18">
        <v>0</v>
      </c>
      <c r="J559" s="18">
        <v>0</v>
      </c>
    </row>
    <row r="560" spans="1:10" s="11" customFormat="1" hidden="1" outlineLevel="1">
      <c r="A560" s="11" t="s">
        <v>3400</v>
      </c>
      <c r="B560" s="11" t="str">
        <f t="shared" si="8"/>
        <v>0x1074</v>
      </c>
      <c r="C560" s="18">
        <v>5</v>
      </c>
      <c r="D560" s="18">
        <v>0</v>
      </c>
      <c r="E560" s="18" t="s">
        <v>64</v>
      </c>
      <c r="F560" s="18" t="s">
        <v>122</v>
      </c>
      <c r="G560" s="18">
        <v>39</v>
      </c>
      <c r="H560" s="17" t="s">
        <v>2142</v>
      </c>
      <c r="I560" s="18">
        <v>0</v>
      </c>
      <c r="J560" s="18">
        <v>0</v>
      </c>
    </row>
    <row r="561" spans="1:10" s="11" customFormat="1" hidden="1" outlineLevel="1">
      <c r="A561" s="11" t="s">
        <v>3401</v>
      </c>
      <c r="B561" s="11" t="str">
        <f t="shared" si="8"/>
        <v>0x1079</v>
      </c>
      <c r="C561" s="18">
        <v>5</v>
      </c>
      <c r="D561" s="18">
        <v>0</v>
      </c>
      <c r="E561" s="18" t="s">
        <v>64</v>
      </c>
      <c r="F561" s="18" t="s">
        <v>122</v>
      </c>
      <c r="G561" s="18">
        <v>39</v>
      </c>
      <c r="H561" s="17" t="s">
        <v>2142</v>
      </c>
      <c r="I561" s="18">
        <v>0</v>
      </c>
      <c r="J561" s="18">
        <v>0</v>
      </c>
    </row>
    <row r="562" spans="1:10" s="11" customFormat="1" hidden="1" outlineLevel="1">
      <c r="A562" s="11" t="s">
        <v>3402</v>
      </c>
      <c r="B562" s="11" t="str">
        <f t="shared" si="8"/>
        <v>0x107E</v>
      </c>
      <c r="C562" s="18">
        <v>5</v>
      </c>
      <c r="D562" s="18">
        <v>0</v>
      </c>
      <c r="E562" s="18" t="s">
        <v>64</v>
      </c>
      <c r="F562" s="18" t="s">
        <v>122</v>
      </c>
      <c r="G562" s="18">
        <v>39</v>
      </c>
      <c r="H562" s="17" t="s">
        <v>2142</v>
      </c>
      <c r="I562" s="18">
        <v>0</v>
      </c>
      <c r="J562" s="18">
        <v>0</v>
      </c>
    </row>
    <row r="563" spans="1:10" s="11" customFormat="1" hidden="1" outlineLevel="1">
      <c r="A563" s="11" t="s">
        <v>3403</v>
      </c>
      <c r="B563" s="11" t="str">
        <f t="shared" si="8"/>
        <v>0x1083</v>
      </c>
      <c r="C563" s="18">
        <v>5</v>
      </c>
      <c r="D563" s="18">
        <v>0</v>
      </c>
      <c r="E563" s="18" t="s">
        <v>64</v>
      </c>
      <c r="F563" s="18" t="s">
        <v>122</v>
      </c>
      <c r="G563" s="18">
        <v>39</v>
      </c>
      <c r="H563" s="17" t="s">
        <v>2142</v>
      </c>
      <c r="I563" s="18">
        <v>0</v>
      </c>
      <c r="J563" s="18">
        <v>0</v>
      </c>
    </row>
    <row r="564" spans="1:10" s="11" customFormat="1" hidden="1" outlineLevel="1">
      <c r="A564" s="11" t="s">
        <v>3404</v>
      </c>
      <c r="B564" s="11" t="str">
        <f t="shared" si="8"/>
        <v>0x1088</v>
      </c>
      <c r="C564" s="18">
        <v>5</v>
      </c>
      <c r="D564" s="18">
        <v>0</v>
      </c>
      <c r="E564" s="18" t="s">
        <v>64</v>
      </c>
      <c r="F564" s="18" t="s">
        <v>122</v>
      </c>
      <c r="G564" s="18">
        <v>39</v>
      </c>
      <c r="H564" s="17" t="s">
        <v>2142</v>
      </c>
      <c r="I564" s="18">
        <v>0</v>
      </c>
      <c r="J564" s="18">
        <v>0</v>
      </c>
    </row>
    <row r="565" spans="1:10" s="11" customFormat="1" hidden="1" outlineLevel="1">
      <c r="A565" s="11" t="s">
        <v>3405</v>
      </c>
      <c r="B565" s="11" t="str">
        <f t="shared" si="8"/>
        <v>0x108D</v>
      </c>
      <c r="C565" s="18">
        <v>5</v>
      </c>
      <c r="D565" s="18">
        <v>0</v>
      </c>
      <c r="E565" s="18" t="s">
        <v>64</v>
      </c>
      <c r="F565" s="18" t="s">
        <v>122</v>
      </c>
      <c r="G565" s="18">
        <v>39</v>
      </c>
      <c r="H565" s="17" t="s">
        <v>2142</v>
      </c>
      <c r="I565" s="18">
        <v>0</v>
      </c>
      <c r="J565" s="18">
        <v>0</v>
      </c>
    </row>
    <row r="566" spans="1:10" s="11" customFormat="1" hidden="1" outlineLevel="1">
      <c r="A566" s="11" t="s">
        <v>3406</v>
      </c>
      <c r="B566" s="11" t="str">
        <f t="shared" si="8"/>
        <v>0x1092</v>
      </c>
      <c r="C566" s="18">
        <v>5</v>
      </c>
      <c r="D566" s="18">
        <v>0</v>
      </c>
      <c r="E566" s="18" t="s">
        <v>64</v>
      </c>
      <c r="F566" s="18" t="s">
        <v>122</v>
      </c>
      <c r="G566" s="18">
        <v>39</v>
      </c>
      <c r="H566" s="17" t="s">
        <v>2142</v>
      </c>
      <c r="I566" s="18">
        <v>0</v>
      </c>
      <c r="J566" s="18">
        <v>0</v>
      </c>
    </row>
    <row r="567" spans="1:10" s="11" customFormat="1" hidden="1" outlineLevel="1">
      <c r="A567" s="11" t="s">
        <v>3407</v>
      </c>
      <c r="B567" s="11" t="str">
        <f t="shared" si="8"/>
        <v>0x1097</v>
      </c>
      <c r="C567" s="18">
        <v>5</v>
      </c>
      <c r="D567" s="18">
        <v>0</v>
      </c>
      <c r="E567" s="18" t="s">
        <v>64</v>
      </c>
      <c r="F567" s="18" t="s">
        <v>122</v>
      </c>
      <c r="G567" s="18">
        <v>39</v>
      </c>
      <c r="H567" s="17" t="s">
        <v>2142</v>
      </c>
      <c r="I567" s="18">
        <v>0</v>
      </c>
      <c r="J567" s="18">
        <v>0</v>
      </c>
    </row>
    <row r="568" spans="1:10" s="11" customFormat="1" hidden="1" outlineLevel="1">
      <c r="A568" s="11" t="s">
        <v>3408</v>
      </c>
      <c r="B568" s="11" t="str">
        <f t="shared" si="8"/>
        <v>0x109C</v>
      </c>
      <c r="C568" s="18">
        <v>5</v>
      </c>
      <c r="D568" s="18">
        <v>0</v>
      </c>
      <c r="E568" s="18" t="s">
        <v>64</v>
      </c>
      <c r="F568" s="18" t="s">
        <v>122</v>
      </c>
      <c r="G568" s="18">
        <v>39</v>
      </c>
      <c r="H568" s="17" t="s">
        <v>2142</v>
      </c>
      <c r="I568" s="18">
        <v>0</v>
      </c>
      <c r="J568" s="18">
        <v>0</v>
      </c>
    </row>
    <row r="569" spans="1:10" s="11" customFormat="1" hidden="1" outlineLevel="1">
      <c r="A569" s="11" t="s">
        <v>3409</v>
      </c>
      <c r="B569" s="11" t="str">
        <f t="shared" si="8"/>
        <v>0x10A1</v>
      </c>
      <c r="C569" s="18">
        <v>5</v>
      </c>
      <c r="D569" s="18">
        <v>0</v>
      </c>
      <c r="E569" s="18" t="s">
        <v>64</v>
      </c>
      <c r="F569" s="18" t="s">
        <v>122</v>
      </c>
      <c r="G569" s="18">
        <v>39</v>
      </c>
      <c r="H569" s="17" t="s">
        <v>2142</v>
      </c>
      <c r="I569" s="18">
        <v>0</v>
      </c>
      <c r="J569" s="18">
        <v>0</v>
      </c>
    </row>
    <row r="570" spans="1:10" s="11" customFormat="1" hidden="1" outlineLevel="1">
      <c r="A570" s="11" t="s">
        <v>3410</v>
      </c>
      <c r="B570" s="11" t="str">
        <f t="shared" si="8"/>
        <v>0x10A6</v>
      </c>
      <c r="C570" s="18">
        <v>5</v>
      </c>
      <c r="D570" s="18">
        <v>0</v>
      </c>
      <c r="E570" s="18" t="s">
        <v>64</v>
      </c>
      <c r="F570" s="18" t="s">
        <v>122</v>
      </c>
      <c r="G570" s="18">
        <v>39</v>
      </c>
      <c r="H570" s="17" t="s">
        <v>2142</v>
      </c>
      <c r="I570" s="18">
        <v>0</v>
      </c>
      <c r="J570" s="18">
        <v>0</v>
      </c>
    </row>
    <row r="571" spans="1:10" s="11" customFormat="1" hidden="1" outlineLevel="1">
      <c r="A571" s="11" t="s">
        <v>3411</v>
      </c>
      <c r="B571" s="11" t="str">
        <f t="shared" si="8"/>
        <v>0x10AB</v>
      </c>
      <c r="C571" s="18">
        <v>5</v>
      </c>
      <c r="D571" s="18">
        <v>0</v>
      </c>
      <c r="E571" s="18" t="s">
        <v>64</v>
      </c>
      <c r="F571" s="18" t="s">
        <v>122</v>
      </c>
      <c r="G571" s="18">
        <v>39</v>
      </c>
      <c r="H571" s="17" t="s">
        <v>2142</v>
      </c>
      <c r="I571" s="18">
        <v>0</v>
      </c>
      <c r="J571" s="18">
        <v>0</v>
      </c>
    </row>
    <row r="572" spans="1:10" s="11" customFormat="1" hidden="1" outlineLevel="1">
      <c r="A572" s="11" t="s">
        <v>3412</v>
      </c>
      <c r="B572" s="11" t="str">
        <f t="shared" si="8"/>
        <v>0x10B0</v>
      </c>
      <c r="C572" s="18">
        <v>5</v>
      </c>
      <c r="D572" s="18">
        <v>0</v>
      </c>
      <c r="E572" s="18" t="s">
        <v>64</v>
      </c>
      <c r="F572" s="18" t="s">
        <v>122</v>
      </c>
      <c r="G572" s="18">
        <v>39</v>
      </c>
      <c r="H572" s="17" t="s">
        <v>2142</v>
      </c>
      <c r="I572" s="18">
        <v>0</v>
      </c>
      <c r="J572" s="18">
        <v>0</v>
      </c>
    </row>
    <row r="573" spans="1:10" s="11" customFormat="1" hidden="1" outlineLevel="1">
      <c r="A573" s="11" t="s">
        <v>3413</v>
      </c>
      <c r="B573" s="11" t="str">
        <f t="shared" si="8"/>
        <v>0x10B5</v>
      </c>
      <c r="C573" s="18">
        <v>5</v>
      </c>
      <c r="D573" s="18">
        <v>0</v>
      </c>
      <c r="E573" s="18" t="s">
        <v>64</v>
      </c>
      <c r="F573" s="18" t="s">
        <v>122</v>
      </c>
      <c r="G573" s="18">
        <v>39</v>
      </c>
      <c r="H573" s="17" t="s">
        <v>2142</v>
      </c>
      <c r="I573" s="18">
        <v>0</v>
      </c>
      <c r="J573" s="18">
        <v>0</v>
      </c>
    </row>
    <row r="574" spans="1:10" s="11" customFormat="1" hidden="1" outlineLevel="1">
      <c r="A574" s="11" t="s">
        <v>3414</v>
      </c>
      <c r="B574" s="11" t="str">
        <f t="shared" si="8"/>
        <v>0x10BA</v>
      </c>
      <c r="C574" s="18">
        <v>5</v>
      </c>
      <c r="D574" s="18">
        <v>0</v>
      </c>
      <c r="E574" s="18" t="s">
        <v>64</v>
      </c>
      <c r="F574" s="18" t="s">
        <v>122</v>
      </c>
      <c r="G574" s="18">
        <v>39</v>
      </c>
      <c r="H574" s="17" t="s">
        <v>2142</v>
      </c>
      <c r="I574" s="18">
        <v>0</v>
      </c>
      <c r="J574" s="18">
        <v>0</v>
      </c>
    </row>
    <row r="575" spans="1:10" s="11" customFormat="1" hidden="1" outlineLevel="1">
      <c r="A575" s="11" t="s">
        <v>3415</v>
      </c>
      <c r="B575" s="11" t="str">
        <f t="shared" si="8"/>
        <v>0x10BF</v>
      </c>
      <c r="C575" s="18">
        <v>5</v>
      </c>
      <c r="D575" s="18">
        <v>0</v>
      </c>
      <c r="E575" s="18" t="s">
        <v>64</v>
      </c>
      <c r="F575" s="18" t="s">
        <v>122</v>
      </c>
      <c r="G575" s="18">
        <v>39</v>
      </c>
      <c r="H575" s="17" t="s">
        <v>2142</v>
      </c>
      <c r="I575" s="18">
        <v>0</v>
      </c>
      <c r="J575" s="18">
        <v>0</v>
      </c>
    </row>
    <row r="576" spans="1:10" s="11" customFormat="1" hidden="1" outlineLevel="1">
      <c r="A576" s="11" t="s">
        <v>3416</v>
      </c>
      <c r="B576" s="11" t="str">
        <f t="shared" si="8"/>
        <v>0x10C4</v>
      </c>
      <c r="C576" s="18">
        <v>5</v>
      </c>
      <c r="D576" s="18">
        <v>0</v>
      </c>
      <c r="E576" s="18" t="s">
        <v>64</v>
      </c>
      <c r="F576" s="18" t="s">
        <v>122</v>
      </c>
      <c r="G576" s="18">
        <v>39</v>
      </c>
      <c r="H576" s="17" t="s">
        <v>2142</v>
      </c>
      <c r="I576" s="18">
        <v>0</v>
      </c>
      <c r="J576" s="18">
        <v>0</v>
      </c>
    </row>
    <row r="577" spans="1:15" s="11" customFormat="1" hidden="1" outlineLevel="1">
      <c r="A577" s="11" t="s">
        <v>3417</v>
      </c>
      <c r="B577" s="11" t="str">
        <f t="shared" si="8"/>
        <v>0x10C9</v>
      </c>
      <c r="C577" s="18">
        <v>5</v>
      </c>
      <c r="D577" s="18">
        <v>0</v>
      </c>
      <c r="E577" s="18" t="s">
        <v>64</v>
      </c>
      <c r="F577" s="18" t="s">
        <v>122</v>
      </c>
      <c r="G577" s="18">
        <v>39</v>
      </c>
      <c r="H577" s="17" t="s">
        <v>2142</v>
      </c>
      <c r="I577" s="18">
        <v>0</v>
      </c>
      <c r="J577" s="18">
        <v>0</v>
      </c>
    </row>
    <row r="578" spans="1:15" s="11" customFormat="1" hidden="1" outlineLevel="1">
      <c r="A578" s="11" t="s">
        <v>3418</v>
      </c>
      <c r="B578" s="11" t="str">
        <f t="shared" si="8"/>
        <v>0x10CE</v>
      </c>
      <c r="C578" s="18">
        <v>5</v>
      </c>
      <c r="D578" s="18">
        <v>0</v>
      </c>
      <c r="E578" s="18" t="s">
        <v>64</v>
      </c>
      <c r="F578" s="18" t="s">
        <v>122</v>
      </c>
      <c r="G578" s="18">
        <v>39</v>
      </c>
      <c r="H578" s="17" t="s">
        <v>2142</v>
      </c>
      <c r="I578" s="18">
        <v>0</v>
      </c>
      <c r="J578" s="18">
        <v>0</v>
      </c>
    </row>
    <row r="579" spans="1:15" s="11" customFormat="1" hidden="1" outlineLevel="1">
      <c r="A579" s="11" t="s">
        <v>3419</v>
      </c>
      <c r="B579" s="11" t="str">
        <f t="shared" si="8"/>
        <v>0x10D3</v>
      </c>
      <c r="C579" s="18">
        <v>5</v>
      </c>
      <c r="D579" s="18">
        <v>0</v>
      </c>
      <c r="E579" s="18" t="s">
        <v>64</v>
      </c>
      <c r="F579" s="18" t="s">
        <v>122</v>
      </c>
      <c r="G579" s="18">
        <v>39</v>
      </c>
      <c r="H579" s="17" t="s">
        <v>2142</v>
      </c>
      <c r="I579" s="18">
        <v>0</v>
      </c>
      <c r="J579" s="18">
        <v>0</v>
      </c>
    </row>
    <row r="580" spans="1:15" s="11" customFormat="1" hidden="1" outlineLevel="1">
      <c r="A580" s="11" t="s">
        <v>3420</v>
      </c>
      <c r="B580" s="11" t="str">
        <f t="shared" ref="B580:B643" si="9">REPLACE(REPT(0,6-LEN(DEC2HEX(HEX2DEC(REPLACE(B579,1,2,""))+C579+J579*2)))&amp;DEC2HEX(HEX2DEC(REPLACE(B579,1,2,""))+C579+J579*2),1,2,"0x")</f>
        <v>0x10D8</v>
      </c>
      <c r="C580" s="18">
        <v>5</v>
      </c>
      <c r="D580" s="18">
        <v>0</v>
      </c>
      <c r="E580" s="18" t="s">
        <v>64</v>
      </c>
      <c r="F580" s="18" t="s">
        <v>122</v>
      </c>
      <c r="G580" s="18">
        <v>39</v>
      </c>
      <c r="H580" s="17" t="s">
        <v>2142</v>
      </c>
      <c r="I580" s="18">
        <v>0</v>
      </c>
      <c r="J580" s="18">
        <v>0</v>
      </c>
    </row>
    <row r="581" spans="1:15" s="11" customFormat="1" hidden="1" outlineLevel="1">
      <c r="A581" s="11" t="s">
        <v>3421</v>
      </c>
      <c r="B581" s="11" t="str">
        <f t="shared" si="9"/>
        <v>0x10DD</v>
      </c>
      <c r="C581" s="18">
        <v>5</v>
      </c>
      <c r="D581" s="18">
        <v>0</v>
      </c>
      <c r="E581" s="18" t="s">
        <v>64</v>
      </c>
      <c r="F581" s="18" t="s">
        <v>122</v>
      </c>
      <c r="G581" s="18">
        <v>39</v>
      </c>
      <c r="H581" s="17" t="s">
        <v>2142</v>
      </c>
      <c r="I581" s="18">
        <v>0</v>
      </c>
      <c r="J581" s="18">
        <v>0</v>
      </c>
    </row>
    <row r="582" spans="1:15" s="11" customFormat="1" hidden="1" outlineLevel="1">
      <c r="A582" s="11" t="s">
        <v>3422</v>
      </c>
      <c r="B582" s="11" t="str">
        <f t="shared" si="9"/>
        <v>0x10E2</v>
      </c>
      <c r="C582" s="18">
        <v>5</v>
      </c>
      <c r="D582" s="18">
        <v>0</v>
      </c>
      <c r="E582" s="18" t="s">
        <v>64</v>
      </c>
      <c r="F582" s="18" t="s">
        <v>122</v>
      </c>
      <c r="G582" s="18">
        <v>39</v>
      </c>
      <c r="H582" s="17" t="s">
        <v>2142</v>
      </c>
      <c r="I582" s="18">
        <v>0</v>
      </c>
      <c r="J582" s="18">
        <v>0</v>
      </c>
    </row>
    <row r="583" spans="1:15" s="11" customFormat="1" hidden="1" outlineLevel="1">
      <c r="A583" s="11" t="s">
        <v>3423</v>
      </c>
      <c r="B583" s="11" t="str">
        <f t="shared" si="9"/>
        <v>0x10E7</v>
      </c>
      <c r="C583" s="18">
        <v>5</v>
      </c>
      <c r="D583" s="18">
        <v>0</v>
      </c>
      <c r="E583" s="18" t="s">
        <v>64</v>
      </c>
      <c r="F583" s="18" t="s">
        <v>122</v>
      </c>
      <c r="G583" s="18">
        <v>39</v>
      </c>
      <c r="H583" s="17" t="s">
        <v>2142</v>
      </c>
      <c r="I583" s="18">
        <v>0</v>
      </c>
      <c r="J583" s="18">
        <v>0</v>
      </c>
    </row>
    <row r="584" spans="1:15" s="11" customFormat="1" hidden="1" outlineLevel="1">
      <c r="A584" s="11" t="s">
        <v>3424</v>
      </c>
      <c r="B584" s="11" t="str">
        <f t="shared" si="9"/>
        <v>0x10EC</v>
      </c>
      <c r="C584" s="18">
        <v>5</v>
      </c>
      <c r="D584" s="18">
        <v>0</v>
      </c>
      <c r="E584" s="18" t="s">
        <v>64</v>
      </c>
      <c r="F584" s="18" t="s">
        <v>122</v>
      </c>
      <c r="G584" s="18">
        <v>39</v>
      </c>
      <c r="H584" s="17" t="s">
        <v>2142</v>
      </c>
      <c r="I584" s="18">
        <v>0</v>
      </c>
      <c r="J584" s="18">
        <v>0</v>
      </c>
    </row>
    <row r="585" spans="1:15" s="11" customFormat="1" hidden="1" outlineLevel="1">
      <c r="A585" s="11" t="s">
        <v>3425</v>
      </c>
      <c r="B585" s="11" t="str">
        <f t="shared" si="9"/>
        <v>0x10F1</v>
      </c>
      <c r="C585" s="18">
        <v>5</v>
      </c>
      <c r="D585" s="18">
        <v>0</v>
      </c>
      <c r="E585" s="18" t="s">
        <v>64</v>
      </c>
      <c r="F585" s="18" t="s">
        <v>122</v>
      </c>
      <c r="G585" s="18">
        <v>39</v>
      </c>
      <c r="H585" s="17" t="s">
        <v>2142</v>
      </c>
      <c r="I585" s="18">
        <v>0</v>
      </c>
      <c r="J585" s="18">
        <v>0</v>
      </c>
    </row>
    <row r="586" spans="1:15" s="11" customFormat="1" hidden="1" outlineLevel="1">
      <c r="A586" s="11" t="s">
        <v>3426</v>
      </c>
      <c r="B586" s="11" t="str">
        <f t="shared" si="9"/>
        <v>0x10F6</v>
      </c>
      <c r="C586" s="18">
        <v>5</v>
      </c>
      <c r="D586" s="18">
        <v>0</v>
      </c>
      <c r="E586" s="18" t="s">
        <v>64</v>
      </c>
      <c r="F586" s="18" t="s">
        <v>122</v>
      </c>
      <c r="G586" s="18">
        <v>39</v>
      </c>
      <c r="H586" s="17" t="s">
        <v>2142</v>
      </c>
      <c r="I586" s="18">
        <v>0</v>
      </c>
      <c r="J586" s="18">
        <v>0</v>
      </c>
    </row>
    <row r="587" spans="1:15" s="11" customFormat="1" hidden="1" outlineLevel="1">
      <c r="A587" s="11" t="s">
        <v>3427</v>
      </c>
      <c r="B587" s="11" t="str">
        <f t="shared" si="9"/>
        <v>0x10FB</v>
      </c>
      <c r="C587" s="18">
        <v>5</v>
      </c>
      <c r="D587" s="18">
        <v>0</v>
      </c>
      <c r="E587" s="18" t="s">
        <v>64</v>
      </c>
      <c r="F587" s="18" t="s">
        <v>122</v>
      </c>
      <c r="G587" s="18">
        <v>39</v>
      </c>
      <c r="H587" s="17" t="s">
        <v>2142</v>
      </c>
      <c r="I587" s="18">
        <v>0</v>
      </c>
      <c r="J587" s="18">
        <v>0</v>
      </c>
    </row>
    <row r="588" spans="1:15" s="11" customFormat="1" hidden="1" outlineLevel="1">
      <c r="A588" s="11" t="s">
        <v>3428</v>
      </c>
      <c r="B588" s="11" t="str">
        <f t="shared" si="9"/>
        <v>0x1100</v>
      </c>
      <c r="C588" s="18">
        <v>5</v>
      </c>
      <c r="D588" s="18">
        <v>0</v>
      </c>
      <c r="E588" s="18" t="s">
        <v>64</v>
      </c>
      <c r="F588" s="18" t="s">
        <v>122</v>
      </c>
      <c r="G588" s="18">
        <v>39</v>
      </c>
      <c r="H588" s="17" t="s">
        <v>2142</v>
      </c>
      <c r="I588" s="18">
        <v>0</v>
      </c>
      <c r="J588" s="18">
        <v>0</v>
      </c>
    </row>
    <row r="589" spans="1:15" s="11" customFormat="1" hidden="1" outlineLevel="1">
      <c r="A589" s="11" t="s">
        <v>3429</v>
      </c>
      <c r="B589" s="11" t="str">
        <f t="shared" si="9"/>
        <v>0x1105</v>
      </c>
      <c r="C589" s="18">
        <v>5</v>
      </c>
      <c r="D589" s="18">
        <v>0</v>
      </c>
      <c r="E589" s="18" t="s">
        <v>64</v>
      </c>
      <c r="F589" s="18" t="s">
        <v>122</v>
      </c>
      <c r="G589" s="18">
        <v>39</v>
      </c>
      <c r="H589" s="17" t="s">
        <v>2142</v>
      </c>
      <c r="I589" s="18">
        <v>0</v>
      </c>
      <c r="J589" s="18">
        <v>0</v>
      </c>
    </row>
    <row r="590" spans="1:15" s="11" customFormat="1" hidden="1" outlineLevel="1">
      <c r="A590" s="11" t="s">
        <v>3430</v>
      </c>
      <c r="B590" s="11" t="str">
        <f t="shared" si="9"/>
        <v>0x110A</v>
      </c>
      <c r="C590" s="18">
        <v>5</v>
      </c>
      <c r="D590" s="18">
        <v>0</v>
      </c>
      <c r="E590" s="18" t="s">
        <v>64</v>
      </c>
      <c r="F590" s="18" t="s">
        <v>122</v>
      </c>
      <c r="G590" s="18">
        <v>39</v>
      </c>
      <c r="H590" s="17" t="s">
        <v>2142</v>
      </c>
      <c r="I590" s="18">
        <v>0</v>
      </c>
      <c r="J590" s="18">
        <v>0</v>
      </c>
    </row>
    <row r="591" spans="1:15" s="11" customFormat="1" hidden="1" outlineLevel="1">
      <c r="A591" s="11" t="s">
        <v>3431</v>
      </c>
      <c r="B591" s="11" t="str">
        <f t="shared" si="9"/>
        <v>0x110F</v>
      </c>
      <c r="C591" s="18">
        <v>5</v>
      </c>
      <c r="D591" s="18">
        <v>0</v>
      </c>
      <c r="E591" s="18" t="s">
        <v>64</v>
      </c>
      <c r="F591" s="18" t="s">
        <v>122</v>
      </c>
      <c r="G591" s="18">
        <v>39</v>
      </c>
      <c r="H591" s="17" t="s">
        <v>2142</v>
      </c>
      <c r="I591" s="18">
        <v>0</v>
      </c>
      <c r="J591" s="18">
        <v>1</v>
      </c>
    </row>
    <row r="592" spans="1:15" collapsed="1">
      <c r="A592" s="18" t="s">
        <v>2557</v>
      </c>
      <c r="B592" s="11" t="str">
        <f t="shared" si="9"/>
        <v>0x1116</v>
      </c>
      <c r="C592" s="18">
        <v>5</v>
      </c>
      <c r="D592" s="18">
        <v>255</v>
      </c>
      <c r="E592" s="18" t="s">
        <v>64</v>
      </c>
      <c r="F592" s="18" t="s">
        <v>122</v>
      </c>
      <c r="G592" s="18" t="s">
        <v>2510</v>
      </c>
      <c r="H592" s="18">
        <v>1</v>
      </c>
      <c r="I592" s="18">
        <v>0</v>
      </c>
      <c r="J592" s="18">
        <v>0</v>
      </c>
      <c r="K592" s="18" t="s">
        <v>2723</v>
      </c>
      <c r="O592" s="11"/>
    </row>
    <row r="593" spans="1:10" s="11" customFormat="1" hidden="1" outlineLevel="1">
      <c r="A593" s="11" t="s">
        <v>3432</v>
      </c>
      <c r="B593" s="11" t="str">
        <f t="shared" si="9"/>
        <v>0x111B</v>
      </c>
      <c r="C593" s="11">
        <v>5</v>
      </c>
      <c r="D593" s="11">
        <v>0</v>
      </c>
      <c r="E593" s="18" t="s">
        <v>64</v>
      </c>
      <c r="F593" s="18" t="s">
        <v>122</v>
      </c>
      <c r="G593" s="18">
        <v>39</v>
      </c>
      <c r="H593" s="8" t="s">
        <v>2142</v>
      </c>
      <c r="I593" s="11">
        <v>0</v>
      </c>
      <c r="J593" s="11">
        <v>0</v>
      </c>
    </row>
    <row r="594" spans="1:10" s="11" customFormat="1" hidden="1" outlineLevel="1">
      <c r="A594" s="11" t="s">
        <v>3433</v>
      </c>
      <c r="B594" s="11" t="str">
        <f t="shared" si="9"/>
        <v>0x1120</v>
      </c>
      <c r="C594" s="11">
        <v>5</v>
      </c>
      <c r="D594" s="11">
        <v>0</v>
      </c>
      <c r="E594" s="18" t="s">
        <v>64</v>
      </c>
      <c r="F594" s="18" t="s">
        <v>122</v>
      </c>
      <c r="G594" s="18">
        <v>39</v>
      </c>
      <c r="H594" s="8" t="s">
        <v>2142</v>
      </c>
      <c r="I594" s="11">
        <v>0</v>
      </c>
      <c r="J594" s="11">
        <v>0</v>
      </c>
    </row>
    <row r="595" spans="1:10" s="11" customFormat="1" hidden="1" outlineLevel="1">
      <c r="A595" s="11" t="s">
        <v>3434</v>
      </c>
      <c r="B595" s="11" t="str">
        <f t="shared" si="9"/>
        <v>0x1125</v>
      </c>
      <c r="C595" s="11">
        <v>5</v>
      </c>
      <c r="D595" s="11">
        <v>0</v>
      </c>
      <c r="E595" s="18" t="s">
        <v>64</v>
      </c>
      <c r="F595" s="18" t="s">
        <v>122</v>
      </c>
      <c r="G595" s="18">
        <v>39</v>
      </c>
      <c r="H595" s="8" t="s">
        <v>2142</v>
      </c>
      <c r="I595" s="11">
        <v>0</v>
      </c>
      <c r="J595" s="11">
        <v>0</v>
      </c>
    </row>
    <row r="596" spans="1:10" s="11" customFormat="1" hidden="1" outlineLevel="1">
      <c r="A596" s="11" t="s">
        <v>3435</v>
      </c>
      <c r="B596" s="11" t="str">
        <f t="shared" si="9"/>
        <v>0x112A</v>
      </c>
      <c r="C596" s="11">
        <v>5</v>
      </c>
      <c r="D596" s="11">
        <v>0</v>
      </c>
      <c r="E596" s="18" t="s">
        <v>64</v>
      </c>
      <c r="F596" s="18" t="s">
        <v>122</v>
      </c>
      <c r="G596" s="18">
        <v>39</v>
      </c>
      <c r="H596" s="8" t="s">
        <v>2142</v>
      </c>
      <c r="I596" s="11">
        <v>0</v>
      </c>
      <c r="J596" s="11">
        <v>0</v>
      </c>
    </row>
    <row r="597" spans="1:10" s="11" customFormat="1" hidden="1" outlineLevel="1">
      <c r="A597" s="11" t="s">
        <v>3436</v>
      </c>
      <c r="B597" s="11" t="str">
        <f t="shared" si="9"/>
        <v>0x112F</v>
      </c>
      <c r="C597" s="11">
        <v>5</v>
      </c>
      <c r="D597" s="11">
        <v>0</v>
      </c>
      <c r="E597" s="18" t="s">
        <v>64</v>
      </c>
      <c r="F597" s="18" t="s">
        <v>122</v>
      </c>
      <c r="G597" s="18">
        <v>39</v>
      </c>
      <c r="H597" s="8" t="s">
        <v>2142</v>
      </c>
      <c r="I597" s="11">
        <v>0</v>
      </c>
      <c r="J597" s="11">
        <v>0</v>
      </c>
    </row>
    <row r="598" spans="1:10" s="11" customFormat="1" hidden="1" outlineLevel="1">
      <c r="A598" s="11" t="s">
        <v>3437</v>
      </c>
      <c r="B598" s="11" t="str">
        <f t="shared" si="9"/>
        <v>0x1134</v>
      </c>
      <c r="C598" s="11">
        <v>5</v>
      </c>
      <c r="D598" s="11">
        <v>0</v>
      </c>
      <c r="E598" s="18" t="s">
        <v>64</v>
      </c>
      <c r="F598" s="18" t="s">
        <v>122</v>
      </c>
      <c r="G598" s="18">
        <v>39</v>
      </c>
      <c r="H598" s="8" t="s">
        <v>2142</v>
      </c>
      <c r="I598" s="11">
        <v>0</v>
      </c>
      <c r="J598" s="11">
        <v>0</v>
      </c>
    </row>
    <row r="599" spans="1:10" s="11" customFormat="1" hidden="1" outlineLevel="1">
      <c r="A599" s="11" t="s">
        <v>3438</v>
      </c>
      <c r="B599" s="11" t="str">
        <f t="shared" si="9"/>
        <v>0x1139</v>
      </c>
      <c r="C599" s="11">
        <v>5</v>
      </c>
      <c r="D599" s="11">
        <v>0</v>
      </c>
      <c r="E599" s="18" t="s">
        <v>64</v>
      </c>
      <c r="F599" s="18" t="s">
        <v>122</v>
      </c>
      <c r="G599" s="18">
        <v>39</v>
      </c>
      <c r="H599" s="8" t="s">
        <v>2142</v>
      </c>
      <c r="I599" s="11">
        <v>0</v>
      </c>
      <c r="J599" s="11">
        <v>0</v>
      </c>
    </row>
    <row r="600" spans="1:10" s="11" customFormat="1" hidden="1" outlineLevel="1">
      <c r="A600" s="11" t="s">
        <v>3439</v>
      </c>
      <c r="B600" s="11" t="str">
        <f t="shared" si="9"/>
        <v>0x113E</v>
      </c>
      <c r="C600" s="11">
        <v>5</v>
      </c>
      <c r="D600" s="11">
        <v>0</v>
      </c>
      <c r="E600" s="18" t="s">
        <v>64</v>
      </c>
      <c r="F600" s="18" t="s">
        <v>122</v>
      </c>
      <c r="G600" s="18">
        <v>39</v>
      </c>
      <c r="H600" s="8" t="s">
        <v>2142</v>
      </c>
      <c r="I600" s="11">
        <v>0</v>
      </c>
      <c r="J600" s="11">
        <v>0</v>
      </c>
    </row>
    <row r="601" spans="1:10" s="11" customFormat="1" hidden="1" outlineLevel="1">
      <c r="A601" s="11" t="s">
        <v>3440</v>
      </c>
      <c r="B601" s="11" t="str">
        <f t="shared" si="9"/>
        <v>0x1143</v>
      </c>
      <c r="C601" s="11">
        <v>5</v>
      </c>
      <c r="D601" s="11">
        <v>0</v>
      </c>
      <c r="E601" s="18" t="s">
        <v>64</v>
      </c>
      <c r="F601" s="18" t="s">
        <v>122</v>
      </c>
      <c r="G601" s="18">
        <v>39</v>
      </c>
      <c r="H601" s="8" t="s">
        <v>2142</v>
      </c>
      <c r="I601" s="11">
        <v>0</v>
      </c>
      <c r="J601" s="11">
        <v>0</v>
      </c>
    </row>
    <row r="602" spans="1:10" s="11" customFormat="1" hidden="1" outlineLevel="1">
      <c r="A602" s="11" t="s">
        <v>3441</v>
      </c>
      <c r="B602" s="11" t="str">
        <f t="shared" si="9"/>
        <v>0x1148</v>
      </c>
      <c r="C602" s="11">
        <v>5</v>
      </c>
      <c r="D602" s="11">
        <v>0</v>
      </c>
      <c r="E602" s="18" t="s">
        <v>64</v>
      </c>
      <c r="F602" s="18" t="s">
        <v>122</v>
      </c>
      <c r="G602" s="18">
        <v>39</v>
      </c>
      <c r="H602" s="8" t="s">
        <v>2142</v>
      </c>
      <c r="I602" s="11">
        <v>0</v>
      </c>
      <c r="J602" s="11">
        <v>0</v>
      </c>
    </row>
    <row r="603" spans="1:10" s="11" customFormat="1" hidden="1" outlineLevel="1">
      <c r="A603" s="11" t="s">
        <v>3442</v>
      </c>
      <c r="B603" s="11" t="str">
        <f t="shared" si="9"/>
        <v>0x114D</v>
      </c>
      <c r="C603" s="11">
        <v>5</v>
      </c>
      <c r="D603" s="11">
        <v>0</v>
      </c>
      <c r="E603" s="18" t="s">
        <v>64</v>
      </c>
      <c r="F603" s="18" t="s">
        <v>122</v>
      </c>
      <c r="G603" s="18">
        <v>39</v>
      </c>
      <c r="H603" s="8" t="s">
        <v>2142</v>
      </c>
      <c r="I603" s="11">
        <v>0</v>
      </c>
      <c r="J603" s="11">
        <v>0</v>
      </c>
    </row>
    <row r="604" spans="1:10" s="11" customFormat="1" hidden="1" outlineLevel="1">
      <c r="A604" s="11" t="s">
        <v>3443</v>
      </c>
      <c r="B604" s="11" t="str">
        <f t="shared" si="9"/>
        <v>0x1152</v>
      </c>
      <c r="C604" s="11">
        <v>5</v>
      </c>
      <c r="D604" s="11">
        <v>0</v>
      </c>
      <c r="E604" s="18" t="s">
        <v>64</v>
      </c>
      <c r="F604" s="18" t="s">
        <v>122</v>
      </c>
      <c r="G604" s="18">
        <v>39</v>
      </c>
      <c r="H604" s="8" t="s">
        <v>2142</v>
      </c>
      <c r="I604" s="11">
        <v>0</v>
      </c>
      <c r="J604" s="11">
        <v>0</v>
      </c>
    </row>
    <row r="605" spans="1:10" s="11" customFormat="1" hidden="1" outlineLevel="1">
      <c r="A605" s="11" t="s">
        <v>3444</v>
      </c>
      <c r="B605" s="11" t="str">
        <f t="shared" si="9"/>
        <v>0x1157</v>
      </c>
      <c r="C605" s="11">
        <v>5</v>
      </c>
      <c r="D605" s="11">
        <v>0</v>
      </c>
      <c r="E605" s="18" t="s">
        <v>64</v>
      </c>
      <c r="F605" s="18" t="s">
        <v>122</v>
      </c>
      <c r="G605" s="18">
        <v>39</v>
      </c>
      <c r="H605" s="8" t="s">
        <v>2142</v>
      </c>
      <c r="I605" s="11">
        <v>0</v>
      </c>
      <c r="J605" s="11">
        <v>0</v>
      </c>
    </row>
    <row r="606" spans="1:10" s="11" customFormat="1" hidden="1" outlineLevel="1">
      <c r="A606" s="11" t="s">
        <v>3445</v>
      </c>
      <c r="B606" s="11" t="str">
        <f t="shared" si="9"/>
        <v>0x115C</v>
      </c>
      <c r="C606" s="11">
        <v>5</v>
      </c>
      <c r="D606" s="11">
        <v>0</v>
      </c>
      <c r="E606" s="18" t="s">
        <v>64</v>
      </c>
      <c r="F606" s="18" t="s">
        <v>122</v>
      </c>
      <c r="G606" s="18">
        <v>39</v>
      </c>
      <c r="H606" s="8" t="s">
        <v>2142</v>
      </c>
      <c r="I606" s="11">
        <v>0</v>
      </c>
      <c r="J606" s="11">
        <v>0</v>
      </c>
    </row>
    <row r="607" spans="1:10" s="11" customFormat="1" hidden="1" outlineLevel="1">
      <c r="A607" s="11" t="s">
        <v>3446</v>
      </c>
      <c r="B607" s="11" t="str">
        <f t="shared" si="9"/>
        <v>0x1161</v>
      </c>
      <c r="C607" s="11">
        <v>5</v>
      </c>
      <c r="D607" s="11">
        <v>0</v>
      </c>
      <c r="E607" s="18" t="s">
        <v>64</v>
      </c>
      <c r="F607" s="18" t="s">
        <v>122</v>
      </c>
      <c r="G607" s="18">
        <v>39</v>
      </c>
      <c r="H607" s="8" t="s">
        <v>2142</v>
      </c>
      <c r="I607" s="11">
        <v>0</v>
      </c>
      <c r="J607" s="11">
        <v>0</v>
      </c>
    </row>
    <row r="608" spans="1:10" s="11" customFormat="1" hidden="1" outlineLevel="1">
      <c r="A608" s="11" t="s">
        <v>3447</v>
      </c>
      <c r="B608" s="11" t="str">
        <f t="shared" si="9"/>
        <v>0x1166</v>
      </c>
      <c r="C608" s="11">
        <v>5</v>
      </c>
      <c r="D608" s="11">
        <v>0</v>
      </c>
      <c r="E608" s="18" t="s">
        <v>64</v>
      </c>
      <c r="F608" s="18" t="s">
        <v>122</v>
      </c>
      <c r="G608" s="18">
        <v>39</v>
      </c>
      <c r="H608" s="8" t="s">
        <v>2142</v>
      </c>
      <c r="I608" s="11">
        <v>0</v>
      </c>
      <c r="J608" s="11">
        <v>0</v>
      </c>
    </row>
    <row r="609" spans="1:10" s="11" customFormat="1" hidden="1" outlineLevel="1">
      <c r="A609" s="11" t="s">
        <v>3448</v>
      </c>
      <c r="B609" s="11" t="str">
        <f t="shared" si="9"/>
        <v>0x116B</v>
      </c>
      <c r="C609" s="11">
        <v>5</v>
      </c>
      <c r="D609" s="11">
        <v>0</v>
      </c>
      <c r="E609" s="18" t="s">
        <v>64</v>
      </c>
      <c r="F609" s="18" t="s">
        <v>122</v>
      </c>
      <c r="G609" s="18">
        <v>39</v>
      </c>
      <c r="H609" s="8" t="s">
        <v>2142</v>
      </c>
      <c r="I609" s="11">
        <v>0</v>
      </c>
      <c r="J609" s="11">
        <v>0</v>
      </c>
    </row>
    <row r="610" spans="1:10" s="11" customFormat="1" hidden="1" outlineLevel="1">
      <c r="A610" s="11" t="s">
        <v>3449</v>
      </c>
      <c r="B610" s="11" t="str">
        <f t="shared" si="9"/>
        <v>0x1170</v>
      </c>
      <c r="C610" s="11">
        <v>5</v>
      </c>
      <c r="D610" s="11">
        <v>0</v>
      </c>
      <c r="E610" s="18" t="s">
        <v>64</v>
      </c>
      <c r="F610" s="18" t="s">
        <v>122</v>
      </c>
      <c r="G610" s="18">
        <v>39</v>
      </c>
      <c r="H610" s="8" t="s">
        <v>2142</v>
      </c>
      <c r="I610" s="11">
        <v>0</v>
      </c>
      <c r="J610" s="11">
        <v>0</v>
      </c>
    </row>
    <row r="611" spans="1:10" s="11" customFormat="1" hidden="1" outlineLevel="1">
      <c r="A611" s="11" t="s">
        <v>3450</v>
      </c>
      <c r="B611" s="11" t="str">
        <f t="shared" si="9"/>
        <v>0x1175</v>
      </c>
      <c r="C611" s="11">
        <v>5</v>
      </c>
      <c r="D611" s="11">
        <v>0</v>
      </c>
      <c r="E611" s="18" t="s">
        <v>64</v>
      </c>
      <c r="F611" s="18" t="s">
        <v>122</v>
      </c>
      <c r="G611" s="18">
        <v>39</v>
      </c>
      <c r="H611" s="8" t="s">
        <v>2142</v>
      </c>
      <c r="I611" s="11">
        <v>0</v>
      </c>
      <c r="J611" s="11">
        <v>0</v>
      </c>
    </row>
    <row r="612" spans="1:10" s="11" customFormat="1" hidden="1" outlineLevel="1">
      <c r="A612" s="11" t="s">
        <v>3451</v>
      </c>
      <c r="B612" s="11" t="str">
        <f t="shared" si="9"/>
        <v>0x117A</v>
      </c>
      <c r="C612" s="11">
        <v>5</v>
      </c>
      <c r="D612" s="11">
        <v>0</v>
      </c>
      <c r="E612" s="18" t="s">
        <v>64</v>
      </c>
      <c r="F612" s="18" t="s">
        <v>122</v>
      </c>
      <c r="G612" s="18">
        <v>39</v>
      </c>
      <c r="H612" s="8" t="s">
        <v>2142</v>
      </c>
      <c r="I612" s="11">
        <v>0</v>
      </c>
      <c r="J612" s="11">
        <v>0</v>
      </c>
    </row>
    <row r="613" spans="1:10" s="11" customFormat="1" hidden="1" outlineLevel="1">
      <c r="A613" s="11" t="s">
        <v>3452</v>
      </c>
      <c r="B613" s="11" t="str">
        <f t="shared" si="9"/>
        <v>0x117F</v>
      </c>
      <c r="C613" s="11">
        <v>5</v>
      </c>
      <c r="D613" s="11">
        <v>0</v>
      </c>
      <c r="E613" s="18" t="s">
        <v>64</v>
      </c>
      <c r="F613" s="18" t="s">
        <v>122</v>
      </c>
      <c r="G613" s="18">
        <v>39</v>
      </c>
      <c r="H613" s="8" t="s">
        <v>2142</v>
      </c>
      <c r="I613" s="11">
        <v>0</v>
      </c>
      <c r="J613" s="11">
        <v>0</v>
      </c>
    </row>
    <row r="614" spans="1:10" s="11" customFormat="1" hidden="1" outlineLevel="1">
      <c r="A614" s="11" t="s">
        <v>3453</v>
      </c>
      <c r="B614" s="11" t="str">
        <f t="shared" si="9"/>
        <v>0x1184</v>
      </c>
      <c r="C614" s="11">
        <v>5</v>
      </c>
      <c r="D614" s="11">
        <v>0</v>
      </c>
      <c r="E614" s="18" t="s">
        <v>64</v>
      </c>
      <c r="F614" s="18" t="s">
        <v>122</v>
      </c>
      <c r="G614" s="18">
        <v>39</v>
      </c>
      <c r="H614" s="8" t="s">
        <v>2142</v>
      </c>
      <c r="I614" s="11">
        <v>0</v>
      </c>
      <c r="J614" s="11">
        <v>0</v>
      </c>
    </row>
    <row r="615" spans="1:10" s="11" customFormat="1" hidden="1" outlineLevel="1">
      <c r="A615" s="11" t="s">
        <v>3454</v>
      </c>
      <c r="B615" s="11" t="str">
        <f t="shared" si="9"/>
        <v>0x1189</v>
      </c>
      <c r="C615" s="11">
        <v>5</v>
      </c>
      <c r="D615" s="11">
        <v>0</v>
      </c>
      <c r="E615" s="18" t="s">
        <v>64</v>
      </c>
      <c r="F615" s="18" t="s">
        <v>122</v>
      </c>
      <c r="G615" s="18">
        <v>39</v>
      </c>
      <c r="H615" s="8" t="s">
        <v>2142</v>
      </c>
      <c r="I615" s="11">
        <v>0</v>
      </c>
      <c r="J615" s="11">
        <v>0</v>
      </c>
    </row>
    <row r="616" spans="1:10" s="11" customFormat="1" hidden="1" outlineLevel="1">
      <c r="A616" s="11" t="s">
        <v>3455</v>
      </c>
      <c r="B616" s="11" t="str">
        <f t="shared" si="9"/>
        <v>0x118E</v>
      </c>
      <c r="C616" s="11">
        <v>5</v>
      </c>
      <c r="D616" s="11">
        <v>0</v>
      </c>
      <c r="E616" s="18" t="s">
        <v>64</v>
      </c>
      <c r="F616" s="18" t="s">
        <v>122</v>
      </c>
      <c r="G616" s="18">
        <v>39</v>
      </c>
      <c r="H616" s="8" t="s">
        <v>2142</v>
      </c>
      <c r="I616" s="11">
        <v>0</v>
      </c>
      <c r="J616" s="11">
        <v>0</v>
      </c>
    </row>
    <row r="617" spans="1:10" s="11" customFormat="1" hidden="1" outlineLevel="1">
      <c r="A617" s="11" t="s">
        <v>3456</v>
      </c>
      <c r="B617" s="11" t="str">
        <f t="shared" si="9"/>
        <v>0x1193</v>
      </c>
      <c r="C617" s="11">
        <v>5</v>
      </c>
      <c r="D617" s="11">
        <v>0</v>
      </c>
      <c r="E617" s="18" t="s">
        <v>64</v>
      </c>
      <c r="F617" s="18" t="s">
        <v>122</v>
      </c>
      <c r="G617" s="18">
        <v>39</v>
      </c>
      <c r="H617" s="8" t="s">
        <v>2142</v>
      </c>
      <c r="I617" s="11">
        <v>0</v>
      </c>
      <c r="J617" s="11">
        <v>0</v>
      </c>
    </row>
    <row r="618" spans="1:10" s="11" customFormat="1" hidden="1" outlineLevel="1">
      <c r="A618" s="11" t="s">
        <v>3457</v>
      </c>
      <c r="B618" s="11" t="str">
        <f t="shared" si="9"/>
        <v>0x1198</v>
      </c>
      <c r="C618" s="11">
        <v>5</v>
      </c>
      <c r="D618" s="11">
        <v>0</v>
      </c>
      <c r="E618" s="18" t="s">
        <v>64</v>
      </c>
      <c r="F618" s="18" t="s">
        <v>122</v>
      </c>
      <c r="G618" s="18">
        <v>39</v>
      </c>
      <c r="H618" s="8" t="s">
        <v>2142</v>
      </c>
      <c r="I618" s="11">
        <v>0</v>
      </c>
      <c r="J618" s="11">
        <v>0</v>
      </c>
    </row>
    <row r="619" spans="1:10" s="11" customFormat="1" hidden="1" outlineLevel="1">
      <c r="A619" s="11" t="s">
        <v>3458</v>
      </c>
      <c r="B619" s="11" t="str">
        <f t="shared" si="9"/>
        <v>0x119D</v>
      </c>
      <c r="C619" s="11">
        <v>5</v>
      </c>
      <c r="D619" s="11">
        <v>0</v>
      </c>
      <c r="E619" s="18" t="s">
        <v>64</v>
      </c>
      <c r="F619" s="18" t="s">
        <v>122</v>
      </c>
      <c r="G619" s="18">
        <v>39</v>
      </c>
      <c r="H619" s="8" t="s">
        <v>2142</v>
      </c>
      <c r="I619" s="11">
        <v>0</v>
      </c>
      <c r="J619" s="11">
        <v>0</v>
      </c>
    </row>
    <row r="620" spans="1:10" s="11" customFormat="1" hidden="1" outlineLevel="1">
      <c r="A620" s="11" t="s">
        <v>3459</v>
      </c>
      <c r="B620" s="11" t="str">
        <f t="shared" si="9"/>
        <v>0x11A2</v>
      </c>
      <c r="C620" s="11">
        <v>5</v>
      </c>
      <c r="D620" s="11">
        <v>0</v>
      </c>
      <c r="E620" s="18" t="s">
        <v>64</v>
      </c>
      <c r="F620" s="18" t="s">
        <v>122</v>
      </c>
      <c r="G620" s="18">
        <v>39</v>
      </c>
      <c r="H620" s="8" t="s">
        <v>2142</v>
      </c>
      <c r="I620" s="11">
        <v>0</v>
      </c>
      <c r="J620" s="11">
        <v>0</v>
      </c>
    </row>
    <row r="621" spans="1:10" s="11" customFormat="1" hidden="1" outlineLevel="1">
      <c r="A621" s="11" t="s">
        <v>3460</v>
      </c>
      <c r="B621" s="11" t="str">
        <f t="shared" si="9"/>
        <v>0x11A7</v>
      </c>
      <c r="C621" s="11">
        <v>5</v>
      </c>
      <c r="D621" s="11">
        <v>0</v>
      </c>
      <c r="E621" s="18" t="s">
        <v>64</v>
      </c>
      <c r="F621" s="18" t="s">
        <v>122</v>
      </c>
      <c r="G621" s="18">
        <v>39</v>
      </c>
      <c r="H621" s="8" t="s">
        <v>2142</v>
      </c>
      <c r="I621" s="11">
        <v>0</v>
      </c>
      <c r="J621" s="11">
        <v>0</v>
      </c>
    </row>
    <row r="622" spans="1:10" s="11" customFormat="1" hidden="1" outlineLevel="1">
      <c r="A622" s="11" t="s">
        <v>3461</v>
      </c>
      <c r="B622" s="11" t="str">
        <f t="shared" si="9"/>
        <v>0x11AC</v>
      </c>
      <c r="C622" s="11">
        <v>5</v>
      </c>
      <c r="D622" s="11">
        <v>0</v>
      </c>
      <c r="E622" s="18" t="s">
        <v>64</v>
      </c>
      <c r="F622" s="18" t="s">
        <v>122</v>
      </c>
      <c r="G622" s="18">
        <v>39</v>
      </c>
      <c r="H622" s="8" t="s">
        <v>2142</v>
      </c>
      <c r="I622" s="11">
        <v>0</v>
      </c>
      <c r="J622" s="11">
        <v>0</v>
      </c>
    </row>
    <row r="623" spans="1:10" s="11" customFormat="1" hidden="1" outlineLevel="1">
      <c r="A623" s="11" t="s">
        <v>3462</v>
      </c>
      <c r="B623" s="11" t="str">
        <f t="shared" si="9"/>
        <v>0x11B1</v>
      </c>
      <c r="C623" s="11">
        <v>5</v>
      </c>
      <c r="D623" s="11">
        <v>0</v>
      </c>
      <c r="E623" s="18" t="s">
        <v>64</v>
      </c>
      <c r="F623" s="18" t="s">
        <v>122</v>
      </c>
      <c r="G623" s="18">
        <v>39</v>
      </c>
      <c r="H623" s="8" t="s">
        <v>2142</v>
      </c>
      <c r="I623" s="11">
        <v>0</v>
      </c>
      <c r="J623" s="11">
        <v>0</v>
      </c>
    </row>
    <row r="624" spans="1:10" s="11" customFormat="1" hidden="1" outlineLevel="1">
      <c r="A624" s="11" t="s">
        <v>3463</v>
      </c>
      <c r="B624" s="11" t="str">
        <f t="shared" si="9"/>
        <v>0x11B6</v>
      </c>
      <c r="C624" s="11">
        <v>5</v>
      </c>
      <c r="D624" s="11">
        <v>0</v>
      </c>
      <c r="E624" s="18" t="s">
        <v>64</v>
      </c>
      <c r="F624" s="18" t="s">
        <v>122</v>
      </c>
      <c r="G624" s="18">
        <v>39</v>
      </c>
      <c r="H624" s="8" t="s">
        <v>2142</v>
      </c>
      <c r="I624" s="11">
        <v>0</v>
      </c>
      <c r="J624" s="11">
        <v>0</v>
      </c>
    </row>
    <row r="625" spans="1:10" s="11" customFormat="1" hidden="1" outlineLevel="1">
      <c r="A625" s="11" t="s">
        <v>3464</v>
      </c>
      <c r="B625" s="11" t="str">
        <f t="shared" si="9"/>
        <v>0x11BB</v>
      </c>
      <c r="C625" s="11">
        <v>5</v>
      </c>
      <c r="D625" s="11">
        <v>0</v>
      </c>
      <c r="E625" s="18" t="s">
        <v>64</v>
      </c>
      <c r="F625" s="18" t="s">
        <v>122</v>
      </c>
      <c r="G625" s="18">
        <v>39</v>
      </c>
      <c r="H625" s="8" t="s">
        <v>2142</v>
      </c>
      <c r="I625" s="11">
        <v>0</v>
      </c>
      <c r="J625" s="11">
        <v>0</v>
      </c>
    </row>
    <row r="626" spans="1:10" s="11" customFormat="1" hidden="1" outlineLevel="1">
      <c r="A626" s="11" t="s">
        <v>3465</v>
      </c>
      <c r="B626" s="11" t="str">
        <f t="shared" si="9"/>
        <v>0x11C0</v>
      </c>
      <c r="C626" s="11">
        <v>5</v>
      </c>
      <c r="D626" s="11">
        <v>0</v>
      </c>
      <c r="E626" s="18" t="s">
        <v>64</v>
      </c>
      <c r="F626" s="18" t="s">
        <v>122</v>
      </c>
      <c r="G626" s="18">
        <v>39</v>
      </c>
      <c r="H626" s="8" t="s">
        <v>2142</v>
      </c>
      <c r="I626" s="11">
        <v>0</v>
      </c>
      <c r="J626" s="11">
        <v>0</v>
      </c>
    </row>
    <row r="627" spans="1:10" s="11" customFormat="1" hidden="1" outlineLevel="1">
      <c r="A627" s="11" t="s">
        <v>3466</v>
      </c>
      <c r="B627" s="11" t="str">
        <f t="shared" si="9"/>
        <v>0x11C5</v>
      </c>
      <c r="C627" s="11">
        <v>5</v>
      </c>
      <c r="D627" s="11">
        <v>0</v>
      </c>
      <c r="E627" s="18" t="s">
        <v>64</v>
      </c>
      <c r="F627" s="18" t="s">
        <v>122</v>
      </c>
      <c r="G627" s="18">
        <v>39</v>
      </c>
      <c r="H627" s="8" t="s">
        <v>2142</v>
      </c>
      <c r="I627" s="11">
        <v>0</v>
      </c>
      <c r="J627" s="11">
        <v>0</v>
      </c>
    </row>
    <row r="628" spans="1:10" s="11" customFormat="1" hidden="1" outlineLevel="1">
      <c r="A628" s="11" t="s">
        <v>3467</v>
      </c>
      <c r="B628" s="11" t="str">
        <f t="shared" si="9"/>
        <v>0x11CA</v>
      </c>
      <c r="C628" s="11">
        <v>5</v>
      </c>
      <c r="D628" s="11">
        <v>0</v>
      </c>
      <c r="E628" s="18" t="s">
        <v>64</v>
      </c>
      <c r="F628" s="18" t="s">
        <v>122</v>
      </c>
      <c r="G628" s="18">
        <v>39</v>
      </c>
      <c r="H628" s="8" t="s">
        <v>2142</v>
      </c>
      <c r="I628" s="11">
        <v>0</v>
      </c>
      <c r="J628" s="11">
        <v>0</v>
      </c>
    </row>
    <row r="629" spans="1:10" s="11" customFormat="1" hidden="1" outlineLevel="1">
      <c r="A629" s="11" t="s">
        <v>3468</v>
      </c>
      <c r="B629" s="11" t="str">
        <f t="shared" si="9"/>
        <v>0x11CF</v>
      </c>
      <c r="C629" s="11">
        <v>5</v>
      </c>
      <c r="D629" s="11">
        <v>0</v>
      </c>
      <c r="E629" s="18" t="s">
        <v>64</v>
      </c>
      <c r="F629" s="18" t="s">
        <v>122</v>
      </c>
      <c r="G629" s="18">
        <v>39</v>
      </c>
      <c r="H629" s="8" t="s">
        <v>2142</v>
      </c>
      <c r="I629" s="11">
        <v>0</v>
      </c>
      <c r="J629" s="11">
        <v>0</v>
      </c>
    </row>
    <row r="630" spans="1:10" s="11" customFormat="1" hidden="1" outlineLevel="1">
      <c r="A630" s="11" t="s">
        <v>3469</v>
      </c>
      <c r="B630" s="11" t="str">
        <f t="shared" si="9"/>
        <v>0x11D4</v>
      </c>
      <c r="C630" s="11">
        <v>5</v>
      </c>
      <c r="D630" s="11">
        <v>0</v>
      </c>
      <c r="E630" s="18" t="s">
        <v>64</v>
      </c>
      <c r="F630" s="18" t="s">
        <v>122</v>
      </c>
      <c r="G630" s="18">
        <v>39</v>
      </c>
      <c r="H630" s="8" t="s">
        <v>2142</v>
      </c>
      <c r="I630" s="11">
        <v>0</v>
      </c>
      <c r="J630" s="11">
        <v>0</v>
      </c>
    </row>
    <row r="631" spans="1:10" s="11" customFormat="1" hidden="1" outlineLevel="1">
      <c r="A631" s="11" t="s">
        <v>3470</v>
      </c>
      <c r="B631" s="11" t="str">
        <f t="shared" si="9"/>
        <v>0x11D9</v>
      </c>
      <c r="C631" s="11">
        <v>5</v>
      </c>
      <c r="D631" s="11">
        <v>0</v>
      </c>
      <c r="E631" s="18" t="s">
        <v>64</v>
      </c>
      <c r="F631" s="18" t="s">
        <v>122</v>
      </c>
      <c r="G631" s="18">
        <v>39</v>
      </c>
      <c r="H631" s="8" t="s">
        <v>2142</v>
      </c>
      <c r="I631" s="11">
        <v>0</v>
      </c>
      <c r="J631" s="11">
        <v>0</v>
      </c>
    </row>
    <row r="632" spans="1:10" s="11" customFormat="1" hidden="1" outlineLevel="1">
      <c r="A632" s="11" t="s">
        <v>3471</v>
      </c>
      <c r="B632" s="11" t="str">
        <f t="shared" si="9"/>
        <v>0x11DE</v>
      </c>
      <c r="C632" s="11">
        <v>5</v>
      </c>
      <c r="D632" s="11">
        <v>0</v>
      </c>
      <c r="E632" s="18" t="s">
        <v>64</v>
      </c>
      <c r="F632" s="18" t="s">
        <v>122</v>
      </c>
      <c r="G632" s="18">
        <v>39</v>
      </c>
      <c r="H632" s="8" t="s">
        <v>2142</v>
      </c>
      <c r="I632" s="11">
        <v>0</v>
      </c>
      <c r="J632" s="11">
        <v>0</v>
      </c>
    </row>
    <row r="633" spans="1:10" s="11" customFormat="1" hidden="1" outlineLevel="1">
      <c r="A633" s="11" t="s">
        <v>3472</v>
      </c>
      <c r="B633" s="11" t="str">
        <f t="shared" si="9"/>
        <v>0x11E3</v>
      </c>
      <c r="C633" s="11">
        <v>5</v>
      </c>
      <c r="D633" s="11">
        <v>0</v>
      </c>
      <c r="E633" s="18" t="s">
        <v>64</v>
      </c>
      <c r="F633" s="18" t="s">
        <v>122</v>
      </c>
      <c r="G633" s="18">
        <v>39</v>
      </c>
      <c r="H633" s="8" t="s">
        <v>2142</v>
      </c>
      <c r="I633" s="11">
        <v>0</v>
      </c>
      <c r="J633" s="11">
        <v>0</v>
      </c>
    </row>
    <row r="634" spans="1:10" s="11" customFormat="1" hidden="1" outlineLevel="1">
      <c r="A634" s="11" t="s">
        <v>3473</v>
      </c>
      <c r="B634" s="11" t="str">
        <f t="shared" si="9"/>
        <v>0x11E8</v>
      </c>
      <c r="C634" s="11">
        <v>5</v>
      </c>
      <c r="D634" s="11">
        <v>0</v>
      </c>
      <c r="E634" s="18" t="s">
        <v>64</v>
      </c>
      <c r="F634" s="18" t="s">
        <v>122</v>
      </c>
      <c r="G634" s="18">
        <v>39</v>
      </c>
      <c r="H634" s="8" t="s">
        <v>2142</v>
      </c>
      <c r="I634" s="11">
        <v>0</v>
      </c>
      <c r="J634" s="11">
        <v>0</v>
      </c>
    </row>
    <row r="635" spans="1:10" s="11" customFormat="1" hidden="1" outlineLevel="1">
      <c r="A635" s="11" t="s">
        <v>3474</v>
      </c>
      <c r="B635" s="11" t="str">
        <f t="shared" si="9"/>
        <v>0x11ED</v>
      </c>
      <c r="C635" s="11">
        <v>5</v>
      </c>
      <c r="D635" s="11">
        <v>0</v>
      </c>
      <c r="E635" s="18" t="s">
        <v>64</v>
      </c>
      <c r="F635" s="18" t="s">
        <v>122</v>
      </c>
      <c r="G635" s="18">
        <v>39</v>
      </c>
      <c r="H635" s="8" t="s">
        <v>2142</v>
      </c>
      <c r="I635" s="11">
        <v>0</v>
      </c>
      <c r="J635" s="11">
        <v>0</v>
      </c>
    </row>
    <row r="636" spans="1:10" s="11" customFormat="1" hidden="1" outlineLevel="1">
      <c r="A636" s="11" t="s">
        <v>3475</v>
      </c>
      <c r="B636" s="11" t="str">
        <f t="shared" si="9"/>
        <v>0x11F2</v>
      </c>
      <c r="C636" s="11">
        <v>5</v>
      </c>
      <c r="D636" s="11">
        <v>0</v>
      </c>
      <c r="E636" s="18" t="s">
        <v>64</v>
      </c>
      <c r="F636" s="18" t="s">
        <v>122</v>
      </c>
      <c r="G636" s="18">
        <v>39</v>
      </c>
      <c r="H636" s="8" t="s">
        <v>2142</v>
      </c>
      <c r="I636" s="11">
        <v>0</v>
      </c>
      <c r="J636" s="11">
        <v>0</v>
      </c>
    </row>
    <row r="637" spans="1:10" s="11" customFormat="1" hidden="1" outlineLevel="1">
      <c r="A637" s="11" t="s">
        <v>3476</v>
      </c>
      <c r="B637" s="11" t="str">
        <f t="shared" si="9"/>
        <v>0x11F7</v>
      </c>
      <c r="C637" s="11">
        <v>5</v>
      </c>
      <c r="D637" s="11">
        <v>0</v>
      </c>
      <c r="E637" s="18" t="s">
        <v>64</v>
      </c>
      <c r="F637" s="18" t="s">
        <v>122</v>
      </c>
      <c r="G637" s="18">
        <v>39</v>
      </c>
      <c r="H637" s="8" t="s">
        <v>2142</v>
      </c>
      <c r="I637" s="11">
        <v>0</v>
      </c>
      <c r="J637" s="11">
        <v>0</v>
      </c>
    </row>
    <row r="638" spans="1:10" s="11" customFormat="1" hidden="1" outlineLevel="1">
      <c r="A638" s="11" t="s">
        <v>3477</v>
      </c>
      <c r="B638" s="11" t="str">
        <f t="shared" si="9"/>
        <v>0x11FC</v>
      </c>
      <c r="C638" s="11">
        <v>5</v>
      </c>
      <c r="D638" s="11">
        <v>0</v>
      </c>
      <c r="E638" s="18" t="s">
        <v>64</v>
      </c>
      <c r="F638" s="18" t="s">
        <v>122</v>
      </c>
      <c r="G638" s="18">
        <v>39</v>
      </c>
      <c r="H638" s="8" t="s">
        <v>2142</v>
      </c>
      <c r="I638" s="11">
        <v>0</v>
      </c>
      <c r="J638" s="11">
        <v>0</v>
      </c>
    </row>
    <row r="639" spans="1:10" s="11" customFormat="1" hidden="1" outlineLevel="1">
      <c r="A639" s="11" t="s">
        <v>3478</v>
      </c>
      <c r="B639" s="11" t="str">
        <f t="shared" si="9"/>
        <v>0x1201</v>
      </c>
      <c r="C639" s="11">
        <v>5</v>
      </c>
      <c r="D639" s="11">
        <v>0</v>
      </c>
      <c r="E639" s="18" t="s">
        <v>64</v>
      </c>
      <c r="F639" s="18" t="s">
        <v>122</v>
      </c>
      <c r="G639" s="18">
        <v>39</v>
      </c>
      <c r="H639" s="8" t="s">
        <v>2142</v>
      </c>
      <c r="I639" s="11">
        <v>0</v>
      </c>
      <c r="J639" s="11">
        <v>0</v>
      </c>
    </row>
    <row r="640" spans="1:10" s="11" customFormat="1" hidden="1" outlineLevel="1">
      <c r="A640" s="11" t="s">
        <v>3479</v>
      </c>
      <c r="B640" s="11" t="str">
        <f t="shared" si="9"/>
        <v>0x1206</v>
      </c>
      <c r="C640" s="11">
        <v>5</v>
      </c>
      <c r="D640" s="11">
        <v>0</v>
      </c>
      <c r="E640" s="18" t="s">
        <v>64</v>
      </c>
      <c r="F640" s="18" t="s">
        <v>122</v>
      </c>
      <c r="G640" s="18">
        <v>39</v>
      </c>
      <c r="H640" s="8" t="s">
        <v>2142</v>
      </c>
      <c r="I640" s="11">
        <v>0</v>
      </c>
      <c r="J640" s="11">
        <v>0</v>
      </c>
    </row>
    <row r="641" spans="1:10" s="11" customFormat="1" hidden="1" outlineLevel="1">
      <c r="A641" s="11" t="s">
        <v>3480</v>
      </c>
      <c r="B641" s="11" t="str">
        <f t="shared" si="9"/>
        <v>0x120B</v>
      </c>
      <c r="C641" s="11">
        <v>5</v>
      </c>
      <c r="D641" s="11">
        <v>0</v>
      </c>
      <c r="E641" s="18" t="s">
        <v>64</v>
      </c>
      <c r="F641" s="18" t="s">
        <v>122</v>
      </c>
      <c r="G641" s="18">
        <v>39</v>
      </c>
      <c r="H641" s="8" t="s">
        <v>2142</v>
      </c>
      <c r="I641" s="11">
        <v>0</v>
      </c>
      <c r="J641" s="11">
        <v>0</v>
      </c>
    </row>
    <row r="642" spans="1:10" s="11" customFormat="1" hidden="1" outlineLevel="1">
      <c r="A642" s="11" t="s">
        <v>3481</v>
      </c>
      <c r="B642" s="11" t="str">
        <f t="shared" si="9"/>
        <v>0x1210</v>
      </c>
      <c r="C642" s="11">
        <v>5</v>
      </c>
      <c r="D642" s="11">
        <v>0</v>
      </c>
      <c r="E642" s="18" t="s">
        <v>64</v>
      </c>
      <c r="F642" s="18" t="s">
        <v>122</v>
      </c>
      <c r="G642" s="18">
        <v>39</v>
      </c>
      <c r="H642" s="8" t="s">
        <v>2142</v>
      </c>
      <c r="I642" s="11">
        <v>0</v>
      </c>
      <c r="J642" s="11">
        <v>0</v>
      </c>
    </row>
    <row r="643" spans="1:10" s="11" customFormat="1" hidden="1" outlineLevel="1">
      <c r="A643" s="11" t="s">
        <v>3482</v>
      </c>
      <c r="B643" s="11" t="str">
        <f t="shared" si="9"/>
        <v>0x1215</v>
      </c>
      <c r="C643" s="11">
        <v>5</v>
      </c>
      <c r="D643" s="11">
        <v>0</v>
      </c>
      <c r="E643" s="18" t="s">
        <v>64</v>
      </c>
      <c r="F643" s="18" t="s">
        <v>122</v>
      </c>
      <c r="G643" s="18">
        <v>39</v>
      </c>
      <c r="H643" s="8" t="s">
        <v>2142</v>
      </c>
      <c r="I643" s="11">
        <v>0</v>
      </c>
      <c r="J643" s="11">
        <v>0</v>
      </c>
    </row>
    <row r="644" spans="1:10" s="11" customFormat="1" hidden="1" outlineLevel="1">
      <c r="A644" s="11" t="s">
        <v>3483</v>
      </c>
      <c r="B644" s="11" t="str">
        <f t="shared" ref="B644:B707" si="10">REPLACE(REPT(0,6-LEN(DEC2HEX(HEX2DEC(REPLACE(B643,1,2,""))+C643+J643*2)))&amp;DEC2HEX(HEX2DEC(REPLACE(B643,1,2,""))+C643+J643*2),1,2,"0x")</f>
        <v>0x121A</v>
      </c>
      <c r="C644" s="11">
        <v>5</v>
      </c>
      <c r="D644" s="11">
        <v>0</v>
      </c>
      <c r="E644" s="18" t="s">
        <v>64</v>
      </c>
      <c r="F644" s="18" t="s">
        <v>122</v>
      </c>
      <c r="G644" s="18">
        <v>39</v>
      </c>
      <c r="H644" s="8" t="s">
        <v>2142</v>
      </c>
      <c r="I644" s="11">
        <v>0</v>
      </c>
      <c r="J644" s="11">
        <v>0</v>
      </c>
    </row>
    <row r="645" spans="1:10" s="11" customFormat="1" hidden="1" outlineLevel="1">
      <c r="A645" s="11" t="s">
        <v>3484</v>
      </c>
      <c r="B645" s="11" t="str">
        <f t="shared" si="10"/>
        <v>0x121F</v>
      </c>
      <c r="C645" s="11">
        <v>5</v>
      </c>
      <c r="D645" s="11">
        <v>0</v>
      </c>
      <c r="E645" s="18" t="s">
        <v>64</v>
      </c>
      <c r="F645" s="18" t="s">
        <v>122</v>
      </c>
      <c r="G645" s="18">
        <v>39</v>
      </c>
      <c r="H645" s="8" t="s">
        <v>2142</v>
      </c>
      <c r="I645" s="11">
        <v>0</v>
      </c>
      <c r="J645" s="11">
        <v>0</v>
      </c>
    </row>
    <row r="646" spans="1:10" s="11" customFormat="1" hidden="1" outlineLevel="1">
      <c r="A646" s="11" t="s">
        <v>3485</v>
      </c>
      <c r="B646" s="11" t="str">
        <f t="shared" si="10"/>
        <v>0x1224</v>
      </c>
      <c r="C646" s="11">
        <v>5</v>
      </c>
      <c r="D646" s="11">
        <v>0</v>
      </c>
      <c r="E646" s="18" t="s">
        <v>64</v>
      </c>
      <c r="F646" s="18" t="s">
        <v>122</v>
      </c>
      <c r="G646" s="18">
        <v>39</v>
      </c>
      <c r="H646" s="8" t="s">
        <v>2142</v>
      </c>
      <c r="I646" s="11">
        <v>0</v>
      </c>
      <c r="J646" s="11">
        <v>0</v>
      </c>
    </row>
    <row r="647" spans="1:10" s="11" customFormat="1" hidden="1" outlineLevel="1">
      <c r="A647" s="11" t="s">
        <v>3486</v>
      </c>
      <c r="B647" s="11" t="str">
        <f t="shared" si="10"/>
        <v>0x1229</v>
      </c>
      <c r="C647" s="11">
        <v>5</v>
      </c>
      <c r="D647" s="11">
        <v>0</v>
      </c>
      <c r="E647" s="18" t="s">
        <v>64</v>
      </c>
      <c r="F647" s="18" t="s">
        <v>122</v>
      </c>
      <c r="G647" s="18">
        <v>39</v>
      </c>
      <c r="H647" s="8" t="s">
        <v>2142</v>
      </c>
      <c r="I647" s="11">
        <v>0</v>
      </c>
      <c r="J647" s="11">
        <v>0</v>
      </c>
    </row>
    <row r="648" spans="1:10" s="11" customFormat="1" hidden="1" outlineLevel="1">
      <c r="A648" s="11" t="s">
        <v>3487</v>
      </c>
      <c r="B648" s="11" t="str">
        <f t="shared" si="10"/>
        <v>0x122E</v>
      </c>
      <c r="C648" s="11">
        <v>5</v>
      </c>
      <c r="D648" s="11">
        <v>0</v>
      </c>
      <c r="E648" s="18" t="s">
        <v>64</v>
      </c>
      <c r="F648" s="18" t="s">
        <v>122</v>
      </c>
      <c r="G648" s="18">
        <v>39</v>
      </c>
      <c r="H648" s="8" t="s">
        <v>2142</v>
      </c>
      <c r="I648" s="11">
        <v>0</v>
      </c>
      <c r="J648" s="11">
        <v>0</v>
      </c>
    </row>
    <row r="649" spans="1:10" s="11" customFormat="1" hidden="1" outlineLevel="1">
      <c r="A649" s="11" t="s">
        <v>3488</v>
      </c>
      <c r="B649" s="11" t="str">
        <f t="shared" si="10"/>
        <v>0x1233</v>
      </c>
      <c r="C649" s="11">
        <v>5</v>
      </c>
      <c r="D649" s="11">
        <v>0</v>
      </c>
      <c r="E649" s="18" t="s">
        <v>64</v>
      </c>
      <c r="F649" s="18" t="s">
        <v>122</v>
      </c>
      <c r="G649" s="18">
        <v>39</v>
      </c>
      <c r="H649" s="8" t="s">
        <v>2142</v>
      </c>
      <c r="I649" s="11">
        <v>0</v>
      </c>
      <c r="J649" s="11">
        <v>0</v>
      </c>
    </row>
    <row r="650" spans="1:10" s="11" customFormat="1" hidden="1" outlineLevel="1">
      <c r="A650" s="11" t="s">
        <v>3489</v>
      </c>
      <c r="B650" s="11" t="str">
        <f t="shared" si="10"/>
        <v>0x1238</v>
      </c>
      <c r="C650" s="11">
        <v>5</v>
      </c>
      <c r="D650" s="11">
        <v>0</v>
      </c>
      <c r="E650" s="18" t="s">
        <v>64</v>
      </c>
      <c r="F650" s="18" t="s">
        <v>122</v>
      </c>
      <c r="G650" s="18">
        <v>39</v>
      </c>
      <c r="H650" s="8" t="s">
        <v>2142</v>
      </c>
      <c r="I650" s="11">
        <v>0</v>
      </c>
      <c r="J650" s="11">
        <v>0</v>
      </c>
    </row>
    <row r="651" spans="1:10" s="11" customFormat="1" hidden="1" outlineLevel="1">
      <c r="A651" s="11" t="s">
        <v>3490</v>
      </c>
      <c r="B651" s="11" t="str">
        <f t="shared" si="10"/>
        <v>0x123D</v>
      </c>
      <c r="C651" s="11">
        <v>5</v>
      </c>
      <c r="D651" s="11">
        <v>0</v>
      </c>
      <c r="E651" s="18" t="s">
        <v>64</v>
      </c>
      <c r="F651" s="18" t="s">
        <v>122</v>
      </c>
      <c r="G651" s="18">
        <v>39</v>
      </c>
      <c r="H651" s="8" t="s">
        <v>2142</v>
      </c>
      <c r="I651" s="11">
        <v>0</v>
      </c>
      <c r="J651" s="11">
        <v>0</v>
      </c>
    </row>
    <row r="652" spans="1:10" s="11" customFormat="1" hidden="1" outlineLevel="1">
      <c r="A652" s="11" t="s">
        <v>3491</v>
      </c>
      <c r="B652" s="11" t="str">
        <f t="shared" si="10"/>
        <v>0x1242</v>
      </c>
      <c r="C652" s="11">
        <v>5</v>
      </c>
      <c r="D652" s="11">
        <v>0</v>
      </c>
      <c r="E652" s="18" t="s">
        <v>64</v>
      </c>
      <c r="F652" s="18" t="s">
        <v>122</v>
      </c>
      <c r="G652" s="18">
        <v>39</v>
      </c>
      <c r="H652" s="8" t="s">
        <v>2142</v>
      </c>
      <c r="I652" s="11">
        <v>0</v>
      </c>
      <c r="J652" s="11">
        <v>0</v>
      </c>
    </row>
    <row r="653" spans="1:10" s="11" customFormat="1" hidden="1" outlineLevel="1">
      <c r="A653" s="11" t="s">
        <v>3492</v>
      </c>
      <c r="B653" s="11" t="str">
        <f t="shared" si="10"/>
        <v>0x1247</v>
      </c>
      <c r="C653" s="11">
        <v>5</v>
      </c>
      <c r="D653" s="11">
        <v>0</v>
      </c>
      <c r="E653" s="18" t="s">
        <v>64</v>
      </c>
      <c r="F653" s="18" t="s">
        <v>122</v>
      </c>
      <c r="G653" s="18">
        <v>39</v>
      </c>
      <c r="H653" s="8" t="s">
        <v>2142</v>
      </c>
      <c r="I653" s="11">
        <v>0</v>
      </c>
      <c r="J653" s="11">
        <v>0</v>
      </c>
    </row>
    <row r="654" spans="1:10" s="11" customFormat="1" hidden="1" outlineLevel="1">
      <c r="A654" s="11" t="s">
        <v>3493</v>
      </c>
      <c r="B654" s="11" t="str">
        <f t="shared" si="10"/>
        <v>0x124C</v>
      </c>
      <c r="C654" s="11">
        <v>5</v>
      </c>
      <c r="D654" s="11">
        <v>0</v>
      </c>
      <c r="E654" s="18" t="s">
        <v>64</v>
      </c>
      <c r="F654" s="18" t="s">
        <v>122</v>
      </c>
      <c r="G654" s="18">
        <v>39</v>
      </c>
      <c r="H654" s="8" t="s">
        <v>2142</v>
      </c>
      <c r="I654" s="11">
        <v>0</v>
      </c>
      <c r="J654" s="11">
        <v>0</v>
      </c>
    </row>
    <row r="655" spans="1:10" s="11" customFormat="1" hidden="1" outlineLevel="1">
      <c r="A655" s="11" t="s">
        <v>3494</v>
      </c>
      <c r="B655" s="11" t="str">
        <f t="shared" si="10"/>
        <v>0x1251</v>
      </c>
      <c r="C655" s="11">
        <v>5</v>
      </c>
      <c r="D655" s="11">
        <v>0</v>
      </c>
      <c r="E655" s="18" t="s">
        <v>64</v>
      </c>
      <c r="F655" s="18" t="s">
        <v>122</v>
      </c>
      <c r="G655" s="18">
        <v>39</v>
      </c>
      <c r="H655" s="8" t="s">
        <v>2142</v>
      </c>
      <c r="I655" s="11">
        <v>0</v>
      </c>
      <c r="J655" s="11">
        <v>0</v>
      </c>
    </row>
    <row r="656" spans="1:10" s="11" customFormat="1" hidden="1" outlineLevel="1">
      <c r="A656" s="11" t="s">
        <v>3495</v>
      </c>
      <c r="B656" s="11" t="str">
        <f t="shared" si="10"/>
        <v>0x1256</v>
      </c>
      <c r="C656" s="11">
        <v>5</v>
      </c>
      <c r="D656" s="11">
        <v>0</v>
      </c>
      <c r="E656" s="18" t="s">
        <v>64</v>
      </c>
      <c r="F656" s="18" t="s">
        <v>122</v>
      </c>
      <c r="G656" s="18">
        <v>39</v>
      </c>
      <c r="H656" s="8" t="s">
        <v>2142</v>
      </c>
      <c r="I656" s="11">
        <v>0</v>
      </c>
      <c r="J656" s="11">
        <v>0</v>
      </c>
    </row>
    <row r="657" spans="1:10" s="11" customFormat="1" hidden="1" outlineLevel="1">
      <c r="A657" s="11" t="s">
        <v>3496</v>
      </c>
      <c r="B657" s="11" t="str">
        <f t="shared" si="10"/>
        <v>0x125B</v>
      </c>
      <c r="C657" s="11">
        <v>5</v>
      </c>
      <c r="D657" s="11">
        <v>0</v>
      </c>
      <c r="E657" s="18" t="s">
        <v>64</v>
      </c>
      <c r="F657" s="18" t="s">
        <v>122</v>
      </c>
      <c r="G657" s="18">
        <v>39</v>
      </c>
      <c r="H657" s="8" t="s">
        <v>2142</v>
      </c>
      <c r="I657" s="11">
        <v>0</v>
      </c>
      <c r="J657" s="11">
        <v>0</v>
      </c>
    </row>
    <row r="658" spans="1:10" s="11" customFormat="1" hidden="1" outlineLevel="1">
      <c r="A658" s="11" t="s">
        <v>3497</v>
      </c>
      <c r="B658" s="11" t="str">
        <f t="shared" si="10"/>
        <v>0x1260</v>
      </c>
      <c r="C658" s="11">
        <v>5</v>
      </c>
      <c r="D658" s="11">
        <v>0</v>
      </c>
      <c r="E658" s="18" t="s">
        <v>64</v>
      </c>
      <c r="F658" s="18" t="s">
        <v>122</v>
      </c>
      <c r="G658" s="18">
        <v>39</v>
      </c>
      <c r="H658" s="8" t="s">
        <v>2142</v>
      </c>
      <c r="I658" s="11">
        <v>0</v>
      </c>
      <c r="J658" s="11">
        <v>0</v>
      </c>
    </row>
    <row r="659" spans="1:10" s="11" customFormat="1" hidden="1" outlineLevel="1">
      <c r="A659" s="11" t="s">
        <v>3498</v>
      </c>
      <c r="B659" s="11" t="str">
        <f t="shared" si="10"/>
        <v>0x1265</v>
      </c>
      <c r="C659" s="11">
        <v>5</v>
      </c>
      <c r="D659" s="11">
        <v>0</v>
      </c>
      <c r="E659" s="18" t="s">
        <v>64</v>
      </c>
      <c r="F659" s="18" t="s">
        <v>122</v>
      </c>
      <c r="G659" s="18">
        <v>39</v>
      </c>
      <c r="H659" s="8" t="s">
        <v>2142</v>
      </c>
      <c r="I659" s="11">
        <v>0</v>
      </c>
      <c r="J659" s="11">
        <v>0</v>
      </c>
    </row>
    <row r="660" spans="1:10" s="11" customFormat="1" hidden="1" outlineLevel="1">
      <c r="A660" s="11" t="s">
        <v>3499</v>
      </c>
      <c r="B660" s="11" t="str">
        <f t="shared" si="10"/>
        <v>0x126A</v>
      </c>
      <c r="C660" s="11">
        <v>5</v>
      </c>
      <c r="D660" s="11">
        <v>0</v>
      </c>
      <c r="E660" s="18" t="s">
        <v>64</v>
      </c>
      <c r="F660" s="18" t="s">
        <v>122</v>
      </c>
      <c r="G660" s="18">
        <v>39</v>
      </c>
      <c r="H660" s="8" t="s">
        <v>2142</v>
      </c>
      <c r="I660" s="11">
        <v>0</v>
      </c>
      <c r="J660" s="11">
        <v>0</v>
      </c>
    </row>
    <row r="661" spans="1:10" s="11" customFormat="1" hidden="1" outlineLevel="1">
      <c r="A661" s="11" t="s">
        <v>3500</v>
      </c>
      <c r="B661" s="11" t="str">
        <f t="shared" si="10"/>
        <v>0x126F</v>
      </c>
      <c r="C661" s="11">
        <v>5</v>
      </c>
      <c r="D661" s="11">
        <v>0</v>
      </c>
      <c r="E661" s="18" t="s">
        <v>64</v>
      </c>
      <c r="F661" s="18" t="s">
        <v>122</v>
      </c>
      <c r="G661" s="18">
        <v>39</v>
      </c>
      <c r="H661" s="8" t="s">
        <v>2142</v>
      </c>
      <c r="I661" s="11">
        <v>0</v>
      </c>
      <c r="J661" s="11">
        <v>0</v>
      </c>
    </row>
    <row r="662" spans="1:10" s="11" customFormat="1" hidden="1" outlineLevel="1">
      <c r="A662" s="11" t="s">
        <v>3501</v>
      </c>
      <c r="B662" s="11" t="str">
        <f t="shared" si="10"/>
        <v>0x1274</v>
      </c>
      <c r="C662" s="11">
        <v>5</v>
      </c>
      <c r="D662" s="11">
        <v>0</v>
      </c>
      <c r="E662" s="18" t="s">
        <v>64</v>
      </c>
      <c r="F662" s="18" t="s">
        <v>122</v>
      </c>
      <c r="G662" s="18">
        <v>39</v>
      </c>
      <c r="H662" s="8" t="s">
        <v>2142</v>
      </c>
      <c r="I662" s="11">
        <v>0</v>
      </c>
      <c r="J662" s="11">
        <v>0</v>
      </c>
    </row>
    <row r="663" spans="1:10" s="11" customFormat="1" hidden="1" outlineLevel="1">
      <c r="A663" s="11" t="s">
        <v>3502</v>
      </c>
      <c r="B663" s="11" t="str">
        <f t="shared" si="10"/>
        <v>0x1279</v>
      </c>
      <c r="C663" s="11">
        <v>5</v>
      </c>
      <c r="D663" s="11">
        <v>0</v>
      </c>
      <c r="E663" s="18" t="s">
        <v>64</v>
      </c>
      <c r="F663" s="18" t="s">
        <v>122</v>
      </c>
      <c r="G663" s="18">
        <v>39</v>
      </c>
      <c r="H663" s="8" t="s">
        <v>2142</v>
      </c>
      <c r="I663" s="11">
        <v>0</v>
      </c>
      <c r="J663" s="11">
        <v>0</v>
      </c>
    </row>
    <row r="664" spans="1:10" s="11" customFormat="1" hidden="1" outlineLevel="1">
      <c r="A664" s="11" t="s">
        <v>3503</v>
      </c>
      <c r="B664" s="11" t="str">
        <f t="shared" si="10"/>
        <v>0x127E</v>
      </c>
      <c r="C664" s="11">
        <v>5</v>
      </c>
      <c r="D664" s="11">
        <v>0</v>
      </c>
      <c r="E664" s="18" t="s">
        <v>64</v>
      </c>
      <c r="F664" s="18" t="s">
        <v>122</v>
      </c>
      <c r="G664" s="18">
        <v>39</v>
      </c>
      <c r="H664" s="8" t="s">
        <v>2142</v>
      </c>
      <c r="I664" s="11">
        <v>0</v>
      </c>
      <c r="J664" s="11">
        <v>0</v>
      </c>
    </row>
    <row r="665" spans="1:10" s="11" customFormat="1" hidden="1" outlineLevel="1">
      <c r="A665" s="11" t="s">
        <v>3504</v>
      </c>
      <c r="B665" s="11" t="str">
        <f t="shared" si="10"/>
        <v>0x1283</v>
      </c>
      <c r="C665" s="11">
        <v>5</v>
      </c>
      <c r="D665" s="11">
        <v>0</v>
      </c>
      <c r="E665" s="18" t="s">
        <v>64</v>
      </c>
      <c r="F665" s="18" t="s">
        <v>122</v>
      </c>
      <c r="G665" s="18">
        <v>39</v>
      </c>
      <c r="H665" s="8" t="s">
        <v>2142</v>
      </c>
      <c r="I665" s="11">
        <v>0</v>
      </c>
      <c r="J665" s="11">
        <v>0</v>
      </c>
    </row>
    <row r="666" spans="1:10" s="11" customFormat="1" hidden="1" outlineLevel="1">
      <c r="A666" s="11" t="s">
        <v>3505</v>
      </c>
      <c r="B666" s="11" t="str">
        <f t="shared" si="10"/>
        <v>0x1288</v>
      </c>
      <c r="C666" s="11">
        <v>5</v>
      </c>
      <c r="D666" s="11">
        <v>0</v>
      </c>
      <c r="E666" s="18" t="s">
        <v>64</v>
      </c>
      <c r="F666" s="18" t="s">
        <v>122</v>
      </c>
      <c r="G666" s="18">
        <v>39</v>
      </c>
      <c r="H666" s="8" t="s">
        <v>2142</v>
      </c>
      <c r="I666" s="11">
        <v>0</v>
      </c>
      <c r="J666" s="11">
        <v>0</v>
      </c>
    </row>
    <row r="667" spans="1:10" s="11" customFormat="1" hidden="1" outlineLevel="1">
      <c r="A667" s="11" t="s">
        <v>3506</v>
      </c>
      <c r="B667" s="11" t="str">
        <f t="shared" si="10"/>
        <v>0x128D</v>
      </c>
      <c r="C667" s="11">
        <v>5</v>
      </c>
      <c r="D667" s="11">
        <v>0</v>
      </c>
      <c r="E667" s="18" t="s">
        <v>64</v>
      </c>
      <c r="F667" s="18" t="s">
        <v>122</v>
      </c>
      <c r="G667" s="18">
        <v>39</v>
      </c>
      <c r="H667" s="8" t="s">
        <v>2142</v>
      </c>
      <c r="I667" s="11">
        <v>0</v>
      </c>
      <c r="J667" s="11">
        <v>0</v>
      </c>
    </row>
    <row r="668" spans="1:10" s="11" customFormat="1" hidden="1" outlineLevel="1">
      <c r="A668" s="11" t="s">
        <v>3507</v>
      </c>
      <c r="B668" s="11" t="str">
        <f t="shared" si="10"/>
        <v>0x1292</v>
      </c>
      <c r="C668" s="11">
        <v>5</v>
      </c>
      <c r="D668" s="11">
        <v>0</v>
      </c>
      <c r="E668" s="18" t="s">
        <v>64</v>
      </c>
      <c r="F668" s="18" t="s">
        <v>122</v>
      </c>
      <c r="G668" s="18">
        <v>39</v>
      </c>
      <c r="H668" s="8" t="s">
        <v>2142</v>
      </c>
      <c r="I668" s="11">
        <v>0</v>
      </c>
      <c r="J668" s="11">
        <v>0</v>
      </c>
    </row>
    <row r="669" spans="1:10" s="11" customFormat="1" hidden="1" outlineLevel="1">
      <c r="A669" s="11" t="s">
        <v>3508</v>
      </c>
      <c r="B669" s="11" t="str">
        <f t="shared" si="10"/>
        <v>0x1297</v>
      </c>
      <c r="C669" s="11">
        <v>5</v>
      </c>
      <c r="D669" s="11">
        <v>0</v>
      </c>
      <c r="E669" s="18" t="s">
        <v>64</v>
      </c>
      <c r="F669" s="18" t="s">
        <v>122</v>
      </c>
      <c r="G669" s="18">
        <v>39</v>
      </c>
      <c r="H669" s="8" t="s">
        <v>2142</v>
      </c>
      <c r="I669" s="11">
        <v>0</v>
      </c>
      <c r="J669" s="11">
        <v>0</v>
      </c>
    </row>
    <row r="670" spans="1:10" s="11" customFormat="1" hidden="1" outlineLevel="1">
      <c r="A670" s="11" t="s">
        <v>3509</v>
      </c>
      <c r="B670" s="11" t="str">
        <f t="shared" si="10"/>
        <v>0x129C</v>
      </c>
      <c r="C670" s="11">
        <v>5</v>
      </c>
      <c r="D670" s="11">
        <v>0</v>
      </c>
      <c r="E670" s="18" t="s">
        <v>64</v>
      </c>
      <c r="F670" s="18" t="s">
        <v>122</v>
      </c>
      <c r="G670" s="18">
        <v>39</v>
      </c>
      <c r="H670" s="8" t="s">
        <v>2142</v>
      </c>
      <c r="I670" s="11">
        <v>0</v>
      </c>
      <c r="J670" s="11">
        <v>0</v>
      </c>
    </row>
    <row r="671" spans="1:10" s="11" customFormat="1" hidden="1" outlineLevel="1">
      <c r="A671" s="11" t="s">
        <v>3510</v>
      </c>
      <c r="B671" s="11" t="str">
        <f t="shared" si="10"/>
        <v>0x12A1</v>
      </c>
      <c r="C671" s="11">
        <v>5</v>
      </c>
      <c r="D671" s="11">
        <v>0</v>
      </c>
      <c r="E671" s="18" t="s">
        <v>64</v>
      </c>
      <c r="F671" s="18" t="s">
        <v>122</v>
      </c>
      <c r="G671" s="18">
        <v>39</v>
      </c>
      <c r="H671" s="8" t="s">
        <v>2142</v>
      </c>
      <c r="I671" s="11">
        <v>0</v>
      </c>
      <c r="J671" s="11">
        <v>0</v>
      </c>
    </row>
    <row r="672" spans="1:10" s="11" customFormat="1" hidden="1" outlineLevel="1">
      <c r="A672" s="11" t="s">
        <v>3511</v>
      </c>
      <c r="B672" s="11" t="str">
        <f t="shared" si="10"/>
        <v>0x12A6</v>
      </c>
      <c r="C672" s="11">
        <v>5</v>
      </c>
      <c r="D672" s="11">
        <v>0</v>
      </c>
      <c r="E672" s="18" t="s">
        <v>64</v>
      </c>
      <c r="F672" s="18" t="s">
        <v>122</v>
      </c>
      <c r="G672" s="18">
        <v>39</v>
      </c>
      <c r="H672" s="8" t="s">
        <v>2142</v>
      </c>
      <c r="I672" s="11">
        <v>0</v>
      </c>
      <c r="J672" s="11">
        <v>0</v>
      </c>
    </row>
    <row r="673" spans="1:10" s="11" customFormat="1" hidden="1" outlineLevel="1">
      <c r="A673" s="11" t="s">
        <v>3512</v>
      </c>
      <c r="B673" s="11" t="str">
        <f t="shared" si="10"/>
        <v>0x12AB</v>
      </c>
      <c r="C673" s="11">
        <v>5</v>
      </c>
      <c r="D673" s="11">
        <v>0</v>
      </c>
      <c r="E673" s="18" t="s">
        <v>64</v>
      </c>
      <c r="F673" s="18" t="s">
        <v>122</v>
      </c>
      <c r="G673" s="18">
        <v>39</v>
      </c>
      <c r="H673" s="8" t="s">
        <v>2142</v>
      </c>
      <c r="I673" s="11">
        <v>0</v>
      </c>
      <c r="J673" s="11">
        <v>0</v>
      </c>
    </row>
    <row r="674" spans="1:10" s="11" customFormat="1" hidden="1" outlineLevel="1">
      <c r="A674" s="11" t="s">
        <v>3513</v>
      </c>
      <c r="B674" s="11" t="str">
        <f t="shared" si="10"/>
        <v>0x12B0</v>
      </c>
      <c r="C674" s="11">
        <v>5</v>
      </c>
      <c r="D674" s="11">
        <v>0</v>
      </c>
      <c r="E674" s="18" t="s">
        <v>64</v>
      </c>
      <c r="F674" s="18" t="s">
        <v>122</v>
      </c>
      <c r="G674" s="18">
        <v>39</v>
      </c>
      <c r="H674" s="8" t="s">
        <v>2142</v>
      </c>
      <c r="I674" s="11">
        <v>0</v>
      </c>
      <c r="J674" s="11">
        <v>0</v>
      </c>
    </row>
    <row r="675" spans="1:10" s="11" customFormat="1" hidden="1" outlineLevel="1">
      <c r="A675" s="11" t="s">
        <v>3514</v>
      </c>
      <c r="B675" s="11" t="str">
        <f t="shared" si="10"/>
        <v>0x12B5</v>
      </c>
      <c r="C675" s="11">
        <v>5</v>
      </c>
      <c r="D675" s="11">
        <v>0</v>
      </c>
      <c r="E675" s="18" t="s">
        <v>64</v>
      </c>
      <c r="F675" s="18" t="s">
        <v>122</v>
      </c>
      <c r="G675" s="18">
        <v>39</v>
      </c>
      <c r="H675" s="8" t="s">
        <v>2142</v>
      </c>
      <c r="I675" s="11">
        <v>0</v>
      </c>
      <c r="J675" s="11">
        <v>0</v>
      </c>
    </row>
    <row r="676" spans="1:10" s="11" customFormat="1" hidden="1" outlineLevel="1">
      <c r="A676" s="11" t="s">
        <v>3515</v>
      </c>
      <c r="B676" s="11" t="str">
        <f t="shared" si="10"/>
        <v>0x12BA</v>
      </c>
      <c r="C676" s="11">
        <v>5</v>
      </c>
      <c r="D676" s="11">
        <v>0</v>
      </c>
      <c r="E676" s="18" t="s">
        <v>64</v>
      </c>
      <c r="F676" s="18" t="s">
        <v>122</v>
      </c>
      <c r="G676" s="18">
        <v>39</v>
      </c>
      <c r="H676" s="8" t="s">
        <v>2142</v>
      </c>
      <c r="I676" s="11">
        <v>0</v>
      </c>
      <c r="J676" s="11">
        <v>0</v>
      </c>
    </row>
    <row r="677" spans="1:10" s="11" customFormat="1" hidden="1" outlineLevel="1">
      <c r="A677" s="11" t="s">
        <v>3516</v>
      </c>
      <c r="B677" s="11" t="str">
        <f t="shared" si="10"/>
        <v>0x12BF</v>
      </c>
      <c r="C677" s="11">
        <v>5</v>
      </c>
      <c r="D677" s="11">
        <v>0</v>
      </c>
      <c r="E677" s="18" t="s">
        <v>64</v>
      </c>
      <c r="F677" s="18" t="s">
        <v>122</v>
      </c>
      <c r="G677" s="18">
        <v>39</v>
      </c>
      <c r="H677" s="8" t="s">
        <v>2142</v>
      </c>
      <c r="I677" s="11">
        <v>0</v>
      </c>
      <c r="J677" s="11">
        <v>0</v>
      </c>
    </row>
    <row r="678" spans="1:10" s="11" customFormat="1" hidden="1" outlineLevel="1">
      <c r="A678" s="11" t="s">
        <v>3517</v>
      </c>
      <c r="B678" s="11" t="str">
        <f t="shared" si="10"/>
        <v>0x12C4</v>
      </c>
      <c r="C678" s="11">
        <v>5</v>
      </c>
      <c r="D678" s="11">
        <v>0</v>
      </c>
      <c r="E678" s="18" t="s">
        <v>64</v>
      </c>
      <c r="F678" s="18" t="s">
        <v>122</v>
      </c>
      <c r="G678" s="18">
        <v>39</v>
      </c>
      <c r="H678" s="8" t="s">
        <v>2142</v>
      </c>
      <c r="I678" s="11">
        <v>0</v>
      </c>
      <c r="J678" s="11">
        <v>0</v>
      </c>
    </row>
    <row r="679" spans="1:10" s="11" customFormat="1" hidden="1" outlineLevel="1">
      <c r="A679" s="11" t="s">
        <v>3518</v>
      </c>
      <c r="B679" s="11" t="str">
        <f t="shared" si="10"/>
        <v>0x12C9</v>
      </c>
      <c r="C679" s="11">
        <v>5</v>
      </c>
      <c r="D679" s="11">
        <v>0</v>
      </c>
      <c r="E679" s="18" t="s">
        <v>64</v>
      </c>
      <c r="F679" s="18" t="s">
        <v>122</v>
      </c>
      <c r="G679" s="18">
        <v>39</v>
      </c>
      <c r="H679" s="8" t="s">
        <v>2142</v>
      </c>
      <c r="I679" s="11">
        <v>0</v>
      </c>
      <c r="J679" s="11">
        <v>0</v>
      </c>
    </row>
    <row r="680" spans="1:10" s="11" customFormat="1" hidden="1" outlineLevel="1">
      <c r="A680" s="11" t="s">
        <v>3519</v>
      </c>
      <c r="B680" s="11" t="str">
        <f t="shared" si="10"/>
        <v>0x12CE</v>
      </c>
      <c r="C680" s="11">
        <v>5</v>
      </c>
      <c r="D680" s="11">
        <v>0</v>
      </c>
      <c r="E680" s="18" t="s">
        <v>64</v>
      </c>
      <c r="F680" s="18" t="s">
        <v>122</v>
      </c>
      <c r="G680" s="18">
        <v>39</v>
      </c>
      <c r="H680" s="8" t="s">
        <v>2142</v>
      </c>
      <c r="I680" s="11">
        <v>0</v>
      </c>
      <c r="J680" s="11">
        <v>0</v>
      </c>
    </row>
    <row r="681" spans="1:10" s="11" customFormat="1" hidden="1" outlineLevel="1">
      <c r="A681" s="11" t="s">
        <v>3520</v>
      </c>
      <c r="B681" s="11" t="str">
        <f t="shared" si="10"/>
        <v>0x12D3</v>
      </c>
      <c r="C681" s="11">
        <v>5</v>
      </c>
      <c r="D681" s="11">
        <v>0</v>
      </c>
      <c r="E681" s="18" t="s">
        <v>64</v>
      </c>
      <c r="F681" s="18" t="s">
        <v>122</v>
      </c>
      <c r="G681" s="18">
        <v>39</v>
      </c>
      <c r="H681" s="8" t="s">
        <v>2142</v>
      </c>
      <c r="I681" s="11">
        <v>0</v>
      </c>
      <c r="J681" s="11">
        <v>0</v>
      </c>
    </row>
    <row r="682" spans="1:10" s="11" customFormat="1" hidden="1" outlineLevel="1">
      <c r="A682" s="11" t="s">
        <v>3521</v>
      </c>
      <c r="B682" s="11" t="str">
        <f t="shared" si="10"/>
        <v>0x12D8</v>
      </c>
      <c r="C682" s="11">
        <v>5</v>
      </c>
      <c r="D682" s="11">
        <v>0</v>
      </c>
      <c r="E682" s="18" t="s">
        <v>64</v>
      </c>
      <c r="F682" s="18" t="s">
        <v>122</v>
      </c>
      <c r="G682" s="18">
        <v>39</v>
      </c>
      <c r="H682" s="8" t="s">
        <v>2142</v>
      </c>
      <c r="I682" s="11">
        <v>0</v>
      </c>
      <c r="J682" s="11">
        <v>0</v>
      </c>
    </row>
    <row r="683" spans="1:10" s="11" customFormat="1" hidden="1" outlineLevel="1">
      <c r="A683" s="11" t="s">
        <v>3522</v>
      </c>
      <c r="B683" s="11" t="str">
        <f t="shared" si="10"/>
        <v>0x12DD</v>
      </c>
      <c r="C683" s="11">
        <v>5</v>
      </c>
      <c r="D683" s="11">
        <v>0</v>
      </c>
      <c r="E683" s="18" t="s">
        <v>64</v>
      </c>
      <c r="F683" s="18" t="s">
        <v>122</v>
      </c>
      <c r="G683" s="18">
        <v>39</v>
      </c>
      <c r="H683" s="8" t="s">
        <v>2142</v>
      </c>
      <c r="I683" s="11">
        <v>0</v>
      </c>
      <c r="J683" s="11">
        <v>0</v>
      </c>
    </row>
    <row r="684" spans="1:10" s="11" customFormat="1" hidden="1" outlineLevel="1">
      <c r="A684" s="11" t="s">
        <v>3523</v>
      </c>
      <c r="B684" s="11" t="str">
        <f t="shared" si="10"/>
        <v>0x12E2</v>
      </c>
      <c r="C684" s="11">
        <v>5</v>
      </c>
      <c r="D684" s="11">
        <v>0</v>
      </c>
      <c r="E684" s="18" t="s">
        <v>64</v>
      </c>
      <c r="F684" s="18" t="s">
        <v>122</v>
      </c>
      <c r="G684" s="18">
        <v>39</v>
      </c>
      <c r="H684" s="8" t="s">
        <v>2142</v>
      </c>
      <c r="I684" s="11">
        <v>0</v>
      </c>
      <c r="J684" s="11">
        <v>0</v>
      </c>
    </row>
    <row r="685" spans="1:10" s="11" customFormat="1" hidden="1" outlineLevel="1">
      <c r="A685" s="11" t="s">
        <v>3524</v>
      </c>
      <c r="B685" s="11" t="str">
        <f t="shared" si="10"/>
        <v>0x12E7</v>
      </c>
      <c r="C685" s="11">
        <v>5</v>
      </c>
      <c r="D685" s="11">
        <v>0</v>
      </c>
      <c r="E685" s="18" t="s">
        <v>64</v>
      </c>
      <c r="F685" s="18" t="s">
        <v>122</v>
      </c>
      <c r="G685" s="18">
        <v>39</v>
      </c>
      <c r="H685" s="8" t="s">
        <v>2142</v>
      </c>
      <c r="I685" s="11">
        <v>0</v>
      </c>
      <c r="J685" s="11">
        <v>0</v>
      </c>
    </row>
    <row r="686" spans="1:10" s="11" customFormat="1" hidden="1" outlineLevel="1">
      <c r="A686" s="11" t="s">
        <v>3525</v>
      </c>
      <c r="B686" s="11" t="str">
        <f t="shared" si="10"/>
        <v>0x12EC</v>
      </c>
      <c r="C686" s="11">
        <v>5</v>
      </c>
      <c r="D686" s="11">
        <v>0</v>
      </c>
      <c r="E686" s="18" t="s">
        <v>64</v>
      </c>
      <c r="F686" s="18" t="s">
        <v>122</v>
      </c>
      <c r="G686" s="18">
        <v>39</v>
      </c>
      <c r="H686" s="8" t="s">
        <v>2142</v>
      </c>
      <c r="I686" s="11">
        <v>0</v>
      </c>
      <c r="J686" s="11">
        <v>0</v>
      </c>
    </row>
    <row r="687" spans="1:10" s="11" customFormat="1" hidden="1" outlineLevel="1">
      <c r="A687" s="11" t="s">
        <v>3526</v>
      </c>
      <c r="B687" s="11" t="str">
        <f t="shared" si="10"/>
        <v>0x12F1</v>
      </c>
      <c r="C687" s="11">
        <v>5</v>
      </c>
      <c r="D687" s="11">
        <v>0</v>
      </c>
      <c r="E687" s="18" t="s">
        <v>64</v>
      </c>
      <c r="F687" s="18" t="s">
        <v>122</v>
      </c>
      <c r="G687" s="18">
        <v>39</v>
      </c>
      <c r="H687" s="8" t="s">
        <v>2142</v>
      </c>
      <c r="I687" s="11">
        <v>0</v>
      </c>
      <c r="J687" s="11">
        <v>0</v>
      </c>
    </row>
    <row r="688" spans="1:10" s="11" customFormat="1" hidden="1" outlineLevel="1">
      <c r="A688" s="11" t="s">
        <v>3527</v>
      </c>
      <c r="B688" s="11" t="str">
        <f t="shared" si="10"/>
        <v>0x12F6</v>
      </c>
      <c r="C688" s="11">
        <v>5</v>
      </c>
      <c r="D688" s="11">
        <v>0</v>
      </c>
      <c r="E688" s="18" t="s">
        <v>64</v>
      </c>
      <c r="F688" s="18" t="s">
        <v>122</v>
      </c>
      <c r="G688" s="18">
        <v>39</v>
      </c>
      <c r="H688" s="8" t="s">
        <v>2142</v>
      </c>
      <c r="I688" s="11">
        <v>0</v>
      </c>
      <c r="J688" s="11">
        <v>0</v>
      </c>
    </row>
    <row r="689" spans="1:10" s="11" customFormat="1" hidden="1" outlineLevel="1">
      <c r="A689" s="11" t="s">
        <v>3528</v>
      </c>
      <c r="B689" s="11" t="str">
        <f t="shared" si="10"/>
        <v>0x12FB</v>
      </c>
      <c r="C689" s="11">
        <v>5</v>
      </c>
      <c r="D689" s="11">
        <v>0</v>
      </c>
      <c r="E689" s="18" t="s">
        <v>64</v>
      </c>
      <c r="F689" s="18" t="s">
        <v>122</v>
      </c>
      <c r="G689" s="18">
        <v>39</v>
      </c>
      <c r="H689" s="8" t="s">
        <v>2142</v>
      </c>
      <c r="I689" s="11">
        <v>0</v>
      </c>
      <c r="J689" s="11">
        <v>0</v>
      </c>
    </row>
    <row r="690" spans="1:10" s="11" customFormat="1" hidden="1" outlineLevel="1">
      <c r="A690" s="11" t="s">
        <v>3529</v>
      </c>
      <c r="B690" s="11" t="str">
        <f t="shared" si="10"/>
        <v>0x1300</v>
      </c>
      <c r="C690" s="11">
        <v>5</v>
      </c>
      <c r="D690" s="11">
        <v>0</v>
      </c>
      <c r="E690" s="18" t="s">
        <v>64</v>
      </c>
      <c r="F690" s="18" t="s">
        <v>122</v>
      </c>
      <c r="G690" s="18">
        <v>39</v>
      </c>
      <c r="H690" s="8" t="s">
        <v>2142</v>
      </c>
      <c r="I690" s="11">
        <v>0</v>
      </c>
      <c r="J690" s="11">
        <v>0</v>
      </c>
    </row>
    <row r="691" spans="1:10" s="11" customFormat="1" hidden="1" outlineLevel="1">
      <c r="A691" s="11" t="s">
        <v>3530</v>
      </c>
      <c r="B691" s="11" t="str">
        <f t="shared" si="10"/>
        <v>0x1305</v>
      </c>
      <c r="C691" s="11">
        <v>5</v>
      </c>
      <c r="D691" s="11">
        <v>0</v>
      </c>
      <c r="E691" s="18" t="s">
        <v>64</v>
      </c>
      <c r="F691" s="18" t="s">
        <v>122</v>
      </c>
      <c r="G691" s="18">
        <v>39</v>
      </c>
      <c r="H691" s="8" t="s">
        <v>2142</v>
      </c>
      <c r="I691" s="11">
        <v>0</v>
      </c>
      <c r="J691" s="11">
        <v>0</v>
      </c>
    </row>
    <row r="692" spans="1:10" s="11" customFormat="1" hidden="1" outlineLevel="1">
      <c r="A692" s="11" t="s">
        <v>3531</v>
      </c>
      <c r="B692" s="11" t="str">
        <f t="shared" si="10"/>
        <v>0x130A</v>
      </c>
      <c r="C692" s="11">
        <v>5</v>
      </c>
      <c r="D692" s="11">
        <v>0</v>
      </c>
      <c r="E692" s="18" t="s">
        <v>64</v>
      </c>
      <c r="F692" s="18" t="s">
        <v>122</v>
      </c>
      <c r="G692" s="18">
        <v>39</v>
      </c>
      <c r="H692" s="8" t="s">
        <v>2142</v>
      </c>
      <c r="I692" s="11">
        <v>0</v>
      </c>
      <c r="J692" s="11">
        <v>0</v>
      </c>
    </row>
    <row r="693" spans="1:10" s="11" customFormat="1" hidden="1" outlineLevel="1">
      <c r="A693" s="11" t="s">
        <v>3532</v>
      </c>
      <c r="B693" s="11" t="str">
        <f t="shared" si="10"/>
        <v>0x130F</v>
      </c>
      <c r="C693" s="11">
        <v>5</v>
      </c>
      <c r="D693" s="11">
        <v>0</v>
      </c>
      <c r="E693" s="18" t="s">
        <v>64</v>
      </c>
      <c r="F693" s="18" t="s">
        <v>122</v>
      </c>
      <c r="G693" s="18">
        <v>39</v>
      </c>
      <c r="H693" s="8" t="s">
        <v>2142</v>
      </c>
      <c r="I693" s="11">
        <v>0</v>
      </c>
      <c r="J693" s="11">
        <v>0</v>
      </c>
    </row>
    <row r="694" spans="1:10" s="11" customFormat="1" hidden="1" outlineLevel="1">
      <c r="A694" s="11" t="s">
        <v>3533</v>
      </c>
      <c r="B694" s="11" t="str">
        <f t="shared" si="10"/>
        <v>0x1314</v>
      </c>
      <c r="C694" s="11">
        <v>5</v>
      </c>
      <c r="D694" s="11">
        <v>0</v>
      </c>
      <c r="E694" s="18" t="s">
        <v>64</v>
      </c>
      <c r="F694" s="18" t="s">
        <v>122</v>
      </c>
      <c r="G694" s="18">
        <v>39</v>
      </c>
      <c r="H694" s="8" t="s">
        <v>2142</v>
      </c>
      <c r="I694" s="11">
        <v>0</v>
      </c>
      <c r="J694" s="11">
        <v>0</v>
      </c>
    </row>
    <row r="695" spans="1:10" s="11" customFormat="1" hidden="1" outlineLevel="1">
      <c r="A695" s="11" t="s">
        <v>3534</v>
      </c>
      <c r="B695" s="11" t="str">
        <f t="shared" si="10"/>
        <v>0x1319</v>
      </c>
      <c r="C695" s="11">
        <v>5</v>
      </c>
      <c r="D695" s="11">
        <v>0</v>
      </c>
      <c r="E695" s="18" t="s">
        <v>64</v>
      </c>
      <c r="F695" s="18" t="s">
        <v>122</v>
      </c>
      <c r="G695" s="18">
        <v>39</v>
      </c>
      <c r="H695" s="8" t="s">
        <v>2142</v>
      </c>
      <c r="I695" s="11">
        <v>0</v>
      </c>
      <c r="J695" s="11">
        <v>0</v>
      </c>
    </row>
    <row r="696" spans="1:10" s="11" customFormat="1" hidden="1" outlineLevel="1">
      <c r="A696" s="11" t="s">
        <v>3535</v>
      </c>
      <c r="B696" s="11" t="str">
        <f t="shared" si="10"/>
        <v>0x131E</v>
      </c>
      <c r="C696" s="11">
        <v>5</v>
      </c>
      <c r="D696" s="11">
        <v>0</v>
      </c>
      <c r="E696" s="18" t="s">
        <v>64</v>
      </c>
      <c r="F696" s="18" t="s">
        <v>122</v>
      </c>
      <c r="G696" s="18">
        <v>39</v>
      </c>
      <c r="H696" s="8" t="s">
        <v>2142</v>
      </c>
      <c r="I696" s="11">
        <v>0</v>
      </c>
      <c r="J696" s="11">
        <v>0</v>
      </c>
    </row>
    <row r="697" spans="1:10" s="11" customFormat="1" hidden="1" outlineLevel="1">
      <c r="A697" s="11" t="s">
        <v>3536</v>
      </c>
      <c r="B697" s="11" t="str">
        <f t="shared" si="10"/>
        <v>0x1323</v>
      </c>
      <c r="C697" s="11">
        <v>5</v>
      </c>
      <c r="D697" s="11">
        <v>0</v>
      </c>
      <c r="E697" s="18" t="s">
        <v>64</v>
      </c>
      <c r="F697" s="18" t="s">
        <v>122</v>
      </c>
      <c r="G697" s="18">
        <v>39</v>
      </c>
      <c r="H697" s="8" t="s">
        <v>2142</v>
      </c>
      <c r="I697" s="11">
        <v>0</v>
      </c>
      <c r="J697" s="11">
        <v>0</v>
      </c>
    </row>
    <row r="698" spans="1:10" s="11" customFormat="1" hidden="1" outlineLevel="1">
      <c r="A698" s="11" t="s">
        <v>3537</v>
      </c>
      <c r="B698" s="11" t="str">
        <f t="shared" si="10"/>
        <v>0x1328</v>
      </c>
      <c r="C698" s="11">
        <v>5</v>
      </c>
      <c r="D698" s="11">
        <v>0</v>
      </c>
      <c r="E698" s="18" t="s">
        <v>64</v>
      </c>
      <c r="F698" s="18" t="s">
        <v>122</v>
      </c>
      <c r="G698" s="18">
        <v>39</v>
      </c>
      <c r="H698" s="8" t="s">
        <v>2142</v>
      </c>
      <c r="I698" s="11">
        <v>0</v>
      </c>
      <c r="J698" s="11">
        <v>0</v>
      </c>
    </row>
    <row r="699" spans="1:10" s="11" customFormat="1" hidden="1" outlineLevel="1">
      <c r="A699" s="11" t="s">
        <v>3538</v>
      </c>
      <c r="B699" s="11" t="str">
        <f t="shared" si="10"/>
        <v>0x132D</v>
      </c>
      <c r="C699" s="11">
        <v>5</v>
      </c>
      <c r="D699" s="11">
        <v>0</v>
      </c>
      <c r="E699" s="18" t="s">
        <v>64</v>
      </c>
      <c r="F699" s="18" t="s">
        <v>122</v>
      </c>
      <c r="G699" s="18">
        <v>39</v>
      </c>
      <c r="H699" s="8" t="s">
        <v>2142</v>
      </c>
      <c r="I699" s="11">
        <v>0</v>
      </c>
      <c r="J699" s="11">
        <v>0</v>
      </c>
    </row>
    <row r="700" spans="1:10" s="11" customFormat="1" hidden="1" outlineLevel="1">
      <c r="A700" s="11" t="s">
        <v>3539</v>
      </c>
      <c r="B700" s="11" t="str">
        <f t="shared" si="10"/>
        <v>0x1332</v>
      </c>
      <c r="C700" s="11">
        <v>5</v>
      </c>
      <c r="D700" s="11">
        <v>0</v>
      </c>
      <c r="E700" s="18" t="s">
        <v>64</v>
      </c>
      <c r="F700" s="18" t="s">
        <v>122</v>
      </c>
      <c r="G700" s="18">
        <v>39</v>
      </c>
      <c r="H700" s="8" t="s">
        <v>2142</v>
      </c>
      <c r="I700" s="11">
        <v>0</v>
      </c>
      <c r="J700" s="11">
        <v>0</v>
      </c>
    </row>
    <row r="701" spans="1:10" s="11" customFormat="1" hidden="1" outlineLevel="1">
      <c r="A701" s="11" t="s">
        <v>3540</v>
      </c>
      <c r="B701" s="11" t="str">
        <f t="shared" si="10"/>
        <v>0x1337</v>
      </c>
      <c r="C701" s="11">
        <v>5</v>
      </c>
      <c r="D701" s="11">
        <v>0</v>
      </c>
      <c r="E701" s="18" t="s">
        <v>64</v>
      </c>
      <c r="F701" s="18" t="s">
        <v>122</v>
      </c>
      <c r="G701" s="18">
        <v>39</v>
      </c>
      <c r="H701" s="8" t="s">
        <v>2142</v>
      </c>
      <c r="I701" s="11">
        <v>0</v>
      </c>
      <c r="J701" s="11">
        <v>0</v>
      </c>
    </row>
    <row r="702" spans="1:10" s="11" customFormat="1" hidden="1" outlineLevel="1">
      <c r="A702" s="11" t="s">
        <v>3541</v>
      </c>
      <c r="B702" s="11" t="str">
        <f t="shared" si="10"/>
        <v>0x133C</v>
      </c>
      <c r="C702" s="11">
        <v>5</v>
      </c>
      <c r="D702" s="11">
        <v>0</v>
      </c>
      <c r="E702" s="18" t="s">
        <v>64</v>
      </c>
      <c r="F702" s="18" t="s">
        <v>122</v>
      </c>
      <c r="G702" s="18">
        <v>39</v>
      </c>
      <c r="H702" s="8" t="s">
        <v>2142</v>
      </c>
      <c r="I702" s="11">
        <v>0</v>
      </c>
      <c r="J702" s="11">
        <v>0</v>
      </c>
    </row>
    <row r="703" spans="1:10" s="11" customFormat="1" hidden="1" outlineLevel="1">
      <c r="A703" s="11" t="s">
        <v>3542</v>
      </c>
      <c r="B703" s="11" t="str">
        <f t="shared" si="10"/>
        <v>0x1341</v>
      </c>
      <c r="C703" s="11">
        <v>5</v>
      </c>
      <c r="D703" s="11">
        <v>0</v>
      </c>
      <c r="E703" s="18" t="s">
        <v>64</v>
      </c>
      <c r="F703" s="18" t="s">
        <v>122</v>
      </c>
      <c r="G703" s="18">
        <v>39</v>
      </c>
      <c r="H703" s="8" t="s">
        <v>2142</v>
      </c>
      <c r="I703" s="11">
        <v>0</v>
      </c>
      <c r="J703" s="11">
        <v>0</v>
      </c>
    </row>
    <row r="704" spans="1:10" s="11" customFormat="1" hidden="1" outlineLevel="1">
      <c r="A704" s="11" t="s">
        <v>3543</v>
      </c>
      <c r="B704" s="11" t="str">
        <f t="shared" si="10"/>
        <v>0x1346</v>
      </c>
      <c r="C704" s="11">
        <v>5</v>
      </c>
      <c r="D704" s="11">
        <v>0</v>
      </c>
      <c r="E704" s="18" t="s">
        <v>64</v>
      </c>
      <c r="F704" s="18" t="s">
        <v>122</v>
      </c>
      <c r="G704" s="18">
        <v>39</v>
      </c>
      <c r="H704" s="8" t="s">
        <v>2142</v>
      </c>
      <c r="I704" s="11">
        <v>0</v>
      </c>
      <c r="J704" s="11">
        <v>0</v>
      </c>
    </row>
    <row r="705" spans="1:10" s="11" customFormat="1" hidden="1" outlineLevel="1">
      <c r="A705" s="11" t="s">
        <v>3544</v>
      </c>
      <c r="B705" s="11" t="str">
        <f t="shared" si="10"/>
        <v>0x134B</v>
      </c>
      <c r="C705" s="11">
        <v>5</v>
      </c>
      <c r="D705" s="11">
        <v>0</v>
      </c>
      <c r="E705" s="18" t="s">
        <v>64</v>
      </c>
      <c r="F705" s="18" t="s">
        <v>122</v>
      </c>
      <c r="G705" s="18">
        <v>39</v>
      </c>
      <c r="H705" s="8" t="s">
        <v>2142</v>
      </c>
      <c r="I705" s="11">
        <v>0</v>
      </c>
      <c r="J705" s="11">
        <v>0</v>
      </c>
    </row>
    <row r="706" spans="1:10" s="11" customFormat="1" hidden="1" outlineLevel="1">
      <c r="A706" s="11" t="s">
        <v>3545</v>
      </c>
      <c r="B706" s="11" t="str">
        <f t="shared" si="10"/>
        <v>0x1350</v>
      </c>
      <c r="C706" s="11">
        <v>5</v>
      </c>
      <c r="D706" s="11">
        <v>0</v>
      </c>
      <c r="E706" s="18" t="s">
        <v>64</v>
      </c>
      <c r="F706" s="18" t="s">
        <v>122</v>
      </c>
      <c r="G706" s="18">
        <v>39</v>
      </c>
      <c r="H706" s="8" t="s">
        <v>2142</v>
      </c>
      <c r="I706" s="11">
        <v>0</v>
      </c>
      <c r="J706" s="11">
        <v>0</v>
      </c>
    </row>
    <row r="707" spans="1:10" s="11" customFormat="1" hidden="1" outlineLevel="1">
      <c r="A707" s="11" t="s">
        <v>3546</v>
      </c>
      <c r="B707" s="11" t="str">
        <f t="shared" si="10"/>
        <v>0x1355</v>
      </c>
      <c r="C707" s="11">
        <v>5</v>
      </c>
      <c r="D707" s="11">
        <v>0</v>
      </c>
      <c r="E707" s="18" t="s">
        <v>64</v>
      </c>
      <c r="F707" s="18" t="s">
        <v>122</v>
      </c>
      <c r="G707" s="18">
        <v>39</v>
      </c>
      <c r="H707" s="8" t="s">
        <v>2142</v>
      </c>
      <c r="I707" s="11">
        <v>0</v>
      </c>
      <c r="J707" s="11">
        <v>0</v>
      </c>
    </row>
    <row r="708" spans="1:10" s="11" customFormat="1" hidden="1" outlineLevel="1">
      <c r="A708" s="11" t="s">
        <v>3547</v>
      </c>
      <c r="B708" s="11" t="str">
        <f t="shared" ref="B708:B771" si="11">REPLACE(REPT(0,6-LEN(DEC2HEX(HEX2DEC(REPLACE(B707,1,2,""))+C707+J707*2)))&amp;DEC2HEX(HEX2DEC(REPLACE(B707,1,2,""))+C707+J707*2),1,2,"0x")</f>
        <v>0x135A</v>
      </c>
      <c r="C708" s="11">
        <v>5</v>
      </c>
      <c r="D708" s="11">
        <v>0</v>
      </c>
      <c r="E708" s="18" t="s">
        <v>64</v>
      </c>
      <c r="F708" s="18" t="s">
        <v>122</v>
      </c>
      <c r="G708" s="18">
        <v>39</v>
      </c>
      <c r="H708" s="8" t="s">
        <v>2142</v>
      </c>
      <c r="I708" s="11">
        <v>0</v>
      </c>
      <c r="J708" s="11">
        <v>0</v>
      </c>
    </row>
    <row r="709" spans="1:10" s="11" customFormat="1" hidden="1" outlineLevel="1">
      <c r="A709" s="11" t="s">
        <v>3548</v>
      </c>
      <c r="B709" s="11" t="str">
        <f t="shared" si="11"/>
        <v>0x135F</v>
      </c>
      <c r="C709" s="11">
        <v>5</v>
      </c>
      <c r="D709" s="11">
        <v>0</v>
      </c>
      <c r="E709" s="18" t="s">
        <v>64</v>
      </c>
      <c r="F709" s="18" t="s">
        <v>122</v>
      </c>
      <c r="G709" s="18">
        <v>39</v>
      </c>
      <c r="H709" s="8" t="s">
        <v>2142</v>
      </c>
      <c r="I709" s="11">
        <v>0</v>
      </c>
      <c r="J709" s="11">
        <v>0</v>
      </c>
    </row>
    <row r="710" spans="1:10" s="11" customFormat="1" hidden="1" outlineLevel="1">
      <c r="A710" s="11" t="s">
        <v>3549</v>
      </c>
      <c r="B710" s="11" t="str">
        <f t="shared" si="11"/>
        <v>0x1364</v>
      </c>
      <c r="C710" s="11">
        <v>5</v>
      </c>
      <c r="D710" s="11">
        <v>0</v>
      </c>
      <c r="E710" s="18" t="s">
        <v>64</v>
      </c>
      <c r="F710" s="18" t="s">
        <v>122</v>
      </c>
      <c r="G710" s="18">
        <v>39</v>
      </c>
      <c r="H710" s="8" t="s">
        <v>2142</v>
      </c>
      <c r="I710" s="11">
        <v>0</v>
      </c>
      <c r="J710" s="11">
        <v>0</v>
      </c>
    </row>
    <row r="711" spans="1:10" s="11" customFormat="1" hidden="1" outlineLevel="1">
      <c r="A711" s="11" t="s">
        <v>3550</v>
      </c>
      <c r="B711" s="11" t="str">
        <f t="shared" si="11"/>
        <v>0x1369</v>
      </c>
      <c r="C711" s="11">
        <v>5</v>
      </c>
      <c r="D711" s="11">
        <v>0</v>
      </c>
      <c r="E711" s="18" t="s">
        <v>64</v>
      </c>
      <c r="F711" s="18" t="s">
        <v>122</v>
      </c>
      <c r="G711" s="18">
        <v>39</v>
      </c>
      <c r="H711" s="8" t="s">
        <v>2142</v>
      </c>
      <c r="I711" s="11">
        <v>0</v>
      </c>
      <c r="J711" s="11">
        <v>0</v>
      </c>
    </row>
    <row r="712" spans="1:10" s="11" customFormat="1" hidden="1" outlineLevel="1">
      <c r="A712" s="11" t="s">
        <v>3551</v>
      </c>
      <c r="B712" s="11" t="str">
        <f t="shared" si="11"/>
        <v>0x136E</v>
      </c>
      <c r="C712" s="11">
        <v>5</v>
      </c>
      <c r="D712" s="11">
        <v>0</v>
      </c>
      <c r="E712" s="18" t="s">
        <v>64</v>
      </c>
      <c r="F712" s="18" t="s">
        <v>122</v>
      </c>
      <c r="G712" s="18">
        <v>39</v>
      </c>
      <c r="H712" s="8" t="s">
        <v>2142</v>
      </c>
      <c r="I712" s="11">
        <v>0</v>
      </c>
      <c r="J712" s="11">
        <v>0</v>
      </c>
    </row>
    <row r="713" spans="1:10" s="11" customFormat="1" hidden="1" outlineLevel="1">
      <c r="A713" s="11" t="s">
        <v>3552</v>
      </c>
      <c r="B713" s="11" t="str">
        <f t="shared" si="11"/>
        <v>0x1373</v>
      </c>
      <c r="C713" s="11">
        <v>5</v>
      </c>
      <c r="D713" s="11">
        <v>0</v>
      </c>
      <c r="E713" s="18" t="s">
        <v>64</v>
      </c>
      <c r="F713" s="18" t="s">
        <v>122</v>
      </c>
      <c r="G713" s="18">
        <v>39</v>
      </c>
      <c r="H713" s="8" t="s">
        <v>2142</v>
      </c>
      <c r="I713" s="11">
        <v>0</v>
      </c>
      <c r="J713" s="11">
        <v>0</v>
      </c>
    </row>
    <row r="714" spans="1:10" s="11" customFormat="1" hidden="1" outlineLevel="1">
      <c r="A714" s="11" t="s">
        <v>3553</v>
      </c>
      <c r="B714" s="11" t="str">
        <f t="shared" si="11"/>
        <v>0x1378</v>
      </c>
      <c r="C714" s="11">
        <v>5</v>
      </c>
      <c r="D714" s="11">
        <v>0</v>
      </c>
      <c r="E714" s="18" t="s">
        <v>64</v>
      </c>
      <c r="F714" s="18" t="s">
        <v>122</v>
      </c>
      <c r="G714" s="18">
        <v>39</v>
      </c>
      <c r="H714" s="8" t="s">
        <v>2142</v>
      </c>
      <c r="I714" s="11">
        <v>0</v>
      </c>
      <c r="J714" s="11">
        <v>0</v>
      </c>
    </row>
    <row r="715" spans="1:10" s="11" customFormat="1" hidden="1" outlineLevel="1">
      <c r="A715" s="11" t="s">
        <v>3554</v>
      </c>
      <c r="B715" s="11" t="str">
        <f t="shared" si="11"/>
        <v>0x137D</v>
      </c>
      <c r="C715" s="11">
        <v>5</v>
      </c>
      <c r="D715" s="11">
        <v>0</v>
      </c>
      <c r="E715" s="18" t="s">
        <v>64</v>
      </c>
      <c r="F715" s="18" t="s">
        <v>122</v>
      </c>
      <c r="G715" s="18">
        <v>39</v>
      </c>
      <c r="H715" s="8" t="s">
        <v>2142</v>
      </c>
      <c r="I715" s="11">
        <v>0</v>
      </c>
      <c r="J715" s="11">
        <v>0</v>
      </c>
    </row>
    <row r="716" spans="1:10" s="11" customFormat="1" hidden="1" outlineLevel="1">
      <c r="A716" s="11" t="s">
        <v>3555</v>
      </c>
      <c r="B716" s="11" t="str">
        <f t="shared" si="11"/>
        <v>0x1382</v>
      </c>
      <c r="C716" s="11">
        <v>5</v>
      </c>
      <c r="D716" s="11">
        <v>0</v>
      </c>
      <c r="E716" s="18" t="s">
        <v>64</v>
      </c>
      <c r="F716" s="18" t="s">
        <v>122</v>
      </c>
      <c r="G716" s="18">
        <v>39</v>
      </c>
      <c r="H716" s="8" t="s">
        <v>2142</v>
      </c>
      <c r="I716" s="11">
        <v>0</v>
      </c>
      <c r="J716" s="11">
        <v>0</v>
      </c>
    </row>
    <row r="717" spans="1:10" s="11" customFormat="1" hidden="1" outlineLevel="1">
      <c r="A717" s="11" t="s">
        <v>3556</v>
      </c>
      <c r="B717" s="11" t="str">
        <f t="shared" si="11"/>
        <v>0x1387</v>
      </c>
      <c r="C717" s="11">
        <v>5</v>
      </c>
      <c r="D717" s="11">
        <v>0</v>
      </c>
      <c r="E717" s="18" t="s">
        <v>64</v>
      </c>
      <c r="F717" s="18" t="s">
        <v>122</v>
      </c>
      <c r="G717" s="18">
        <v>39</v>
      </c>
      <c r="H717" s="8" t="s">
        <v>2142</v>
      </c>
      <c r="I717" s="11">
        <v>0</v>
      </c>
      <c r="J717" s="11">
        <v>0</v>
      </c>
    </row>
    <row r="718" spans="1:10" s="11" customFormat="1" hidden="1" outlineLevel="1">
      <c r="A718" s="11" t="s">
        <v>3557</v>
      </c>
      <c r="B718" s="11" t="str">
        <f t="shared" si="11"/>
        <v>0x138C</v>
      </c>
      <c r="C718" s="11">
        <v>5</v>
      </c>
      <c r="D718" s="11">
        <v>0</v>
      </c>
      <c r="E718" s="18" t="s">
        <v>64</v>
      </c>
      <c r="F718" s="18" t="s">
        <v>122</v>
      </c>
      <c r="G718" s="18">
        <v>39</v>
      </c>
      <c r="H718" s="8" t="s">
        <v>2142</v>
      </c>
      <c r="I718" s="11">
        <v>0</v>
      </c>
      <c r="J718" s="11">
        <v>0</v>
      </c>
    </row>
    <row r="719" spans="1:10" s="11" customFormat="1" hidden="1" outlineLevel="1">
      <c r="A719" s="11" t="s">
        <v>3558</v>
      </c>
      <c r="B719" s="11" t="str">
        <f t="shared" si="11"/>
        <v>0x1391</v>
      </c>
      <c r="C719" s="11">
        <v>5</v>
      </c>
      <c r="D719" s="11">
        <v>0</v>
      </c>
      <c r="E719" s="18" t="s">
        <v>64</v>
      </c>
      <c r="F719" s="18" t="s">
        <v>122</v>
      </c>
      <c r="G719" s="18">
        <v>39</v>
      </c>
      <c r="H719" s="8" t="s">
        <v>2142</v>
      </c>
      <c r="I719" s="11">
        <v>0</v>
      </c>
      <c r="J719" s="11">
        <v>0</v>
      </c>
    </row>
    <row r="720" spans="1:10" s="11" customFormat="1" hidden="1" outlineLevel="1">
      <c r="A720" s="11" t="s">
        <v>3559</v>
      </c>
      <c r="B720" s="11" t="str">
        <f t="shared" si="11"/>
        <v>0x1396</v>
      </c>
      <c r="C720" s="11">
        <v>5</v>
      </c>
      <c r="D720" s="11">
        <v>0</v>
      </c>
      <c r="E720" s="18" t="s">
        <v>64</v>
      </c>
      <c r="F720" s="18" t="s">
        <v>122</v>
      </c>
      <c r="G720" s="18">
        <v>39</v>
      </c>
      <c r="H720" s="8" t="s">
        <v>2142</v>
      </c>
      <c r="I720" s="11">
        <v>0</v>
      </c>
      <c r="J720" s="11">
        <v>0</v>
      </c>
    </row>
    <row r="721" spans="1:10" s="11" customFormat="1" hidden="1" outlineLevel="1">
      <c r="A721" s="11" t="s">
        <v>3560</v>
      </c>
      <c r="B721" s="11" t="str">
        <f t="shared" si="11"/>
        <v>0x139B</v>
      </c>
      <c r="C721" s="11">
        <v>5</v>
      </c>
      <c r="D721" s="11">
        <v>0</v>
      </c>
      <c r="E721" s="18" t="s">
        <v>64</v>
      </c>
      <c r="F721" s="18" t="s">
        <v>122</v>
      </c>
      <c r="G721" s="18">
        <v>39</v>
      </c>
      <c r="H721" s="8" t="s">
        <v>2142</v>
      </c>
      <c r="I721" s="11">
        <v>0</v>
      </c>
      <c r="J721" s="11">
        <v>0</v>
      </c>
    </row>
    <row r="722" spans="1:10" s="11" customFormat="1" hidden="1" outlineLevel="1">
      <c r="A722" s="11" t="s">
        <v>3561</v>
      </c>
      <c r="B722" s="11" t="str">
        <f t="shared" si="11"/>
        <v>0x13A0</v>
      </c>
      <c r="C722" s="11">
        <v>5</v>
      </c>
      <c r="D722" s="11">
        <v>0</v>
      </c>
      <c r="E722" s="18" t="s">
        <v>64</v>
      </c>
      <c r="F722" s="18" t="s">
        <v>122</v>
      </c>
      <c r="G722" s="18">
        <v>39</v>
      </c>
      <c r="H722" s="8" t="s">
        <v>2142</v>
      </c>
      <c r="I722" s="11">
        <v>0</v>
      </c>
      <c r="J722" s="11">
        <v>0</v>
      </c>
    </row>
    <row r="723" spans="1:10" s="11" customFormat="1" hidden="1" outlineLevel="1">
      <c r="A723" s="11" t="s">
        <v>3562</v>
      </c>
      <c r="B723" s="11" t="str">
        <f t="shared" si="11"/>
        <v>0x13A5</v>
      </c>
      <c r="C723" s="11">
        <v>5</v>
      </c>
      <c r="D723" s="11">
        <v>0</v>
      </c>
      <c r="E723" s="18" t="s">
        <v>64</v>
      </c>
      <c r="F723" s="18" t="s">
        <v>122</v>
      </c>
      <c r="G723" s="18">
        <v>39</v>
      </c>
      <c r="H723" s="8" t="s">
        <v>2142</v>
      </c>
      <c r="I723" s="11">
        <v>0</v>
      </c>
      <c r="J723" s="11">
        <v>0</v>
      </c>
    </row>
    <row r="724" spans="1:10" s="11" customFormat="1" hidden="1" outlineLevel="1">
      <c r="A724" s="11" t="s">
        <v>3563</v>
      </c>
      <c r="B724" s="11" t="str">
        <f t="shared" si="11"/>
        <v>0x13AA</v>
      </c>
      <c r="C724" s="11">
        <v>5</v>
      </c>
      <c r="D724" s="11">
        <v>0</v>
      </c>
      <c r="E724" s="18" t="s">
        <v>64</v>
      </c>
      <c r="F724" s="18" t="s">
        <v>122</v>
      </c>
      <c r="G724" s="18">
        <v>39</v>
      </c>
      <c r="H724" s="8" t="s">
        <v>2142</v>
      </c>
      <c r="I724" s="11">
        <v>0</v>
      </c>
      <c r="J724" s="11">
        <v>0</v>
      </c>
    </row>
    <row r="725" spans="1:10" s="11" customFormat="1" hidden="1" outlineLevel="1">
      <c r="A725" s="11" t="s">
        <v>3564</v>
      </c>
      <c r="B725" s="11" t="str">
        <f t="shared" si="11"/>
        <v>0x13AF</v>
      </c>
      <c r="C725" s="11">
        <v>5</v>
      </c>
      <c r="D725" s="11">
        <v>0</v>
      </c>
      <c r="E725" s="18" t="s">
        <v>64</v>
      </c>
      <c r="F725" s="18" t="s">
        <v>122</v>
      </c>
      <c r="G725" s="18">
        <v>39</v>
      </c>
      <c r="H725" s="8" t="s">
        <v>2142</v>
      </c>
      <c r="I725" s="11">
        <v>0</v>
      </c>
      <c r="J725" s="11">
        <v>0</v>
      </c>
    </row>
    <row r="726" spans="1:10" s="11" customFormat="1" hidden="1" outlineLevel="1">
      <c r="A726" s="11" t="s">
        <v>3565</v>
      </c>
      <c r="B726" s="11" t="str">
        <f t="shared" si="11"/>
        <v>0x13B4</v>
      </c>
      <c r="C726" s="11">
        <v>5</v>
      </c>
      <c r="D726" s="11">
        <v>0</v>
      </c>
      <c r="E726" s="18" t="s">
        <v>64</v>
      </c>
      <c r="F726" s="18" t="s">
        <v>122</v>
      </c>
      <c r="G726" s="18">
        <v>39</v>
      </c>
      <c r="H726" s="8" t="s">
        <v>2142</v>
      </c>
      <c r="I726" s="11">
        <v>0</v>
      </c>
      <c r="J726" s="11">
        <v>0</v>
      </c>
    </row>
    <row r="727" spans="1:10" s="11" customFormat="1" hidden="1" outlineLevel="1">
      <c r="A727" s="11" t="s">
        <v>3566</v>
      </c>
      <c r="B727" s="11" t="str">
        <f t="shared" si="11"/>
        <v>0x13B9</v>
      </c>
      <c r="C727" s="11">
        <v>5</v>
      </c>
      <c r="D727" s="11">
        <v>0</v>
      </c>
      <c r="E727" s="18" t="s">
        <v>64</v>
      </c>
      <c r="F727" s="18" t="s">
        <v>122</v>
      </c>
      <c r="G727" s="18">
        <v>39</v>
      </c>
      <c r="H727" s="8" t="s">
        <v>2142</v>
      </c>
      <c r="I727" s="11">
        <v>0</v>
      </c>
      <c r="J727" s="11">
        <v>0</v>
      </c>
    </row>
    <row r="728" spans="1:10" s="11" customFormat="1" hidden="1" outlineLevel="1">
      <c r="A728" s="11" t="s">
        <v>3567</v>
      </c>
      <c r="B728" s="11" t="str">
        <f t="shared" si="11"/>
        <v>0x13BE</v>
      </c>
      <c r="C728" s="11">
        <v>5</v>
      </c>
      <c r="D728" s="11">
        <v>0</v>
      </c>
      <c r="E728" s="18" t="s">
        <v>64</v>
      </c>
      <c r="F728" s="18" t="s">
        <v>122</v>
      </c>
      <c r="G728" s="18">
        <v>39</v>
      </c>
      <c r="H728" s="8" t="s">
        <v>2142</v>
      </c>
      <c r="I728" s="11">
        <v>0</v>
      </c>
      <c r="J728" s="11">
        <v>0</v>
      </c>
    </row>
    <row r="729" spans="1:10" s="11" customFormat="1" hidden="1" outlineLevel="1">
      <c r="A729" s="11" t="s">
        <v>3568</v>
      </c>
      <c r="B729" s="11" t="str">
        <f t="shared" si="11"/>
        <v>0x13C3</v>
      </c>
      <c r="C729" s="11">
        <v>5</v>
      </c>
      <c r="D729" s="11">
        <v>0</v>
      </c>
      <c r="E729" s="18" t="s">
        <v>64</v>
      </c>
      <c r="F729" s="18" t="s">
        <v>122</v>
      </c>
      <c r="G729" s="18">
        <v>39</v>
      </c>
      <c r="H729" s="8" t="s">
        <v>2142</v>
      </c>
      <c r="I729" s="11">
        <v>0</v>
      </c>
      <c r="J729" s="11">
        <v>0</v>
      </c>
    </row>
    <row r="730" spans="1:10" s="11" customFormat="1" hidden="1" outlineLevel="1">
      <c r="A730" s="11" t="s">
        <v>3569</v>
      </c>
      <c r="B730" s="11" t="str">
        <f t="shared" si="11"/>
        <v>0x13C8</v>
      </c>
      <c r="C730" s="11">
        <v>5</v>
      </c>
      <c r="D730" s="11">
        <v>0</v>
      </c>
      <c r="E730" s="18" t="s">
        <v>64</v>
      </c>
      <c r="F730" s="18" t="s">
        <v>122</v>
      </c>
      <c r="G730" s="18">
        <v>39</v>
      </c>
      <c r="H730" s="8" t="s">
        <v>2142</v>
      </c>
      <c r="I730" s="11">
        <v>0</v>
      </c>
      <c r="J730" s="11">
        <v>0</v>
      </c>
    </row>
    <row r="731" spans="1:10" s="11" customFormat="1" hidden="1" outlineLevel="1">
      <c r="A731" s="11" t="s">
        <v>3570</v>
      </c>
      <c r="B731" s="11" t="str">
        <f t="shared" si="11"/>
        <v>0x13CD</v>
      </c>
      <c r="C731" s="11">
        <v>5</v>
      </c>
      <c r="D731" s="11">
        <v>0</v>
      </c>
      <c r="E731" s="18" t="s">
        <v>64</v>
      </c>
      <c r="F731" s="18" t="s">
        <v>122</v>
      </c>
      <c r="G731" s="18">
        <v>39</v>
      </c>
      <c r="H731" s="8" t="s">
        <v>2142</v>
      </c>
      <c r="I731" s="11">
        <v>0</v>
      </c>
      <c r="J731" s="11">
        <v>0</v>
      </c>
    </row>
    <row r="732" spans="1:10" s="11" customFormat="1" hidden="1" outlineLevel="1">
      <c r="A732" s="11" t="s">
        <v>3571</v>
      </c>
      <c r="B732" s="11" t="str">
        <f t="shared" si="11"/>
        <v>0x13D2</v>
      </c>
      <c r="C732" s="11">
        <v>5</v>
      </c>
      <c r="D732" s="11">
        <v>0</v>
      </c>
      <c r="E732" s="18" t="s">
        <v>64</v>
      </c>
      <c r="F732" s="18" t="s">
        <v>122</v>
      </c>
      <c r="G732" s="18">
        <v>39</v>
      </c>
      <c r="H732" s="8" t="s">
        <v>2142</v>
      </c>
      <c r="I732" s="11">
        <v>0</v>
      </c>
      <c r="J732" s="11">
        <v>0</v>
      </c>
    </row>
    <row r="733" spans="1:10" s="11" customFormat="1" hidden="1" outlineLevel="1">
      <c r="A733" s="11" t="s">
        <v>3572</v>
      </c>
      <c r="B733" s="11" t="str">
        <f t="shared" si="11"/>
        <v>0x13D7</v>
      </c>
      <c r="C733" s="11">
        <v>5</v>
      </c>
      <c r="D733" s="11">
        <v>0</v>
      </c>
      <c r="E733" s="18" t="s">
        <v>64</v>
      </c>
      <c r="F733" s="18" t="s">
        <v>122</v>
      </c>
      <c r="G733" s="18">
        <v>39</v>
      </c>
      <c r="H733" s="8" t="s">
        <v>2142</v>
      </c>
      <c r="I733" s="11">
        <v>0</v>
      </c>
      <c r="J733" s="11">
        <v>0</v>
      </c>
    </row>
    <row r="734" spans="1:10" s="11" customFormat="1" hidden="1" outlineLevel="1">
      <c r="A734" s="11" t="s">
        <v>3573</v>
      </c>
      <c r="B734" s="11" t="str">
        <f t="shared" si="11"/>
        <v>0x13DC</v>
      </c>
      <c r="C734" s="11">
        <v>5</v>
      </c>
      <c r="D734" s="11">
        <v>0</v>
      </c>
      <c r="E734" s="18" t="s">
        <v>64</v>
      </c>
      <c r="F734" s="18" t="s">
        <v>122</v>
      </c>
      <c r="G734" s="18">
        <v>39</v>
      </c>
      <c r="H734" s="8" t="s">
        <v>2142</v>
      </c>
      <c r="I734" s="11">
        <v>0</v>
      </c>
      <c r="J734" s="11">
        <v>0</v>
      </c>
    </row>
    <row r="735" spans="1:10" s="11" customFormat="1" hidden="1" outlineLevel="1">
      <c r="A735" s="11" t="s">
        <v>3574</v>
      </c>
      <c r="B735" s="11" t="str">
        <f t="shared" si="11"/>
        <v>0x13E1</v>
      </c>
      <c r="C735" s="11">
        <v>5</v>
      </c>
      <c r="D735" s="11">
        <v>0</v>
      </c>
      <c r="E735" s="18" t="s">
        <v>64</v>
      </c>
      <c r="F735" s="18" t="s">
        <v>122</v>
      </c>
      <c r="G735" s="18">
        <v>39</v>
      </c>
      <c r="H735" s="8" t="s">
        <v>2142</v>
      </c>
      <c r="I735" s="11">
        <v>0</v>
      </c>
      <c r="J735" s="11">
        <v>0</v>
      </c>
    </row>
    <row r="736" spans="1:10" s="11" customFormat="1" hidden="1" outlineLevel="1">
      <c r="A736" s="11" t="s">
        <v>3575</v>
      </c>
      <c r="B736" s="11" t="str">
        <f t="shared" si="11"/>
        <v>0x13E6</v>
      </c>
      <c r="C736" s="11">
        <v>5</v>
      </c>
      <c r="D736" s="11">
        <v>0</v>
      </c>
      <c r="E736" s="18" t="s">
        <v>64</v>
      </c>
      <c r="F736" s="18" t="s">
        <v>122</v>
      </c>
      <c r="G736" s="18">
        <v>39</v>
      </c>
      <c r="H736" s="8" t="s">
        <v>2142</v>
      </c>
      <c r="I736" s="11">
        <v>0</v>
      </c>
      <c r="J736" s="11">
        <v>0</v>
      </c>
    </row>
    <row r="737" spans="1:10" s="11" customFormat="1" hidden="1" outlineLevel="1">
      <c r="A737" s="11" t="s">
        <v>3576</v>
      </c>
      <c r="B737" s="11" t="str">
        <f t="shared" si="11"/>
        <v>0x13EB</v>
      </c>
      <c r="C737" s="11">
        <v>5</v>
      </c>
      <c r="D737" s="11">
        <v>0</v>
      </c>
      <c r="E737" s="18" t="s">
        <v>64</v>
      </c>
      <c r="F737" s="18" t="s">
        <v>122</v>
      </c>
      <c r="G737" s="18">
        <v>39</v>
      </c>
      <c r="H737" s="8" t="s">
        <v>2142</v>
      </c>
      <c r="I737" s="11">
        <v>0</v>
      </c>
      <c r="J737" s="11">
        <v>0</v>
      </c>
    </row>
    <row r="738" spans="1:10" s="11" customFormat="1" hidden="1" outlineLevel="1">
      <c r="A738" s="11" t="s">
        <v>3577</v>
      </c>
      <c r="B738" s="11" t="str">
        <f t="shared" si="11"/>
        <v>0x13F0</v>
      </c>
      <c r="C738" s="11">
        <v>5</v>
      </c>
      <c r="D738" s="11">
        <v>0</v>
      </c>
      <c r="E738" s="18" t="s">
        <v>64</v>
      </c>
      <c r="F738" s="18" t="s">
        <v>122</v>
      </c>
      <c r="G738" s="18">
        <v>39</v>
      </c>
      <c r="H738" s="8" t="s">
        <v>2142</v>
      </c>
      <c r="I738" s="11">
        <v>0</v>
      </c>
      <c r="J738" s="11">
        <v>0</v>
      </c>
    </row>
    <row r="739" spans="1:10" s="11" customFormat="1" hidden="1" outlineLevel="1">
      <c r="A739" s="11" t="s">
        <v>3578</v>
      </c>
      <c r="B739" s="11" t="str">
        <f t="shared" si="11"/>
        <v>0x13F5</v>
      </c>
      <c r="C739" s="11">
        <v>5</v>
      </c>
      <c r="D739" s="11">
        <v>0</v>
      </c>
      <c r="E739" s="18" t="s">
        <v>64</v>
      </c>
      <c r="F739" s="18" t="s">
        <v>122</v>
      </c>
      <c r="G739" s="18">
        <v>39</v>
      </c>
      <c r="H739" s="8" t="s">
        <v>2142</v>
      </c>
      <c r="I739" s="11">
        <v>0</v>
      </c>
      <c r="J739" s="11">
        <v>0</v>
      </c>
    </row>
    <row r="740" spans="1:10" s="11" customFormat="1" hidden="1" outlineLevel="1">
      <c r="A740" s="11" t="s">
        <v>3579</v>
      </c>
      <c r="B740" s="11" t="str">
        <f t="shared" si="11"/>
        <v>0x13FA</v>
      </c>
      <c r="C740" s="11">
        <v>5</v>
      </c>
      <c r="D740" s="11">
        <v>0</v>
      </c>
      <c r="E740" s="18" t="s">
        <v>64</v>
      </c>
      <c r="F740" s="18" t="s">
        <v>122</v>
      </c>
      <c r="G740" s="18">
        <v>39</v>
      </c>
      <c r="H740" s="8" t="s">
        <v>2142</v>
      </c>
      <c r="I740" s="11">
        <v>0</v>
      </c>
      <c r="J740" s="11">
        <v>0</v>
      </c>
    </row>
    <row r="741" spans="1:10" s="11" customFormat="1" hidden="1" outlineLevel="1">
      <c r="A741" s="11" t="s">
        <v>3580</v>
      </c>
      <c r="B741" s="11" t="str">
        <f t="shared" si="11"/>
        <v>0x13FF</v>
      </c>
      <c r="C741" s="11">
        <v>5</v>
      </c>
      <c r="D741" s="11">
        <v>0</v>
      </c>
      <c r="E741" s="18" t="s">
        <v>64</v>
      </c>
      <c r="F741" s="18" t="s">
        <v>122</v>
      </c>
      <c r="G741" s="18">
        <v>39</v>
      </c>
      <c r="H741" s="8" t="s">
        <v>2142</v>
      </c>
      <c r="I741" s="11">
        <v>0</v>
      </c>
      <c r="J741" s="11">
        <v>0</v>
      </c>
    </row>
    <row r="742" spans="1:10" s="11" customFormat="1" hidden="1" outlineLevel="1">
      <c r="A742" s="11" t="s">
        <v>3581</v>
      </c>
      <c r="B742" s="11" t="str">
        <f t="shared" si="11"/>
        <v>0x1404</v>
      </c>
      <c r="C742" s="11">
        <v>5</v>
      </c>
      <c r="D742" s="11">
        <v>0</v>
      </c>
      <c r="E742" s="18" t="s">
        <v>64</v>
      </c>
      <c r="F742" s="18" t="s">
        <v>122</v>
      </c>
      <c r="G742" s="18">
        <v>39</v>
      </c>
      <c r="H742" s="8" t="s">
        <v>2142</v>
      </c>
      <c r="I742" s="11">
        <v>0</v>
      </c>
      <c r="J742" s="11">
        <v>0</v>
      </c>
    </row>
    <row r="743" spans="1:10" s="11" customFormat="1" hidden="1" outlineLevel="1">
      <c r="A743" s="11" t="s">
        <v>3582</v>
      </c>
      <c r="B743" s="11" t="str">
        <f t="shared" si="11"/>
        <v>0x1409</v>
      </c>
      <c r="C743" s="11">
        <v>5</v>
      </c>
      <c r="D743" s="11">
        <v>0</v>
      </c>
      <c r="E743" s="18" t="s">
        <v>64</v>
      </c>
      <c r="F743" s="18" t="s">
        <v>122</v>
      </c>
      <c r="G743" s="18">
        <v>39</v>
      </c>
      <c r="H743" s="8" t="s">
        <v>2142</v>
      </c>
      <c r="I743" s="11">
        <v>0</v>
      </c>
      <c r="J743" s="11">
        <v>0</v>
      </c>
    </row>
    <row r="744" spans="1:10" s="11" customFormat="1" hidden="1" outlineLevel="1">
      <c r="A744" s="11" t="s">
        <v>3583</v>
      </c>
      <c r="B744" s="11" t="str">
        <f t="shared" si="11"/>
        <v>0x140E</v>
      </c>
      <c r="C744" s="11">
        <v>5</v>
      </c>
      <c r="D744" s="11">
        <v>0</v>
      </c>
      <c r="E744" s="18" t="s">
        <v>64</v>
      </c>
      <c r="F744" s="18" t="s">
        <v>122</v>
      </c>
      <c r="G744" s="18">
        <v>39</v>
      </c>
      <c r="H744" s="8" t="s">
        <v>2142</v>
      </c>
      <c r="I744" s="11">
        <v>0</v>
      </c>
      <c r="J744" s="11">
        <v>0</v>
      </c>
    </row>
    <row r="745" spans="1:10" s="11" customFormat="1" hidden="1" outlineLevel="1">
      <c r="A745" s="11" t="s">
        <v>3584</v>
      </c>
      <c r="B745" s="11" t="str">
        <f t="shared" si="11"/>
        <v>0x1413</v>
      </c>
      <c r="C745" s="11">
        <v>5</v>
      </c>
      <c r="D745" s="11">
        <v>0</v>
      </c>
      <c r="E745" s="18" t="s">
        <v>64</v>
      </c>
      <c r="F745" s="18" t="s">
        <v>122</v>
      </c>
      <c r="G745" s="18">
        <v>39</v>
      </c>
      <c r="H745" s="8" t="s">
        <v>2142</v>
      </c>
      <c r="I745" s="11">
        <v>0</v>
      </c>
      <c r="J745" s="11">
        <v>0</v>
      </c>
    </row>
    <row r="746" spans="1:10" s="11" customFormat="1" hidden="1" outlineLevel="1">
      <c r="A746" s="11" t="s">
        <v>3585</v>
      </c>
      <c r="B746" s="11" t="str">
        <f t="shared" si="11"/>
        <v>0x1418</v>
      </c>
      <c r="C746" s="11">
        <v>5</v>
      </c>
      <c r="D746" s="11">
        <v>0</v>
      </c>
      <c r="E746" s="18" t="s">
        <v>64</v>
      </c>
      <c r="F746" s="18" t="s">
        <v>122</v>
      </c>
      <c r="G746" s="18">
        <v>39</v>
      </c>
      <c r="H746" s="8" t="s">
        <v>2142</v>
      </c>
      <c r="I746" s="11">
        <v>0</v>
      </c>
      <c r="J746" s="11">
        <v>0</v>
      </c>
    </row>
    <row r="747" spans="1:10" s="11" customFormat="1" hidden="1" outlineLevel="1">
      <c r="A747" s="11" t="s">
        <v>3586</v>
      </c>
      <c r="B747" s="11" t="str">
        <f t="shared" si="11"/>
        <v>0x141D</v>
      </c>
      <c r="C747" s="11">
        <v>5</v>
      </c>
      <c r="D747" s="11">
        <v>0</v>
      </c>
      <c r="E747" s="18" t="s">
        <v>64</v>
      </c>
      <c r="F747" s="18" t="s">
        <v>122</v>
      </c>
      <c r="G747" s="18">
        <v>39</v>
      </c>
      <c r="H747" s="8" t="s">
        <v>2142</v>
      </c>
      <c r="I747" s="11">
        <v>0</v>
      </c>
      <c r="J747" s="11">
        <v>0</v>
      </c>
    </row>
    <row r="748" spans="1:10" s="11" customFormat="1" hidden="1" outlineLevel="1">
      <c r="A748" s="11" t="s">
        <v>3587</v>
      </c>
      <c r="B748" s="11" t="str">
        <f t="shared" si="11"/>
        <v>0x1422</v>
      </c>
      <c r="C748" s="11">
        <v>5</v>
      </c>
      <c r="D748" s="11">
        <v>0</v>
      </c>
      <c r="E748" s="18" t="s">
        <v>64</v>
      </c>
      <c r="F748" s="18" t="s">
        <v>122</v>
      </c>
      <c r="G748" s="18">
        <v>39</v>
      </c>
      <c r="H748" s="8" t="s">
        <v>2142</v>
      </c>
      <c r="I748" s="11">
        <v>0</v>
      </c>
      <c r="J748" s="11">
        <v>0</v>
      </c>
    </row>
    <row r="749" spans="1:10" s="11" customFormat="1" hidden="1" outlineLevel="1">
      <c r="A749" s="11" t="s">
        <v>3588</v>
      </c>
      <c r="B749" s="11" t="str">
        <f t="shared" si="11"/>
        <v>0x1427</v>
      </c>
      <c r="C749" s="11">
        <v>5</v>
      </c>
      <c r="D749" s="11">
        <v>0</v>
      </c>
      <c r="E749" s="18" t="s">
        <v>64</v>
      </c>
      <c r="F749" s="18" t="s">
        <v>122</v>
      </c>
      <c r="G749" s="18">
        <v>39</v>
      </c>
      <c r="H749" s="8" t="s">
        <v>2142</v>
      </c>
      <c r="I749" s="11">
        <v>0</v>
      </c>
      <c r="J749" s="11">
        <v>0</v>
      </c>
    </row>
    <row r="750" spans="1:10" s="11" customFormat="1" hidden="1" outlineLevel="1">
      <c r="A750" s="11" t="s">
        <v>3589</v>
      </c>
      <c r="B750" s="11" t="str">
        <f t="shared" si="11"/>
        <v>0x142C</v>
      </c>
      <c r="C750" s="11">
        <v>5</v>
      </c>
      <c r="D750" s="11">
        <v>0</v>
      </c>
      <c r="E750" s="18" t="s">
        <v>64</v>
      </c>
      <c r="F750" s="18" t="s">
        <v>122</v>
      </c>
      <c r="G750" s="18">
        <v>39</v>
      </c>
      <c r="H750" s="8" t="s">
        <v>2142</v>
      </c>
      <c r="I750" s="11">
        <v>0</v>
      </c>
      <c r="J750" s="11">
        <v>0</v>
      </c>
    </row>
    <row r="751" spans="1:10" s="11" customFormat="1" hidden="1" outlineLevel="1">
      <c r="A751" s="11" t="s">
        <v>3590</v>
      </c>
      <c r="B751" s="11" t="str">
        <f t="shared" si="11"/>
        <v>0x1431</v>
      </c>
      <c r="C751" s="11">
        <v>5</v>
      </c>
      <c r="D751" s="11">
        <v>0</v>
      </c>
      <c r="E751" s="18" t="s">
        <v>64</v>
      </c>
      <c r="F751" s="18" t="s">
        <v>122</v>
      </c>
      <c r="G751" s="18">
        <v>39</v>
      </c>
      <c r="H751" s="8" t="s">
        <v>2142</v>
      </c>
      <c r="I751" s="11">
        <v>0</v>
      </c>
      <c r="J751" s="11">
        <v>0</v>
      </c>
    </row>
    <row r="752" spans="1:10" s="11" customFormat="1" hidden="1" outlineLevel="1">
      <c r="A752" s="11" t="s">
        <v>3591</v>
      </c>
      <c r="B752" s="11" t="str">
        <f t="shared" si="11"/>
        <v>0x1436</v>
      </c>
      <c r="C752" s="11">
        <v>5</v>
      </c>
      <c r="D752" s="11">
        <v>0</v>
      </c>
      <c r="E752" s="18" t="s">
        <v>64</v>
      </c>
      <c r="F752" s="18" t="s">
        <v>122</v>
      </c>
      <c r="G752" s="18">
        <v>39</v>
      </c>
      <c r="H752" s="8" t="s">
        <v>2142</v>
      </c>
      <c r="I752" s="11">
        <v>0</v>
      </c>
      <c r="J752" s="11">
        <v>0</v>
      </c>
    </row>
    <row r="753" spans="1:10" s="11" customFormat="1" hidden="1" outlineLevel="1">
      <c r="A753" s="11" t="s">
        <v>3592</v>
      </c>
      <c r="B753" s="11" t="str">
        <f t="shared" si="11"/>
        <v>0x143B</v>
      </c>
      <c r="C753" s="11">
        <v>5</v>
      </c>
      <c r="D753" s="11">
        <v>0</v>
      </c>
      <c r="E753" s="18" t="s">
        <v>64</v>
      </c>
      <c r="F753" s="18" t="s">
        <v>122</v>
      </c>
      <c r="G753" s="18">
        <v>39</v>
      </c>
      <c r="H753" s="8" t="s">
        <v>2142</v>
      </c>
      <c r="I753" s="11">
        <v>0</v>
      </c>
      <c r="J753" s="11">
        <v>0</v>
      </c>
    </row>
    <row r="754" spans="1:10" s="11" customFormat="1" hidden="1" outlineLevel="1">
      <c r="A754" s="11" t="s">
        <v>3593</v>
      </c>
      <c r="B754" s="11" t="str">
        <f t="shared" si="11"/>
        <v>0x1440</v>
      </c>
      <c r="C754" s="11">
        <v>5</v>
      </c>
      <c r="D754" s="11">
        <v>0</v>
      </c>
      <c r="E754" s="18" t="s">
        <v>64</v>
      </c>
      <c r="F754" s="18" t="s">
        <v>122</v>
      </c>
      <c r="G754" s="18">
        <v>39</v>
      </c>
      <c r="H754" s="8" t="s">
        <v>2142</v>
      </c>
      <c r="I754" s="11">
        <v>0</v>
      </c>
      <c r="J754" s="11">
        <v>0</v>
      </c>
    </row>
    <row r="755" spans="1:10" s="11" customFormat="1" hidden="1" outlineLevel="1">
      <c r="A755" s="11" t="s">
        <v>3594</v>
      </c>
      <c r="B755" s="11" t="str">
        <f t="shared" si="11"/>
        <v>0x1445</v>
      </c>
      <c r="C755" s="11">
        <v>5</v>
      </c>
      <c r="D755" s="11">
        <v>0</v>
      </c>
      <c r="E755" s="18" t="s">
        <v>64</v>
      </c>
      <c r="F755" s="18" t="s">
        <v>122</v>
      </c>
      <c r="G755" s="18">
        <v>39</v>
      </c>
      <c r="H755" s="8" t="s">
        <v>2142</v>
      </c>
      <c r="I755" s="11">
        <v>0</v>
      </c>
      <c r="J755" s="11">
        <v>0</v>
      </c>
    </row>
    <row r="756" spans="1:10" s="11" customFormat="1" hidden="1" outlineLevel="1">
      <c r="A756" s="11" t="s">
        <v>3595</v>
      </c>
      <c r="B756" s="11" t="str">
        <f t="shared" si="11"/>
        <v>0x144A</v>
      </c>
      <c r="C756" s="11">
        <v>5</v>
      </c>
      <c r="D756" s="11">
        <v>0</v>
      </c>
      <c r="E756" s="18" t="s">
        <v>64</v>
      </c>
      <c r="F756" s="18" t="s">
        <v>122</v>
      </c>
      <c r="G756" s="18">
        <v>39</v>
      </c>
      <c r="H756" s="8" t="s">
        <v>2142</v>
      </c>
      <c r="I756" s="11">
        <v>0</v>
      </c>
      <c r="J756" s="11">
        <v>0</v>
      </c>
    </row>
    <row r="757" spans="1:10" s="11" customFormat="1" hidden="1" outlineLevel="1">
      <c r="A757" s="11" t="s">
        <v>3596</v>
      </c>
      <c r="B757" s="11" t="str">
        <f t="shared" si="11"/>
        <v>0x144F</v>
      </c>
      <c r="C757" s="11">
        <v>5</v>
      </c>
      <c r="D757" s="11">
        <v>0</v>
      </c>
      <c r="E757" s="18" t="s">
        <v>64</v>
      </c>
      <c r="F757" s="18" t="s">
        <v>122</v>
      </c>
      <c r="G757" s="18">
        <v>39</v>
      </c>
      <c r="H757" s="8" t="s">
        <v>2142</v>
      </c>
      <c r="I757" s="11">
        <v>0</v>
      </c>
      <c r="J757" s="11">
        <v>0</v>
      </c>
    </row>
    <row r="758" spans="1:10" s="11" customFormat="1" hidden="1" outlineLevel="1">
      <c r="A758" s="11" t="s">
        <v>3597</v>
      </c>
      <c r="B758" s="11" t="str">
        <f t="shared" si="11"/>
        <v>0x1454</v>
      </c>
      <c r="C758" s="11">
        <v>5</v>
      </c>
      <c r="D758" s="11">
        <v>0</v>
      </c>
      <c r="E758" s="18" t="s">
        <v>64</v>
      </c>
      <c r="F758" s="18" t="s">
        <v>122</v>
      </c>
      <c r="G758" s="18">
        <v>39</v>
      </c>
      <c r="H758" s="8" t="s">
        <v>2142</v>
      </c>
      <c r="I758" s="11">
        <v>0</v>
      </c>
      <c r="J758" s="11">
        <v>0</v>
      </c>
    </row>
    <row r="759" spans="1:10" s="11" customFormat="1" hidden="1" outlineLevel="1">
      <c r="A759" s="11" t="s">
        <v>3598</v>
      </c>
      <c r="B759" s="11" t="str">
        <f t="shared" si="11"/>
        <v>0x1459</v>
      </c>
      <c r="C759" s="11">
        <v>5</v>
      </c>
      <c r="D759" s="11">
        <v>0</v>
      </c>
      <c r="E759" s="18" t="s">
        <v>64</v>
      </c>
      <c r="F759" s="18" t="s">
        <v>122</v>
      </c>
      <c r="G759" s="18">
        <v>39</v>
      </c>
      <c r="H759" s="8" t="s">
        <v>2142</v>
      </c>
      <c r="I759" s="11">
        <v>0</v>
      </c>
      <c r="J759" s="11">
        <v>0</v>
      </c>
    </row>
    <row r="760" spans="1:10" s="11" customFormat="1" hidden="1" outlineLevel="1">
      <c r="A760" s="11" t="s">
        <v>3599</v>
      </c>
      <c r="B760" s="11" t="str">
        <f t="shared" si="11"/>
        <v>0x145E</v>
      </c>
      <c r="C760" s="11">
        <v>5</v>
      </c>
      <c r="D760" s="11">
        <v>0</v>
      </c>
      <c r="E760" s="18" t="s">
        <v>64</v>
      </c>
      <c r="F760" s="18" t="s">
        <v>122</v>
      </c>
      <c r="G760" s="18">
        <v>39</v>
      </c>
      <c r="H760" s="8" t="s">
        <v>2142</v>
      </c>
      <c r="I760" s="11">
        <v>0</v>
      </c>
      <c r="J760" s="11">
        <v>0</v>
      </c>
    </row>
    <row r="761" spans="1:10" s="11" customFormat="1" hidden="1" outlineLevel="1">
      <c r="A761" s="11" t="s">
        <v>3600</v>
      </c>
      <c r="B761" s="11" t="str">
        <f t="shared" si="11"/>
        <v>0x1463</v>
      </c>
      <c r="C761" s="11">
        <v>5</v>
      </c>
      <c r="D761" s="11">
        <v>0</v>
      </c>
      <c r="E761" s="18" t="s">
        <v>64</v>
      </c>
      <c r="F761" s="18" t="s">
        <v>122</v>
      </c>
      <c r="G761" s="18">
        <v>39</v>
      </c>
      <c r="H761" s="8" t="s">
        <v>2142</v>
      </c>
      <c r="I761" s="11">
        <v>0</v>
      </c>
      <c r="J761" s="11">
        <v>0</v>
      </c>
    </row>
    <row r="762" spans="1:10" s="11" customFormat="1" hidden="1" outlineLevel="1">
      <c r="A762" s="11" t="s">
        <v>3601</v>
      </c>
      <c r="B762" s="11" t="str">
        <f t="shared" si="11"/>
        <v>0x1468</v>
      </c>
      <c r="C762" s="11">
        <v>5</v>
      </c>
      <c r="D762" s="11">
        <v>0</v>
      </c>
      <c r="E762" s="18" t="s">
        <v>64</v>
      </c>
      <c r="F762" s="18" t="s">
        <v>122</v>
      </c>
      <c r="G762" s="18">
        <v>39</v>
      </c>
      <c r="H762" s="8" t="s">
        <v>2142</v>
      </c>
      <c r="I762" s="11">
        <v>0</v>
      </c>
      <c r="J762" s="11">
        <v>0</v>
      </c>
    </row>
    <row r="763" spans="1:10" s="11" customFormat="1" hidden="1" outlineLevel="1">
      <c r="A763" s="11" t="s">
        <v>3602</v>
      </c>
      <c r="B763" s="11" t="str">
        <f t="shared" si="11"/>
        <v>0x146D</v>
      </c>
      <c r="C763" s="11">
        <v>5</v>
      </c>
      <c r="D763" s="11">
        <v>0</v>
      </c>
      <c r="E763" s="18" t="s">
        <v>64</v>
      </c>
      <c r="F763" s="18" t="s">
        <v>122</v>
      </c>
      <c r="G763" s="18">
        <v>39</v>
      </c>
      <c r="H763" s="8" t="s">
        <v>2142</v>
      </c>
      <c r="I763" s="11">
        <v>0</v>
      </c>
      <c r="J763" s="11">
        <v>0</v>
      </c>
    </row>
    <row r="764" spans="1:10" s="11" customFormat="1" hidden="1" outlineLevel="1">
      <c r="A764" s="11" t="s">
        <v>3603</v>
      </c>
      <c r="B764" s="11" t="str">
        <f t="shared" si="11"/>
        <v>0x1472</v>
      </c>
      <c r="C764" s="11">
        <v>5</v>
      </c>
      <c r="D764" s="11">
        <v>0</v>
      </c>
      <c r="E764" s="18" t="s">
        <v>64</v>
      </c>
      <c r="F764" s="18" t="s">
        <v>122</v>
      </c>
      <c r="G764" s="18">
        <v>39</v>
      </c>
      <c r="H764" s="8" t="s">
        <v>2142</v>
      </c>
      <c r="I764" s="11">
        <v>0</v>
      </c>
      <c r="J764" s="11">
        <v>0</v>
      </c>
    </row>
    <row r="765" spans="1:10" s="11" customFormat="1" hidden="1" outlineLevel="1">
      <c r="A765" s="11" t="s">
        <v>3604</v>
      </c>
      <c r="B765" s="11" t="str">
        <f t="shared" si="11"/>
        <v>0x1477</v>
      </c>
      <c r="C765" s="11">
        <v>5</v>
      </c>
      <c r="D765" s="11">
        <v>0</v>
      </c>
      <c r="E765" s="18" t="s">
        <v>64</v>
      </c>
      <c r="F765" s="18" t="s">
        <v>122</v>
      </c>
      <c r="G765" s="18">
        <v>39</v>
      </c>
      <c r="H765" s="8" t="s">
        <v>2142</v>
      </c>
      <c r="I765" s="11">
        <v>0</v>
      </c>
      <c r="J765" s="11">
        <v>0</v>
      </c>
    </row>
    <row r="766" spans="1:10" s="11" customFormat="1" hidden="1" outlineLevel="1">
      <c r="A766" s="11" t="s">
        <v>3605</v>
      </c>
      <c r="B766" s="11" t="str">
        <f t="shared" si="11"/>
        <v>0x147C</v>
      </c>
      <c r="C766" s="11">
        <v>5</v>
      </c>
      <c r="D766" s="11">
        <v>0</v>
      </c>
      <c r="E766" s="18" t="s">
        <v>64</v>
      </c>
      <c r="F766" s="18" t="s">
        <v>122</v>
      </c>
      <c r="G766" s="18">
        <v>39</v>
      </c>
      <c r="H766" s="8" t="s">
        <v>2142</v>
      </c>
      <c r="I766" s="11">
        <v>0</v>
      </c>
      <c r="J766" s="11">
        <v>0</v>
      </c>
    </row>
    <row r="767" spans="1:10" s="11" customFormat="1" hidden="1" outlineLevel="1">
      <c r="A767" s="11" t="s">
        <v>3606</v>
      </c>
      <c r="B767" s="11" t="str">
        <f t="shared" si="11"/>
        <v>0x1481</v>
      </c>
      <c r="C767" s="11">
        <v>5</v>
      </c>
      <c r="D767" s="11">
        <v>0</v>
      </c>
      <c r="E767" s="18" t="s">
        <v>64</v>
      </c>
      <c r="F767" s="18" t="s">
        <v>122</v>
      </c>
      <c r="G767" s="18">
        <v>39</v>
      </c>
      <c r="H767" s="8" t="s">
        <v>2142</v>
      </c>
      <c r="I767" s="11">
        <v>0</v>
      </c>
      <c r="J767" s="11">
        <v>0</v>
      </c>
    </row>
    <row r="768" spans="1:10" s="11" customFormat="1" hidden="1" outlineLevel="1">
      <c r="A768" s="11" t="s">
        <v>3607</v>
      </c>
      <c r="B768" s="11" t="str">
        <f t="shared" si="11"/>
        <v>0x1486</v>
      </c>
      <c r="C768" s="11">
        <v>5</v>
      </c>
      <c r="D768" s="11">
        <v>0</v>
      </c>
      <c r="E768" s="18" t="s">
        <v>64</v>
      </c>
      <c r="F768" s="18" t="s">
        <v>122</v>
      </c>
      <c r="G768" s="18">
        <v>39</v>
      </c>
      <c r="H768" s="8" t="s">
        <v>2142</v>
      </c>
      <c r="I768" s="11">
        <v>0</v>
      </c>
      <c r="J768" s="11">
        <v>0</v>
      </c>
    </row>
    <row r="769" spans="1:10" s="11" customFormat="1" hidden="1" outlineLevel="1">
      <c r="A769" s="11" t="s">
        <v>3608</v>
      </c>
      <c r="B769" s="11" t="str">
        <f t="shared" si="11"/>
        <v>0x148B</v>
      </c>
      <c r="C769" s="11">
        <v>5</v>
      </c>
      <c r="D769" s="11">
        <v>0</v>
      </c>
      <c r="E769" s="18" t="s">
        <v>64</v>
      </c>
      <c r="F769" s="18" t="s">
        <v>122</v>
      </c>
      <c r="G769" s="18">
        <v>39</v>
      </c>
      <c r="H769" s="8" t="s">
        <v>2142</v>
      </c>
      <c r="I769" s="11">
        <v>0</v>
      </c>
      <c r="J769" s="11">
        <v>0</v>
      </c>
    </row>
    <row r="770" spans="1:10" s="11" customFormat="1" hidden="1" outlineLevel="1">
      <c r="A770" s="11" t="s">
        <v>3609</v>
      </c>
      <c r="B770" s="11" t="str">
        <f t="shared" si="11"/>
        <v>0x1490</v>
      </c>
      <c r="C770" s="11">
        <v>5</v>
      </c>
      <c r="D770" s="11">
        <v>0</v>
      </c>
      <c r="E770" s="18" t="s">
        <v>64</v>
      </c>
      <c r="F770" s="18" t="s">
        <v>122</v>
      </c>
      <c r="G770" s="18">
        <v>39</v>
      </c>
      <c r="H770" s="8" t="s">
        <v>2142</v>
      </c>
      <c r="I770" s="11">
        <v>0</v>
      </c>
      <c r="J770" s="11">
        <v>0</v>
      </c>
    </row>
    <row r="771" spans="1:10" s="11" customFormat="1" hidden="1" outlineLevel="1">
      <c r="A771" s="11" t="s">
        <v>3610</v>
      </c>
      <c r="B771" s="11" t="str">
        <f t="shared" si="11"/>
        <v>0x1495</v>
      </c>
      <c r="C771" s="11">
        <v>5</v>
      </c>
      <c r="D771" s="11">
        <v>0</v>
      </c>
      <c r="E771" s="18" t="s">
        <v>64</v>
      </c>
      <c r="F771" s="18" t="s">
        <v>122</v>
      </c>
      <c r="G771" s="18">
        <v>39</v>
      </c>
      <c r="H771" s="8" t="s">
        <v>2142</v>
      </c>
      <c r="I771" s="11">
        <v>0</v>
      </c>
      <c r="J771" s="11">
        <v>0</v>
      </c>
    </row>
    <row r="772" spans="1:10" s="11" customFormat="1" hidden="1" outlineLevel="1">
      <c r="A772" s="11" t="s">
        <v>3611</v>
      </c>
      <c r="B772" s="11" t="str">
        <f t="shared" ref="B772:B835" si="12">REPLACE(REPT(0,6-LEN(DEC2HEX(HEX2DEC(REPLACE(B771,1,2,""))+C771+J771*2)))&amp;DEC2HEX(HEX2DEC(REPLACE(B771,1,2,""))+C771+J771*2),1,2,"0x")</f>
        <v>0x149A</v>
      </c>
      <c r="C772" s="11">
        <v>5</v>
      </c>
      <c r="D772" s="11">
        <v>0</v>
      </c>
      <c r="E772" s="18" t="s">
        <v>64</v>
      </c>
      <c r="F772" s="18" t="s">
        <v>122</v>
      </c>
      <c r="G772" s="18">
        <v>39</v>
      </c>
      <c r="H772" s="8" t="s">
        <v>2142</v>
      </c>
      <c r="I772" s="11">
        <v>0</v>
      </c>
      <c r="J772" s="11">
        <v>0</v>
      </c>
    </row>
    <row r="773" spans="1:10" s="11" customFormat="1" hidden="1" outlineLevel="1">
      <c r="A773" s="11" t="s">
        <v>3612</v>
      </c>
      <c r="B773" s="11" t="str">
        <f t="shared" si="12"/>
        <v>0x149F</v>
      </c>
      <c r="C773" s="11">
        <v>5</v>
      </c>
      <c r="D773" s="11">
        <v>0</v>
      </c>
      <c r="E773" s="18" t="s">
        <v>64</v>
      </c>
      <c r="F773" s="18" t="s">
        <v>122</v>
      </c>
      <c r="G773" s="18">
        <v>39</v>
      </c>
      <c r="H773" s="8" t="s">
        <v>2142</v>
      </c>
      <c r="I773" s="11">
        <v>0</v>
      </c>
      <c r="J773" s="11">
        <v>0</v>
      </c>
    </row>
    <row r="774" spans="1:10" s="11" customFormat="1" hidden="1" outlineLevel="1">
      <c r="A774" s="11" t="s">
        <v>3613</v>
      </c>
      <c r="B774" s="11" t="str">
        <f t="shared" si="12"/>
        <v>0x14A4</v>
      </c>
      <c r="C774" s="11">
        <v>5</v>
      </c>
      <c r="D774" s="11">
        <v>0</v>
      </c>
      <c r="E774" s="18" t="s">
        <v>64</v>
      </c>
      <c r="F774" s="18" t="s">
        <v>122</v>
      </c>
      <c r="G774" s="18">
        <v>39</v>
      </c>
      <c r="H774" s="8" t="s">
        <v>2142</v>
      </c>
      <c r="I774" s="11">
        <v>0</v>
      </c>
      <c r="J774" s="11">
        <v>0</v>
      </c>
    </row>
    <row r="775" spans="1:10" s="11" customFormat="1" hidden="1" outlineLevel="1">
      <c r="A775" s="11" t="s">
        <v>3614</v>
      </c>
      <c r="B775" s="11" t="str">
        <f t="shared" si="12"/>
        <v>0x14A9</v>
      </c>
      <c r="C775" s="11">
        <v>5</v>
      </c>
      <c r="D775" s="11">
        <v>0</v>
      </c>
      <c r="E775" s="18" t="s">
        <v>64</v>
      </c>
      <c r="F775" s="18" t="s">
        <v>122</v>
      </c>
      <c r="G775" s="18">
        <v>39</v>
      </c>
      <c r="H775" s="8" t="s">
        <v>2142</v>
      </c>
      <c r="I775" s="11">
        <v>0</v>
      </c>
      <c r="J775" s="11">
        <v>0</v>
      </c>
    </row>
    <row r="776" spans="1:10" s="11" customFormat="1" hidden="1" outlineLevel="1">
      <c r="A776" s="11" t="s">
        <v>3615</v>
      </c>
      <c r="B776" s="11" t="str">
        <f t="shared" si="12"/>
        <v>0x14AE</v>
      </c>
      <c r="C776" s="11">
        <v>5</v>
      </c>
      <c r="D776" s="11">
        <v>0</v>
      </c>
      <c r="E776" s="18" t="s">
        <v>64</v>
      </c>
      <c r="F776" s="18" t="s">
        <v>122</v>
      </c>
      <c r="G776" s="18">
        <v>39</v>
      </c>
      <c r="H776" s="8" t="s">
        <v>2142</v>
      </c>
      <c r="I776" s="11">
        <v>0</v>
      </c>
      <c r="J776" s="11">
        <v>0</v>
      </c>
    </row>
    <row r="777" spans="1:10" s="11" customFormat="1" hidden="1" outlineLevel="1">
      <c r="A777" s="11" t="s">
        <v>3616</v>
      </c>
      <c r="B777" s="11" t="str">
        <f t="shared" si="12"/>
        <v>0x14B3</v>
      </c>
      <c r="C777" s="11">
        <v>5</v>
      </c>
      <c r="D777" s="11">
        <v>0</v>
      </c>
      <c r="E777" s="18" t="s">
        <v>64</v>
      </c>
      <c r="F777" s="18" t="s">
        <v>122</v>
      </c>
      <c r="G777" s="18">
        <v>39</v>
      </c>
      <c r="H777" s="8" t="s">
        <v>2142</v>
      </c>
      <c r="I777" s="11">
        <v>0</v>
      </c>
      <c r="J777" s="11">
        <v>0</v>
      </c>
    </row>
    <row r="778" spans="1:10" s="11" customFormat="1" hidden="1" outlineLevel="1">
      <c r="A778" s="11" t="s">
        <v>3617</v>
      </c>
      <c r="B778" s="11" t="str">
        <f t="shared" si="12"/>
        <v>0x14B8</v>
      </c>
      <c r="C778" s="11">
        <v>5</v>
      </c>
      <c r="D778" s="11">
        <v>0</v>
      </c>
      <c r="E778" s="18" t="s">
        <v>64</v>
      </c>
      <c r="F778" s="18" t="s">
        <v>122</v>
      </c>
      <c r="G778" s="18">
        <v>39</v>
      </c>
      <c r="H778" s="8" t="s">
        <v>2142</v>
      </c>
      <c r="I778" s="11">
        <v>0</v>
      </c>
      <c r="J778" s="11">
        <v>0</v>
      </c>
    </row>
    <row r="779" spans="1:10" s="11" customFormat="1" hidden="1" outlineLevel="1">
      <c r="A779" s="11" t="s">
        <v>3618</v>
      </c>
      <c r="B779" s="11" t="str">
        <f t="shared" si="12"/>
        <v>0x14BD</v>
      </c>
      <c r="C779" s="11">
        <v>5</v>
      </c>
      <c r="D779" s="11">
        <v>0</v>
      </c>
      <c r="E779" s="18" t="s">
        <v>64</v>
      </c>
      <c r="F779" s="18" t="s">
        <v>122</v>
      </c>
      <c r="G779" s="18">
        <v>39</v>
      </c>
      <c r="H779" s="8" t="s">
        <v>2142</v>
      </c>
      <c r="I779" s="11">
        <v>0</v>
      </c>
      <c r="J779" s="11">
        <v>0</v>
      </c>
    </row>
    <row r="780" spans="1:10" s="11" customFormat="1" hidden="1" outlineLevel="1">
      <c r="A780" s="11" t="s">
        <v>3619</v>
      </c>
      <c r="B780" s="11" t="str">
        <f t="shared" si="12"/>
        <v>0x14C2</v>
      </c>
      <c r="C780" s="11">
        <v>5</v>
      </c>
      <c r="D780" s="11">
        <v>0</v>
      </c>
      <c r="E780" s="18" t="s">
        <v>64</v>
      </c>
      <c r="F780" s="18" t="s">
        <v>122</v>
      </c>
      <c r="G780" s="18">
        <v>39</v>
      </c>
      <c r="H780" s="8" t="s">
        <v>2142</v>
      </c>
      <c r="I780" s="11">
        <v>0</v>
      </c>
      <c r="J780" s="11">
        <v>0</v>
      </c>
    </row>
    <row r="781" spans="1:10" s="11" customFormat="1" hidden="1" outlineLevel="1">
      <c r="A781" s="11" t="s">
        <v>3620</v>
      </c>
      <c r="B781" s="11" t="str">
        <f t="shared" si="12"/>
        <v>0x14C7</v>
      </c>
      <c r="C781" s="11">
        <v>5</v>
      </c>
      <c r="D781" s="11">
        <v>0</v>
      </c>
      <c r="E781" s="18" t="s">
        <v>64</v>
      </c>
      <c r="F781" s="18" t="s">
        <v>122</v>
      </c>
      <c r="G781" s="18">
        <v>39</v>
      </c>
      <c r="H781" s="8" t="s">
        <v>2142</v>
      </c>
      <c r="I781" s="11">
        <v>0</v>
      </c>
      <c r="J781" s="11">
        <v>0</v>
      </c>
    </row>
    <row r="782" spans="1:10" s="11" customFormat="1" hidden="1" outlineLevel="1">
      <c r="A782" s="11" t="s">
        <v>3621</v>
      </c>
      <c r="B782" s="11" t="str">
        <f t="shared" si="12"/>
        <v>0x14CC</v>
      </c>
      <c r="C782" s="11">
        <v>5</v>
      </c>
      <c r="D782" s="11">
        <v>0</v>
      </c>
      <c r="E782" s="18" t="s">
        <v>64</v>
      </c>
      <c r="F782" s="18" t="s">
        <v>122</v>
      </c>
      <c r="G782" s="18">
        <v>39</v>
      </c>
      <c r="H782" s="8" t="s">
        <v>2142</v>
      </c>
      <c r="I782" s="11">
        <v>0</v>
      </c>
      <c r="J782" s="11">
        <v>0</v>
      </c>
    </row>
    <row r="783" spans="1:10" s="11" customFormat="1" hidden="1" outlineLevel="1">
      <c r="A783" s="11" t="s">
        <v>3622</v>
      </c>
      <c r="B783" s="11" t="str">
        <f t="shared" si="12"/>
        <v>0x14D1</v>
      </c>
      <c r="C783" s="11">
        <v>5</v>
      </c>
      <c r="D783" s="11">
        <v>0</v>
      </c>
      <c r="E783" s="18" t="s">
        <v>64</v>
      </c>
      <c r="F783" s="18" t="s">
        <v>122</v>
      </c>
      <c r="G783" s="18">
        <v>39</v>
      </c>
      <c r="H783" s="8" t="s">
        <v>2142</v>
      </c>
      <c r="I783" s="11">
        <v>0</v>
      </c>
      <c r="J783" s="11">
        <v>0</v>
      </c>
    </row>
    <row r="784" spans="1:10" s="11" customFormat="1" hidden="1" outlineLevel="1">
      <c r="A784" s="11" t="s">
        <v>3623</v>
      </c>
      <c r="B784" s="11" t="str">
        <f t="shared" si="12"/>
        <v>0x14D6</v>
      </c>
      <c r="C784" s="11">
        <v>5</v>
      </c>
      <c r="D784" s="11">
        <v>0</v>
      </c>
      <c r="E784" s="18" t="s">
        <v>64</v>
      </c>
      <c r="F784" s="18" t="s">
        <v>122</v>
      </c>
      <c r="G784" s="18">
        <v>39</v>
      </c>
      <c r="H784" s="8" t="s">
        <v>2142</v>
      </c>
      <c r="I784" s="11">
        <v>0</v>
      </c>
      <c r="J784" s="11">
        <v>0</v>
      </c>
    </row>
    <row r="785" spans="1:10" s="11" customFormat="1" hidden="1" outlineLevel="1">
      <c r="A785" s="11" t="s">
        <v>3624</v>
      </c>
      <c r="B785" s="11" t="str">
        <f t="shared" si="12"/>
        <v>0x14DB</v>
      </c>
      <c r="C785" s="11">
        <v>5</v>
      </c>
      <c r="D785" s="11">
        <v>0</v>
      </c>
      <c r="E785" s="18" t="s">
        <v>64</v>
      </c>
      <c r="F785" s="18" t="s">
        <v>122</v>
      </c>
      <c r="G785" s="18">
        <v>39</v>
      </c>
      <c r="H785" s="8" t="s">
        <v>2142</v>
      </c>
      <c r="I785" s="11">
        <v>0</v>
      </c>
      <c r="J785" s="11">
        <v>0</v>
      </c>
    </row>
    <row r="786" spans="1:10" s="11" customFormat="1" hidden="1" outlineLevel="1">
      <c r="A786" s="11" t="s">
        <v>3625</v>
      </c>
      <c r="B786" s="11" t="str">
        <f t="shared" si="12"/>
        <v>0x14E0</v>
      </c>
      <c r="C786" s="11">
        <v>5</v>
      </c>
      <c r="D786" s="11">
        <v>0</v>
      </c>
      <c r="E786" s="18" t="s">
        <v>64</v>
      </c>
      <c r="F786" s="18" t="s">
        <v>122</v>
      </c>
      <c r="G786" s="18">
        <v>39</v>
      </c>
      <c r="H786" s="8" t="s">
        <v>2142</v>
      </c>
      <c r="I786" s="11">
        <v>0</v>
      </c>
      <c r="J786" s="11">
        <v>0</v>
      </c>
    </row>
    <row r="787" spans="1:10" s="11" customFormat="1" hidden="1" outlineLevel="1">
      <c r="A787" s="11" t="s">
        <v>3626</v>
      </c>
      <c r="B787" s="11" t="str">
        <f t="shared" si="12"/>
        <v>0x14E5</v>
      </c>
      <c r="C787" s="11">
        <v>5</v>
      </c>
      <c r="D787" s="11">
        <v>0</v>
      </c>
      <c r="E787" s="18" t="s">
        <v>64</v>
      </c>
      <c r="F787" s="18" t="s">
        <v>122</v>
      </c>
      <c r="G787" s="18">
        <v>39</v>
      </c>
      <c r="H787" s="8" t="s">
        <v>2142</v>
      </c>
      <c r="I787" s="11">
        <v>0</v>
      </c>
      <c r="J787" s="11">
        <v>0</v>
      </c>
    </row>
    <row r="788" spans="1:10" s="11" customFormat="1" hidden="1" outlineLevel="1">
      <c r="A788" s="11" t="s">
        <v>3627</v>
      </c>
      <c r="B788" s="11" t="str">
        <f t="shared" si="12"/>
        <v>0x14EA</v>
      </c>
      <c r="C788" s="11">
        <v>5</v>
      </c>
      <c r="D788" s="11">
        <v>0</v>
      </c>
      <c r="E788" s="18" t="s">
        <v>64</v>
      </c>
      <c r="F788" s="18" t="s">
        <v>122</v>
      </c>
      <c r="G788" s="18">
        <v>39</v>
      </c>
      <c r="H788" s="8" t="s">
        <v>2142</v>
      </c>
      <c r="I788" s="11">
        <v>0</v>
      </c>
      <c r="J788" s="11">
        <v>0</v>
      </c>
    </row>
    <row r="789" spans="1:10" s="11" customFormat="1" hidden="1" outlineLevel="1">
      <c r="A789" s="11" t="s">
        <v>3628</v>
      </c>
      <c r="B789" s="11" t="str">
        <f t="shared" si="12"/>
        <v>0x14EF</v>
      </c>
      <c r="C789" s="11">
        <v>5</v>
      </c>
      <c r="D789" s="11">
        <v>0</v>
      </c>
      <c r="E789" s="18" t="s">
        <v>64</v>
      </c>
      <c r="F789" s="18" t="s">
        <v>122</v>
      </c>
      <c r="G789" s="18">
        <v>39</v>
      </c>
      <c r="H789" s="8" t="s">
        <v>2142</v>
      </c>
      <c r="I789" s="11">
        <v>0</v>
      </c>
      <c r="J789" s="11">
        <v>0</v>
      </c>
    </row>
    <row r="790" spans="1:10" s="11" customFormat="1" hidden="1" outlineLevel="1">
      <c r="A790" s="11" t="s">
        <v>3629</v>
      </c>
      <c r="B790" s="11" t="str">
        <f t="shared" si="12"/>
        <v>0x14F4</v>
      </c>
      <c r="C790" s="11">
        <v>5</v>
      </c>
      <c r="D790" s="11">
        <v>0</v>
      </c>
      <c r="E790" s="18" t="s">
        <v>64</v>
      </c>
      <c r="F790" s="18" t="s">
        <v>122</v>
      </c>
      <c r="G790" s="18">
        <v>39</v>
      </c>
      <c r="H790" s="8" t="s">
        <v>2142</v>
      </c>
      <c r="I790" s="11">
        <v>0</v>
      </c>
      <c r="J790" s="11">
        <v>0</v>
      </c>
    </row>
    <row r="791" spans="1:10" s="11" customFormat="1" hidden="1" outlineLevel="1">
      <c r="A791" s="11" t="s">
        <v>3630</v>
      </c>
      <c r="B791" s="11" t="str">
        <f t="shared" si="12"/>
        <v>0x14F9</v>
      </c>
      <c r="C791" s="11">
        <v>5</v>
      </c>
      <c r="D791" s="11">
        <v>0</v>
      </c>
      <c r="E791" s="18" t="s">
        <v>64</v>
      </c>
      <c r="F791" s="18" t="s">
        <v>122</v>
      </c>
      <c r="G791" s="18">
        <v>39</v>
      </c>
      <c r="H791" s="8" t="s">
        <v>2142</v>
      </c>
      <c r="I791" s="11">
        <v>0</v>
      </c>
      <c r="J791" s="11">
        <v>0</v>
      </c>
    </row>
    <row r="792" spans="1:10" s="11" customFormat="1" hidden="1" outlineLevel="1">
      <c r="A792" s="11" t="s">
        <v>3631</v>
      </c>
      <c r="B792" s="11" t="str">
        <f t="shared" si="12"/>
        <v>0x14FE</v>
      </c>
      <c r="C792" s="11">
        <v>5</v>
      </c>
      <c r="D792" s="11">
        <v>0</v>
      </c>
      <c r="E792" s="18" t="s">
        <v>64</v>
      </c>
      <c r="F792" s="18" t="s">
        <v>122</v>
      </c>
      <c r="G792" s="18">
        <v>39</v>
      </c>
      <c r="H792" s="8" t="s">
        <v>2142</v>
      </c>
      <c r="I792" s="11">
        <v>0</v>
      </c>
      <c r="J792" s="11">
        <v>0</v>
      </c>
    </row>
    <row r="793" spans="1:10" s="11" customFormat="1" hidden="1" outlineLevel="1">
      <c r="A793" s="11" t="s">
        <v>3632</v>
      </c>
      <c r="B793" s="11" t="str">
        <f t="shared" si="12"/>
        <v>0x1503</v>
      </c>
      <c r="C793" s="11">
        <v>5</v>
      </c>
      <c r="D793" s="11">
        <v>0</v>
      </c>
      <c r="E793" s="18" t="s">
        <v>64</v>
      </c>
      <c r="F793" s="18" t="s">
        <v>122</v>
      </c>
      <c r="G793" s="18">
        <v>39</v>
      </c>
      <c r="H793" s="8" t="s">
        <v>2142</v>
      </c>
      <c r="I793" s="11">
        <v>0</v>
      </c>
      <c r="J793" s="11">
        <v>0</v>
      </c>
    </row>
    <row r="794" spans="1:10" s="11" customFormat="1" hidden="1" outlineLevel="1">
      <c r="A794" s="11" t="s">
        <v>3633</v>
      </c>
      <c r="B794" s="11" t="str">
        <f t="shared" si="12"/>
        <v>0x1508</v>
      </c>
      <c r="C794" s="11">
        <v>5</v>
      </c>
      <c r="D794" s="11">
        <v>0</v>
      </c>
      <c r="E794" s="18" t="s">
        <v>64</v>
      </c>
      <c r="F794" s="18" t="s">
        <v>122</v>
      </c>
      <c r="G794" s="18">
        <v>39</v>
      </c>
      <c r="H794" s="8" t="s">
        <v>2142</v>
      </c>
      <c r="I794" s="11">
        <v>0</v>
      </c>
      <c r="J794" s="11">
        <v>0</v>
      </c>
    </row>
    <row r="795" spans="1:10" s="11" customFormat="1" hidden="1" outlineLevel="1">
      <c r="A795" s="11" t="s">
        <v>3634</v>
      </c>
      <c r="B795" s="11" t="str">
        <f t="shared" si="12"/>
        <v>0x150D</v>
      </c>
      <c r="C795" s="11">
        <v>5</v>
      </c>
      <c r="D795" s="11">
        <v>0</v>
      </c>
      <c r="E795" s="18" t="s">
        <v>64</v>
      </c>
      <c r="F795" s="18" t="s">
        <v>122</v>
      </c>
      <c r="G795" s="18">
        <v>39</v>
      </c>
      <c r="H795" s="8" t="s">
        <v>2142</v>
      </c>
      <c r="I795" s="11">
        <v>0</v>
      </c>
      <c r="J795" s="11">
        <v>0</v>
      </c>
    </row>
    <row r="796" spans="1:10" s="11" customFormat="1" hidden="1" outlineLevel="1">
      <c r="A796" s="11" t="s">
        <v>3635</v>
      </c>
      <c r="B796" s="11" t="str">
        <f t="shared" si="12"/>
        <v>0x1512</v>
      </c>
      <c r="C796" s="11">
        <v>5</v>
      </c>
      <c r="D796" s="11">
        <v>0</v>
      </c>
      <c r="E796" s="18" t="s">
        <v>64</v>
      </c>
      <c r="F796" s="18" t="s">
        <v>122</v>
      </c>
      <c r="G796" s="18">
        <v>39</v>
      </c>
      <c r="H796" s="8" t="s">
        <v>2142</v>
      </c>
      <c r="I796" s="11">
        <v>0</v>
      </c>
      <c r="J796" s="11">
        <v>0</v>
      </c>
    </row>
    <row r="797" spans="1:10" s="11" customFormat="1" hidden="1" outlineLevel="1">
      <c r="A797" s="11" t="s">
        <v>3636</v>
      </c>
      <c r="B797" s="11" t="str">
        <f t="shared" si="12"/>
        <v>0x1517</v>
      </c>
      <c r="C797" s="11">
        <v>5</v>
      </c>
      <c r="D797" s="11">
        <v>0</v>
      </c>
      <c r="E797" s="18" t="s">
        <v>64</v>
      </c>
      <c r="F797" s="18" t="s">
        <v>122</v>
      </c>
      <c r="G797" s="18">
        <v>39</v>
      </c>
      <c r="H797" s="8" t="s">
        <v>2142</v>
      </c>
      <c r="I797" s="11">
        <v>0</v>
      </c>
      <c r="J797" s="11">
        <v>0</v>
      </c>
    </row>
    <row r="798" spans="1:10" s="11" customFormat="1" hidden="1" outlineLevel="1">
      <c r="A798" s="11" t="s">
        <v>3637</v>
      </c>
      <c r="B798" s="11" t="str">
        <f t="shared" si="12"/>
        <v>0x151C</v>
      </c>
      <c r="C798" s="11">
        <v>5</v>
      </c>
      <c r="D798" s="11">
        <v>0</v>
      </c>
      <c r="E798" s="18" t="s">
        <v>64</v>
      </c>
      <c r="F798" s="18" t="s">
        <v>122</v>
      </c>
      <c r="G798" s="18">
        <v>39</v>
      </c>
      <c r="H798" s="8" t="s">
        <v>2142</v>
      </c>
      <c r="I798" s="11">
        <v>0</v>
      </c>
      <c r="J798" s="11">
        <v>0</v>
      </c>
    </row>
    <row r="799" spans="1:10" s="11" customFormat="1" hidden="1" outlineLevel="1">
      <c r="A799" s="11" t="s">
        <v>3638</v>
      </c>
      <c r="B799" s="11" t="str">
        <f t="shared" si="12"/>
        <v>0x1521</v>
      </c>
      <c r="C799" s="11">
        <v>5</v>
      </c>
      <c r="D799" s="11">
        <v>0</v>
      </c>
      <c r="E799" s="18" t="s">
        <v>64</v>
      </c>
      <c r="F799" s="18" t="s">
        <v>122</v>
      </c>
      <c r="G799" s="18">
        <v>39</v>
      </c>
      <c r="H799" s="8" t="s">
        <v>2142</v>
      </c>
      <c r="I799" s="11">
        <v>0</v>
      </c>
      <c r="J799" s="11">
        <v>0</v>
      </c>
    </row>
    <row r="800" spans="1:10" s="11" customFormat="1" hidden="1" outlineLevel="1">
      <c r="A800" s="11" t="s">
        <v>3639</v>
      </c>
      <c r="B800" s="11" t="str">
        <f t="shared" si="12"/>
        <v>0x1526</v>
      </c>
      <c r="C800" s="11">
        <v>5</v>
      </c>
      <c r="D800" s="11">
        <v>0</v>
      </c>
      <c r="E800" s="18" t="s">
        <v>64</v>
      </c>
      <c r="F800" s="18" t="s">
        <v>122</v>
      </c>
      <c r="G800" s="18">
        <v>39</v>
      </c>
      <c r="H800" s="8" t="s">
        <v>2142</v>
      </c>
      <c r="I800" s="11">
        <v>0</v>
      </c>
      <c r="J800" s="11">
        <v>0</v>
      </c>
    </row>
    <row r="801" spans="1:10" s="11" customFormat="1" hidden="1" outlineLevel="1">
      <c r="A801" s="11" t="s">
        <v>3640</v>
      </c>
      <c r="B801" s="11" t="str">
        <f t="shared" si="12"/>
        <v>0x152B</v>
      </c>
      <c r="C801" s="11">
        <v>5</v>
      </c>
      <c r="D801" s="11">
        <v>0</v>
      </c>
      <c r="E801" s="18" t="s">
        <v>64</v>
      </c>
      <c r="F801" s="18" t="s">
        <v>122</v>
      </c>
      <c r="G801" s="18">
        <v>39</v>
      </c>
      <c r="H801" s="8" t="s">
        <v>2142</v>
      </c>
      <c r="I801" s="11">
        <v>0</v>
      </c>
      <c r="J801" s="11">
        <v>0</v>
      </c>
    </row>
    <row r="802" spans="1:10" s="11" customFormat="1" hidden="1" outlineLevel="1">
      <c r="A802" s="11" t="s">
        <v>3641</v>
      </c>
      <c r="B802" s="11" t="str">
        <f t="shared" si="12"/>
        <v>0x1530</v>
      </c>
      <c r="C802" s="11">
        <v>5</v>
      </c>
      <c r="D802" s="11">
        <v>0</v>
      </c>
      <c r="E802" s="18" t="s">
        <v>64</v>
      </c>
      <c r="F802" s="18" t="s">
        <v>122</v>
      </c>
      <c r="G802" s="18">
        <v>39</v>
      </c>
      <c r="H802" s="8" t="s">
        <v>2142</v>
      </c>
      <c r="I802" s="11">
        <v>0</v>
      </c>
      <c r="J802" s="11">
        <v>0</v>
      </c>
    </row>
    <row r="803" spans="1:10" s="11" customFormat="1" hidden="1" outlineLevel="1">
      <c r="A803" s="11" t="s">
        <v>3642</v>
      </c>
      <c r="B803" s="11" t="str">
        <f t="shared" si="12"/>
        <v>0x1535</v>
      </c>
      <c r="C803" s="11">
        <v>5</v>
      </c>
      <c r="D803" s="11">
        <v>0</v>
      </c>
      <c r="E803" s="18" t="s">
        <v>64</v>
      </c>
      <c r="F803" s="18" t="s">
        <v>122</v>
      </c>
      <c r="G803" s="18">
        <v>39</v>
      </c>
      <c r="H803" s="8" t="s">
        <v>2142</v>
      </c>
      <c r="I803" s="11">
        <v>0</v>
      </c>
      <c r="J803" s="11">
        <v>0</v>
      </c>
    </row>
    <row r="804" spans="1:10" s="11" customFormat="1" hidden="1" outlineLevel="1">
      <c r="A804" s="11" t="s">
        <v>3643</v>
      </c>
      <c r="B804" s="11" t="str">
        <f t="shared" si="12"/>
        <v>0x153A</v>
      </c>
      <c r="C804" s="11">
        <v>5</v>
      </c>
      <c r="D804" s="11">
        <v>0</v>
      </c>
      <c r="E804" s="18" t="s">
        <v>64</v>
      </c>
      <c r="F804" s="18" t="s">
        <v>122</v>
      </c>
      <c r="G804" s="18">
        <v>39</v>
      </c>
      <c r="H804" s="8" t="s">
        <v>2142</v>
      </c>
      <c r="I804" s="11">
        <v>0</v>
      </c>
      <c r="J804" s="11">
        <v>0</v>
      </c>
    </row>
    <row r="805" spans="1:10" s="11" customFormat="1" hidden="1" outlineLevel="1">
      <c r="A805" s="11" t="s">
        <v>3644</v>
      </c>
      <c r="B805" s="11" t="str">
        <f t="shared" si="12"/>
        <v>0x153F</v>
      </c>
      <c r="C805" s="11">
        <v>5</v>
      </c>
      <c r="D805" s="11">
        <v>0</v>
      </c>
      <c r="E805" s="18" t="s">
        <v>64</v>
      </c>
      <c r="F805" s="18" t="s">
        <v>122</v>
      </c>
      <c r="G805" s="18">
        <v>39</v>
      </c>
      <c r="H805" s="8" t="s">
        <v>2142</v>
      </c>
      <c r="I805" s="11">
        <v>0</v>
      </c>
      <c r="J805" s="11">
        <v>0</v>
      </c>
    </row>
    <row r="806" spans="1:10" s="11" customFormat="1" hidden="1" outlineLevel="1">
      <c r="A806" s="11" t="s">
        <v>3645</v>
      </c>
      <c r="B806" s="11" t="str">
        <f t="shared" si="12"/>
        <v>0x1544</v>
      </c>
      <c r="C806" s="11">
        <v>5</v>
      </c>
      <c r="D806" s="11">
        <v>0</v>
      </c>
      <c r="E806" s="18" t="s">
        <v>64</v>
      </c>
      <c r="F806" s="18" t="s">
        <v>122</v>
      </c>
      <c r="G806" s="18">
        <v>39</v>
      </c>
      <c r="H806" s="8" t="s">
        <v>2142</v>
      </c>
      <c r="I806" s="11">
        <v>0</v>
      </c>
      <c r="J806" s="11">
        <v>0</v>
      </c>
    </row>
    <row r="807" spans="1:10" s="11" customFormat="1" hidden="1" outlineLevel="1">
      <c r="A807" s="11" t="s">
        <v>3646</v>
      </c>
      <c r="B807" s="11" t="str">
        <f t="shared" si="12"/>
        <v>0x1549</v>
      </c>
      <c r="C807" s="11">
        <v>5</v>
      </c>
      <c r="D807" s="11">
        <v>0</v>
      </c>
      <c r="E807" s="18" t="s">
        <v>64</v>
      </c>
      <c r="F807" s="18" t="s">
        <v>122</v>
      </c>
      <c r="G807" s="18">
        <v>39</v>
      </c>
      <c r="H807" s="8" t="s">
        <v>2142</v>
      </c>
      <c r="I807" s="11">
        <v>0</v>
      </c>
      <c r="J807" s="11">
        <v>0</v>
      </c>
    </row>
    <row r="808" spans="1:10" s="11" customFormat="1" hidden="1" outlineLevel="1">
      <c r="A808" s="11" t="s">
        <v>3647</v>
      </c>
      <c r="B808" s="11" t="str">
        <f t="shared" si="12"/>
        <v>0x154E</v>
      </c>
      <c r="C808" s="11">
        <v>5</v>
      </c>
      <c r="D808" s="11">
        <v>0</v>
      </c>
      <c r="E808" s="18" t="s">
        <v>64</v>
      </c>
      <c r="F808" s="18" t="s">
        <v>122</v>
      </c>
      <c r="G808" s="18">
        <v>39</v>
      </c>
      <c r="H808" s="8" t="s">
        <v>2142</v>
      </c>
      <c r="I808" s="11">
        <v>0</v>
      </c>
      <c r="J808" s="11">
        <v>0</v>
      </c>
    </row>
    <row r="809" spans="1:10" s="11" customFormat="1" hidden="1" outlineLevel="1">
      <c r="A809" s="11" t="s">
        <v>3648</v>
      </c>
      <c r="B809" s="11" t="str">
        <f t="shared" si="12"/>
        <v>0x1553</v>
      </c>
      <c r="C809" s="11">
        <v>5</v>
      </c>
      <c r="D809" s="11">
        <v>0</v>
      </c>
      <c r="E809" s="18" t="s">
        <v>64</v>
      </c>
      <c r="F809" s="18" t="s">
        <v>122</v>
      </c>
      <c r="G809" s="18">
        <v>39</v>
      </c>
      <c r="H809" s="8" t="s">
        <v>2142</v>
      </c>
      <c r="I809" s="11">
        <v>0</v>
      </c>
      <c r="J809" s="11">
        <v>0</v>
      </c>
    </row>
    <row r="810" spans="1:10" s="11" customFormat="1" hidden="1" outlineLevel="1">
      <c r="A810" s="11" t="s">
        <v>3649</v>
      </c>
      <c r="B810" s="11" t="str">
        <f t="shared" si="12"/>
        <v>0x1558</v>
      </c>
      <c r="C810" s="11">
        <v>5</v>
      </c>
      <c r="D810" s="11">
        <v>0</v>
      </c>
      <c r="E810" s="18" t="s">
        <v>64</v>
      </c>
      <c r="F810" s="18" t="s">
        <v>122</v>
      </c>
      <c r="G810" s="18">
        <v>39</v>
      </c>
      <c r="H810" s="8" t="s">
        <v>2142</v>
      </c>
      <c r="I810" s="11">
        <v>0</v>
      </c>
      <c r="J810" s="11">
        <v>0</v>
      </c>
    </row>
    <row r="811" spans="1:10" s="11" customFormat="1" hidden="1" outlineLevel="1">
      <c r="A811" s="11" t="s">
        <v>3650</v>
      </c>
      <c r="B811" s="11" t="str">
        <f t="shared" si="12"/>
        <v>0x155D</v>
      </c>
      <c r="C811" s="11">
        <v>5</v>
      </c>
      <c r="D811" s="11">
        <v>0</v>
      </c>
      <c r="E811" s="18" t="s">
        <v>64</v>
      </c>
      <c r="F811" s="18" t="s">
        <v>122</v>
      </c>
      <c r="G811" s="18">
        <v>39</v>
      </c>
      <c r="H811" s="8" t="s">
        <v>2142</v>
      </c>
      <c r="I811" s="11">
        <v>0</v>
      </c>
      <c r="J811" s="11">
        <v>0</v>
      </c>
    </row>
    <row r="812" spans="1:10" s="11" customFormat="1" hidden="1" outlineLevel="1">
      <c r="A812" s="11" t="s">
        <v>3651</v>
      </c>
      <c r="B812" s="11" t="str">
        <f t="shared" si="12"/>
        <v>0x1562</v>
      </c>
      <c r="C812" s="11">
        <v>5</v>
      </c>
      <c r="D812" s="11">
        <v>0</v>
      </c>
      <c r="E812" s="18" t="s">
        <v>64</v>
      </c>
      <c r="F812" s="18" t="s">
        <v>122</v>
      </c>
      <c r="G812" s="18">
        <v>39</v>
      </c>
      <c r="H812" s="8" t="s">
        <v>2142</v>
      </c>
      <c r="I812" s="11">
        <v>0</v>
      </c>
      <c r="J812" s="11">
        <v>0</v>
      </c>
    </row>
    <row r="813" spans="1:10" s="11" customFormat="1" hidden="1" outlineLevel="1">
      <c r="A813" s="11" t="s">
        <v>3652</v>
      </c>
      <c r="B813" s="11" t="str">
        <f t="shared" si="12"/>
        <v>0x1567</v>
      </c>
      <c r="C813" s="11">
        <v>5</v>
      </c>
      <c r="D813" s="11">
        <v>0</v>
      </c>
      <c r="E813" s="18" t="s">
        <v>64</v>
      </c>
      <c r="F813" s="18" t="s">
        <v>122</v>
      </c>
      <c r="G813" s="18">
        <v>39</v>
      </c>
      <c r="H813" s="8" t="s">
        <v>2142</v>
      </c>
      <c r="I813" s="11">
        <v>0</v>
      </c>
      <c r="J813" s="11">
        <v>0</v>
      </c>
    </row>
    <row r="814" spans="1:10" s="11" customFormat="1" hidden="1" outlineLevel="1">
      <c r="A814" s="11" t="s">
        <v>3653</v>
      </c>
      <c r="B814" s="11" t="str">
        <f t="shared" si="12"/>
        <v>0x156C</v>
      </c>
      <c r="C814" s="11">
        <v>5</v>
      </c>
      <c r="D814" s="11">
        <v>0</v>
      </c>
      <c r="E814" s="18" t="s">
        <v>64</v>
      </c>
      <c r="F814" s="18" t="s">
        <v>122</v>
      </c>
      <c r="G814" s="18">
        <v>39</v>
      </c>
      <c r="H814" s="8" t="s">
        <v>2142</v>
      </c>
      <c r="I814" s="11">
        <v>0</v>
      </c>
      <c r="J814" s="11">
        <v>0</v>
      </c>
    </row>
    <row r="815" spans="1:10" s="11" customFormat="1" hidden="1" outlineLevel="1">
      <c r="A815" s="11" t="s">
        <v>3654</v>
      </c>
      <c r="B815" s="11" t="str">
        <f t="shared" si="12"/>
        <v>0x1571</v>
      </c>
      <c r="C815" s="11">
        <v>5</v>
      </c>
      <c r="D815" s="11">
        <v>0</v>
      </c>
      <c r="E815" s="18" t="s">
        <v>64</v>
      </c>
      <c r="F815" s="18" t="s">
        <v>122</v>
      </c>
      <c r="G815" s="18">
        <v>39</v>
      </c>
      <c r="H815" s="8" t="s">
        <v>2142</v>
      </c>
      <c r="I815" s="11">
        <v>0</v>
      </c>
      <c r="J815" s="11">
        <v>0</v>
      </c>
    </row>
    <row r="816" spans="1:10" s="11" customFormat="1" hidden="1" outlineLevel="1">
      <c r="A816" s="11" t="s">
        <v>3655</v>
      </c>
      <c r="B816" s="11" t="str">
        <f t="shared" si="12"/>
        <v>0x1576</v>
      </c>
      <c r="C816" s="11">
        <v>5</v>
      </c>
      <c r="D816" s="11">
        <v>0</v>
      </c>
      <c r="E816" s="18" t="s">
        <v>64</v>
      </c>
      <c r="F816" s="18" t="s">
        <v>122</v>
      </c>
      <c r="G816" s="18">
        <v>39</v>
      </c>
      <c r="H816" s="8" t="s">
        <v>2142</v>
      </c>
      <c r="I816" s="11">
        <v>0</v>
      </c>
      <c r="J816" s="11">
        <v>0</v>
      </c>
    </row>
    <row r="817" spans="1:10" s="11" customFormat="1" hidden="1" outlineLevel="1">
      <c r="A817" s="11" t="s">
        <v>3656</v>
      </c>
      <c r="B817" s="11" t="str">
        <f t="shared" si="12"/>
        <v>0x157B</v>
      </c>
      <c r="C817" s="11">
        <v>5</v>
      </c>
      <c r="D817" s="11">
        <v>0</v>
      </c>
      <c r="E817" s="18" t="s">
        <v>64</v>
      </c>
      <c r="F817" s="18" t="s">
        <v>122</v>
      </c>
      <c r="G817" s="18">
        <v>39</v>
      </c>
      <c r="H817" s="8" t="s">
        <v>2142</v>
      </c>
      <c r="I817" s="11">
        <v>0</v>
      </c>
      <c r="J817" s="11">
        <v>0</v>
      </c>
    </row>
    <row r="818" spans="1:10" s="11" customFormat="1" hidden="1" outlineLevel="1">
      <c r="A818" s="11" t="s">
        <v>3657</v>
      </c>
      <c r="B818" s="11" t="str">
        <f t="shared" si="12"/>
        <v>0x1580</v>
      </c>
      <c r="C818" s="11">
        <v>5</v>
      </c>
      <c r="D818" s="11">
        <v>0</v>
      </c>
      <c r="E818" s="18" t="s">
        <v>64</v>
      </c>
      <c r="F818" s="18" t="s">
        <v>122</v>
      </c>
      <c r="G818" s="18">
        <v>39</v>
      </c>
      <c r="H818" s="8" t="s">
        <v>2142</v>
      </c>
      <c r="I818" s="11">
        <v>0</v>
      </c>
      <c r="J818" s="11">
        <v>0</v>
      </c>
    </row>
    <row r="819" spans="1:10" s="11" customFormat="1" hidden="1" outlineLevel="1">
      <c r="A819" s="11" t="s">
        <v>3658</v>
      </c>
      <c r="B819" s="11" t="str">
        <f t="shared" si="12"/>
        <v>0x1585</v>
      </c>
      <c r="C819" s="11">
        <v>5</v>
      </c>
      <c r="D819" s="11">
        <v>0</v>
      </c>
      <c r="E819" s="18" t="s">
        <v>64</v>
      </c>
      <c r="F819" s="18" t="s">
        <v>122</v>
      </c>
      <c r="G819" s="18">
        <v>39</v>
      </c>
      <c r="H819" s="8" t="s">
        <v>2142</v>
      </c>
      <c r="I819" s="11">
        <v>0</v>
      </c>
      <c r="J819" s="11">
        <v>0</v>
      </c>
    </row>
    <row r="820" spans="1:10" s="11" customFormat="1" hidden="1" outlineLevel="1">
      <c r="A820" s="11" t="s">
        <v>3659</v>
      </c>
      <c r="B820" s="11" t="str">
        <f t="shared" si="12"/>
        <v>0x158A</v>
      </c>
      <c r="C820" s="11">
        <v>5</v>
      </c>
      <c r="D820" s="11">
        <v>0</v>
      </c>
      <c r="E820" s="18" t="s">
        <v>64</v>
      </c>
      <c r="F820" s="18" t="s">
        <v>122</v>
      </c>
      <c r="G820" s="18">
        <v>39</v>
      </c>
      <c r="H820" s="8" t="s">
        <v>2142</v>
      </c>
      <c r="I820" s="11">
        <v>0</v>
      </c>
      <c r="J820" s="11">
        <v>0</v>
      </c>
    </row>
    <row r="821" spans="1:10" s="11" customFormat="1" hidden="1" outlineLevel="1">
      <c r="A821" s="11" t="s">
        <v>3660</v>
      </c>
      <c r="B821" s="11" t="str">
        <f t="shared" si="12"/>
        <v>0x158F</v>
      </c>
      <c r="C821" s="11">
        <v>5</v>
      </c>
      <c r="D821" s="11">
        <v>0</v>
      </c>
      <c r="E821" s="18" t="s">
        <v>64</v>
      </c>
      <c r="F821" s="18" t="s">
        <v>122</v>
      </c>
      <c r="G821" s="18">
        <v>39</v>
      </c>
      <c r="H821" s="8" t="s">
        <v>2142</v>
      </c>
      <c r="I821" s="11">
        <v>0</v>
      </c>
      <c r="J821" s="11">
        <v>0</v>
      </c>
    </row>
    <row r="822" spans="1:10" s="11" customFormat="1" hidden="1" outlineLevel="1">
      <c r="A822" s="11" t="s">
        <v>3661</v>
      </c>
      <c r="B822" s="11" t="str">
        <f t="shared" si="12"/>
        <v>0x1594</v>
      </c>
      <c r="C822" s="11">
        <v>5</v>
      </c>
      <c r="D822" s="11">
        <v>0</v>
      </c>
      <c r="E822" s="18" t="s">
        <v>64</v>
      </c>
      <c r="F822" s="18" t="s">
        <v>122</v>
      </c>
      <c r="G822" s="18">
        <v>39</v>
      </c>
      <c r="H822" s="8" t="s">
        <v>2142</v>
      </c>
      <c r="I822" s="11">
        <v>0</v>
      </c>
      <c r="J822" s="11">
        <v>0</v>
      </c>
    </row>
    <row r="823" spans="1:10" s="11" customFormat="1" hidden="1" outlineLevel="1">
      <c r="A823" s="11" t="s">
        <v>3662</v>
      </c>
      <c r="B823" s="11" t="str">
        <f t="shared" si="12"/>
        <v>0x1599</v>
      </c>
      <c r="C823" s="11">
        <v>5</v>
      </c>
      <c r="D823" s="11">
        <v>0</v>
      </c>
      <c r="E823" s="18" t="s">
        <v>64</v>
      </c>
      <c r="F823" s="18" t="s">
        <v>122</v>
      </c>
      <c r="G823" s="18">
        <v>39</v>
      </c>
      <c r="H823" s="8" t="s">
        <v>2142</v>
      </c>
      <c r="I823" s="11">
        <v>0</v>
      </c>
      <c r="J823" s="11">
        <v>0</v>
      </c>
    </row>
    <row r="824" spans="1:10" s="11" customFormat="1" hidden="1" outlineLevel="1">
      <c r="A824" s="11" t="s">
        <v>3663</v>
      </c>
      <c r="B824" s="11" t="str">
        <f t="shared" si="12"/>
        <v>0x159E</v>
      </c>
      <c r="C824" s="11">
        <v>5</v>
      </c>
      <c r="D824" s="11">
        <v>0</v>
      </c>
      <c r="E824" s="18" t="s">
        <v>64</v>
      </c>
      <c r="F824" s="18" t="s">
        <v>122</v>
      </c>
      <c r="G824" s="18">
        <v>39</v>
      </c>
      <c r="H824" s="8" t="s">
        <v>2142</v>
      </c>
      <c r="I824" s="11">
        <v>0</v>
      </c>
      <c r="J824" s="11">
        <v>0</v>
      </c>
    </row>
    <row r="825" spans="1:10" s="11" customFormat="1" hidden="1" outlineLevel="1">
      <c r="A825" s="11" t="s">
        <v>3664</v>
      </c>
      <c r="B825" s="11" t="str">
        <f t="shared" si="12"/>
        <v>0x15A3</v>
      </c>
      <c r="C825" s="11">
        <v>5</v>
      </c>
      <c r="D825" s="11">
        <v>0</v>
      </c>
      <c r="E825" s="18" t="s">
        <v>64</v>
      </c>
      <c r="F825" s="18" t="s">
        <v>122</v>
      </c>
      <c r="G825" s="18">
        <v>39</v>
      </c>
      <c r="H825" s="8" t="s">
        <v>2142</v>
      </c>
      <c r="I825" s="11">
        <v>0</v>
      </c>
      <c r="J825" s="11">
        <v>0</v>
      </c>
    </row>
    <row r="826" spans="1:10" s="11" customFormat="1" hidden="1" outlineLevel="1">
      <c r="A826" s="11" t="s">
        <v>3665</v>
      </c>
      <c r="B826" s="11" t="str">
        <f t="shared" si="12"/>
        <v>0x15A8</v>
      </c>
      <c r="C826" s="11">
        <v>5</v>
      </c>
      <c r="D826" s="11">
        <v>0</v>
      </c>
      <c r="E826" s="18" t="s">
        <v>64</v>
      </c>
      <c r="F826" s="18" t="s">
        <v>122</v>
      </c>
      <c r="G826" s="18">
        <v>39</v>
      </c>
      <c r="H826" s="8" t="s">
        <v>2142</v>
      </c>
      <c r="I826" s="11">
        <v>0</v>
      </c>
      <c r="J826" s="11">
        <v>0</v>
      </c>
    </row>
    <row r="827" spans="1:10" s="11" customFormat="1" hidden="1" outlineLevel="1">
      <c r="A827" s="11" t="s">
        <v>3666</v>
      </c>
      <c r="B827" s="11" t="str">
        <f t="shared" si="12"/>
        <v>0x15AD</v>
      </c>
      <c r="C827" s="11">
        <v>5</v>
      </c>
      <c r="D827" s="11">
        <v>0</v>
      </c>
      <c r="E827" s="18" t="s">
        <v>64</v>
      </c>
      <c r="F827" s="18" t="s">
        <v>122</v>
      </c>
      <c r="G827" s="18">
        <v>39</v>
      </c>
      <c r="H827" s="8" t="s">
        <v>2142</v>
      </c>
      <c r="I827" s="11">
        <v>0</v>
      </c>
      <c r="J827" s="11">
        <v>0</v>
      </c>
    </row>
    <row r="828" spans="1:10" s="11" customFormat="1" hidden="1" outlineLevel="1">
      <c r="A828" s="11" t="s">
        <v>3667</v>
      </c>
      <c r="B828" s="11" t="str">
        <f t="shared" si="12"/>
        <v>0x15B2</v>
      </c>
      <c r="C828" s="11">
        <v>5</v>
      </c>
      <c r="D828" s="11">
        <v>0</v>
      </c>
      <c r="E828" s="18" t="s">
        <v>64</v>
      </c>
      <c r="F828" s="18" t="s">
        <v>122</v>
      </c>
      <c r="G828" s="18">
        <v>39</v>
      </c>
      <c r="H828" s="8" t="s">
        <v>2142</v>
      </c>
      <c r="I828" s="11">
        <v>0</v>
      </c>
      <c r="J828" s="11">
        <v>0</v>
      </c>
    </row>
    <row r="829" spans="1:10" s="11" customFormat="1" hidden="1" outlineLevel="1">
      <c r="A829" s="11" t="s">
        <v>3668</v>
      </c>
      <c r="B829" s="11" t="str">
        <f t="shared" si="12"/>
        <v>0x15B7</v>
      </c>
      <c r="C829" s="11">
        <v>5</v>
      </c>
      <c r="D829" s="11">
        <v>0</v>
      </c>
      <c r="E829" s="18" t="s">
        <v>64</v>
      </c>
      <c r="F829" s="18" t="s">
        <v>122</v>
      </c>
      <c r="G829" s="18">
        <v>39</v>
      </c>
      <c r="H829" s="8" t="s">
        <v>2142</v>
      </c>
      <c r="I829" s="11">
        <v>0</v>
      </c>
      <c r="J829" s="11">
        <v>0</v>
      </c>
    </row>
    <row r="830" spans="1:10" s="11" customFormat="1" hidden="1" outlineLevel="1">
      <c r="A830" s="11" t="s">
        <v>3669</v>
      </c>
      <c r="B830" s="11" t="str">
        <f t="shared" si="12"/>
        <v>0x15BC</v>
      </c>
      <c r="C830" s="11">
        <v>5</v>
      </c>
      <c r="D830" s="11">
        <v>0</v>
      </c>
      <c r="E830" s="18" t="s">
        <v>64</v>
      </c>
      <c r="F830" s="18" t="s">
        <v>122</v>
      </c>
      <c r="G830" s="18">
        <v>39</v>
      </c>
      <c r="H830" s="8" t="s">
        <v>2142</v>
      </c>
      <c r="I830" s="11">
        <v>0</v>
      </c>
      <c r="J830" s="11">
        <v>0</v>
      </c>
    </row>
    <row r="831" spans="1:10" s="11" customFormat="1" hidden="1" outlineLevel="1">
      <c r="A831" s="11" t="s">
        <v>3670</v>
      </c>
      <c r="B831" s="11" t="str">
        <f t="shared" si="12"/>
        <v>0x15C1</v>
      </c>
      <c r="C831" s="11">
        <v>5</v>
      </c>
      <c r="D831" s="11">
        <v>0</v>
      </c>
      <c r="E831" s="18" t="s">
        <v>64</v>
      </c>
      <c r="F831" s="18" t="s">
        <v>122</v>
      </c>
      <c r="G831" s="18">
        <v>39</v>
      </c>
      <c r="H831" s="8" t="s">
        <v>2142</v>
      </c>
      <c r="I831" s="11">
        <v>0</v>
      </c>
      <c r="J831" s="11">
        <v>0</v>
      </c>
    </row>
    <row r="832" spans="1:10" s="11" customFormat="1" hidden="1" outlineLevel="1">
      <c r="A832" s="11" t="s">
        <v>3671</v>
      </c>
      <c r="B832" s="11" t="str">
        <f t="shared" si="12"/>
        <v>0x15C6</v>
      </c>
      <c r="C832" s="11">
        <v>5</v>
      </c>
      <c r="D832" s="11">
        <v>0</v>
      </c>
      <c r="E832" s="18" t="s">
        <v>64</v>
      </c>
      <c r="F832" s="18" t="s">
        <v>122</v>
      </c>
      <c r="G832" s="18">
        <v>39</v>
      </c>
      <c r="H832" s="8" t="s">
        <v>2142</v>
      </c>
      <c r="I832" s="11">
        <v>0</v>
      </c>
      <c r="J832" s="11">
        <v>0</v>
      </c>
    </row>
    <row r="833" spans="1:15" s="11" customFormat="1" hidden="1" outlineLevel="1">
      <c r="A833" s="11" t="s">
        <v>3672</v>
      </c>
      <c r="B833" s="11" t="str">
        <f t="shared" si="12"/>
        <v>0x15CB</v>
      </c>
      <c r="C833" s="11">
        <v>5</v>
      </c>
      <c r="D833" s="11">
        <v>0</v>
      </c>
      <c r="E833" s="18" t="s">
        <v>64</v>
      </c>
      <c r="F833" s="18" t="s">
        <v>122</v>
      </c>
      <c r="G833" s="18">
        <v>39</v>
      </c>
      <c r="H833" s="8" t="s">
        <v>2142</v>
      </c>
      <c r="I833" s="11">
        <v>0</v>
      </c>
      <c r="J833" s="11">
        <v>0</v>
      </c>
    </row>
    <row r="834" spans="1:15" s="11" customFormat="1" hidden="1" outlineLevel="1">
      <c r="A834" s="11" t="s">
        <v>3673</v>
      </c>
      <c r="B834" s="11" t="str">
        <f t="shared" si="12"/>
        <v>0x15D0</v>
      </c>
      <c r="C834" s="11">
        <v>5</v>
      </c>
      <c r="D834" s="11">
        <v>0</v>
      </c>
      <c r="E834" s="18" t="s">
        <v>64</v>
      </c>
      <c r="F834" s="18" t="s">
        <v>122</v>
      </c>
      <c r="G834" s="18">
        <v>39</v>
      </c>
      <c r="H834" s="8" t="s">
        <v>2142</v>
      </c>
      <c r="I834" s="11">
        <v>0</v>
      </c>
      <c r="J834" s="11">
        <v>0</v>
      </c>
    </row>
    <row r="835" spans="1:15" s="11" customFormat="1" hidden="1" outlineLevel="1">
      <c r="A835" s="11" t="s">
        <v>3674</v>
      </c>
      <c r="B835" s="11" t="str">
        <f t="shared" si="12"/>
        <v>0x15D5</v>
      </c>
      <c r="C835" s="11">
        <v>5</v>
      </c>
      <c r="D835" s="11">
        <v>0</v>
      </c>
      <c r="E835" s="18" t="s">
        <v>64</v>
      </c>
      <c r="F835" s="18" t="s">
        <v>122</v>
      </c>
      <c r="G835" s="18">
        <v>39</v>
      </c>
      <c r="H835" s="8" t="s">
        <v>2142</v>
      </c>
      <c r="I835" s="11">
        <v>0</v>
      </c>
      <c r="J835" s="11">
        <v>0</v>
      </c>
    </row>
    <row r="836" spans="1:15" s="11" customFormat="1" hidden="1" outlineLevel="1">
      <c r="A836" s="11" t="s">
        <v>3675</v>
      </c>
      <c r="B836" s="11" t="str">
        <f t="shared" ref="B836:B920" si="13">REPLACE(REPT(0,6-LEN(DEC2HEX(HEX2DEC(REPLACE(B835,1,2,""))+C835+J835*2)))&amp;DEC2HEX(HEX2DEC(REPLACE(B835,1,2,""))+C835+J835*2),1,2,"0x")</f>
        <v>0x15DA</v>
      </c>
      <c r="C836" s="11">
        <v>5</v>
      </c>
      <c r="D836" s="11">
        <v>0</v>
      </c>
      <c r="E836" s="18" t="s">
        <v>64</v>
      </c>
      <c r="F836" s="18" t="s">
        <v>122</v>
      </c>
      <c r="G836" s="18">
        <v>39</v>
      </c>
      <c r="H836" s="8" t="s">
        <v>2142</v>
      </c>
      <c r="I836" s="11">
        <v>0</v>
      </c>
      <c r="J836" s="11">
        <v>0</v>
      </c>
    </row>
    <row r="837" spans="1:15" s="11" customFormat="1" hidden="1" outlineLevel="1">
      <c r="A837" s="11" t="s">
        <v>3676</v>
      </c>
      <c r="B837" s="11" t="str">
        <f t="shared" si="13"/>
        <v>0x15DF</v>
      </c>
      <c r="C837" s="11">
        <v>5</v>
      </c>
      <c r="D837" s="11">
        <v>0</v>
      </c>
      <c r="E837" s="18" t="s">
        <v>64</v>
      </c>
      <c r="F837" s="18" t="s">
        <v>122</v>
      </c>
      <c r="G837" s="18">
        <v>39</v>
      </c>
      <c r="H837" s="8" t="s">
        <v>2142</v>
      </c>
      <c r="I837" s="11">
        <v>0</v>
      </c>
      <c r="J837" s="11">
        <v>0</v>
      </c>
    </row>
    <row r="838" spans="1:15" s="11" customFormat="1" hidden="1" outlineLevel="1">
      <c r="A838" s="11" t="s">
        <v>3677</v>
      </c>
      <c r="B838" s="11" t="str">
        <f t="shared" si="13"/>
        <v>0x15E4</v>
      </c>
      <c r="C838" s="11">
        <v>5</v>
      </c>
      <c r="D838" s="11">
        <v>0</v>
      </c>
      <c r="E838" s="18" t="s">
        <v>64</v>
      </c>
      <c r="F838" s="18" t="s">
        <v>122</v>
      </c>
      <c r="G838" s="18">
        <v>39</v>
      </c>
      <c r="H838" s="8" t="s">
        <v>2142</v>
      </c>
      <c r="I838" s="11">
        <v>0</v>
      </c>
      <c r="J838" s="11">
        <v>0</v>
      </c>
    </row>
    <row r="839" spans="1:15" s="11" customFormat="1" hidden="1" outlineLevel="1">
      <c r="A839" s="11" t="s">
        <v>3678</v>
      </c>
      <c r="B839" s="11" t="str">
        <f t="shared" si="13"/>
        <v>0x15E9</v>
      </c>
      <c r="C839" s="11">
        <v>5</v>
      </c>
      <c r="D839" s="11">
        <v>0</v>
      </c>
      <c r="E839" s="18" t="s">
        <v>64</v>
      </c>
      <c r="F839" s="18" t="s">
        <v>122</v>
      </c>
      <c r="G839" s="18">
        <v>39</v>
      </c>
      <c r="H839" s="8" t="s">
        <v>2142</v>
      </c>
      <c r="I839" s="11">
        <v>0</v>
      </c>
      <c r="J839" s="11">
        <v>0</v>
      </c>
    </row>
    <row r="840" spans="1:15" s="11" customFormat="1" hidden="1" outlineLevel="1">
      <c r="A840" s="11" t="s">
        <v>3679</v>
      </c>
      <c r="B840" s="11" t="str">
        <f t="shared" si="13"/>
        <v>0x15EE</v>
      </c>
      <c r="C840" s="11">
        <v>5</v>
      </c>
      <c r="D840" s="11">
        <v>0</v>
      </c>
      <c r="E840" s="18" t="s">
        <v>64</v>
      </c>
      <c r="F840" s="18" t="s">
        <v>122</v>
      </c>
      <c r="G840" s="18">
        <v>39</v>
      </c>
      <c r="H840" s="8" t="s">
        <v>2142</v>
      </c>
      <c r="I840" s="11">
        <v>0</v>
      </c>
      <c r="J840" s="11">
        <v>0</v>
      </c>
    </row>
    <row r="841" spans="1:15" s="11" customFormat="1" hidden="1" outlineLevel="1">
      <c r="A841" s="11" t="s">
        <v>3680</v>
      </c>
      <c r="B841" s="11" t="str">
        <f t="shared" si="13"/>
        <v>0x15F3</v>
      </c>
      <c r="C841" s="11">
        <v>5</v>
      </c>
      <c r="D841" s="11">
        <v>0</v>
      </c>
      <c r="E841" s="18" t="s">
        <v>64</v>
      </c>
      <c r="F841" s="18" t="s">
        <v>122</v>
      </c>
      <c r="G841" s="18">
        <v>39</v>
      </c>
      <c r="H841" s="8" t="s">
        <v>2142</v>
      </c>
      <c r="I841" s="11">
        <v>0</v>
      </c>
      <c r="J841" s="11">
        <v>0</v>
      </c>
    </row>
    <row r="842" spans="1:15" s="11" customFormat="1" hidden="1" outlineLevel="1">
      <c r="A842" s="11" t="s">
        <v>3681</v>
      </c>
      <c r="B842" s="11" t="str">
        <f t="shared" si="13"/>
        <v>0x15F8</v>
      </c>
      <c r="C842" s="11">
        <v>5</v>
      </c>
      <c r="D842" s="11">
        <v>0</v>
      </c>
      <c r="E842" s="18" t="s">
        <v>64</v>
      </c>
      <c r="F842" s="18" t="s">
        <v>122</v>
      </c>
      <c r="G842" s="18">
        <v>39</v>
      </c>
      <c r="H842" s="8" t="s">
        <v>2142</v>
      </c>
      <c r="I842" s="11">
        <v>0</v>
      </c>
      <c r="J842" s="11">
        <v>0</v>
      </c>
    </row>
    <row r="843" spans="1:15" s="11" customFormat="1" hidden="1" outlineLevel="1">
      <c r="A843" s="11" t="s">
        <v>3682</v>
      </c>
      <c r="B843" s="11" t="str">
        <f t="shared" si="13"/>
        <v>0x15FD</v>
      </c>
      <c r="C843" s="11">
        <v>5</v>
      </c>
      <c r="D843" s="11">
        <v>0</v>
      </c>
      <c r="E843" s="18" t="s">
        <v>64</v>
      </c>
      <c r="F843" s="18" t="s">
        <v>122</v>
      </c>
      <c r="G843" s="18">
        <v>39</v>
      </c>
      <c r="H843" s="8" t="s">
        <v>2142</v>
      </c>
      <c r="I843" s="11">
        <v>0</v>
      </c>
      <c r="J843" s="11">
        <v>0</v>
      </c>
    </row>
    <row r="844" spans="1:15" s="11" customFormat="1" hidden="1" outlineLevel="1">
      <c r="A844" s="11" t="s">
        <v>3683</v>
      </c>
      <c r="B844" s="11" t="str">
        <f t="shared" si="13"/>
        <v>0x1602</v>
      </c>
      <c r="C844" s="11">
        <v>5</v>
      </c>
      <c r="D844" s="11">
        <v>0</v>
      </c>
      <c r="E844" s="18" t="s">
        <v>64</v>
      </c>
      <c r="F844" s="18" t="s">
        <v>122</v>
      </c>
      <c r="G844" s="18">
        <v>39</v>
      </c>
      <c r="H844" s="8" t="s">
        <v>2142</v>
      </c>
      <c r="I844" s="11">
        <v>0</v>
      </c>
      <c r="J844" s="11">
        <v>0</v>
      </c>
    </row>
    <row r="845" spans="1:15" s="11" customFormat="1" hidden="1" outlineLevel="1">
      <c r="A845" s="11" t="s">
        <v>3684</v>
      </c>
      <c r="B845" s="11" t="str">
        <f t="shared" si="13"/>
        <v>0x1607</v>
      </c>
      <c r="C845" s="11">
        <v>5</v>
      </c>
      <c r="D845" s="11">
        <v>0</v>
      </c>
      <c r="E845" s="18" t="s">
        <v>64</v>
      </c>
      <c r="F845" s="18" t="s">
        <v>122</v>
      </c>
      <c r="G845" s="18">
        <v>39</v>
      </c>
      <c r="H845" s="8" t="s">
        <v>2142</v>
      </c>
      <c r="I845" s="11">
        <v>0</v>
      </c>
      <c r="J845" s="11">
        <v>0</v>
      </c>
    </row>
    <row r="846" spans="1:15" s="11" customFormat="1" hidden="1" outlineLevel="1">
      <c r="A846" s="11" t="s">
        <v>3685</v>
      </c>
      <c r="B846" s="11" t="str">
        <f t="shared" si="13"/>
        <v>0x160C</v>
      </c>
      <c r="C846" s="11">
        <v>5</v>
      </c>
      <c r="D846" s="11">
        <v>0</v>
      </c>
      <c r="E846" s="18" t="s">
        <v>64</v>
      </c>
      <c r="F846" s="18" t="s">
        <v>122</v>
      </c>
      <c r="G846" s="18">
        <v>39</v>
      </c>
      <c r="H846" s="8" t="s">
        <v>2142</v>
      </c>
      <c r="I846" s="11">
        <v>0</v>
      </c>
      <c r="J846" s="11">
        <v>1</v>
      </c>
    </row>
    <row r="847" spans="1:15" collapsed="1">
      <c r="A847" s="18" t="s">
        <v>2558</v>
      </c>
      <c r="B847" s="11" t="str">
        <f t="shared" si="13"/>
        <v>0x1613</v>
      </c>
      <c r="C847" s="18">
        <v>1</v>
      </c>
      <c r="D847" s="18">
        <v>1</v>
      </c>
      <c r="E847" s="18" t="s">
        <v>64</v>
      </c>
      <c r="F847" s="18" t="s">
        <v>122</v>
      </c>
      <c r="G847" s="18" t="s">
        <v>2511</v>
      </c>
      <c r="H847" s="18">
        <v>1</v>
      </c>
      <c r="I847" s="18">
        <v>0</v>
      </c>
      <c r="J847" s="18">
        <v>1</v>
      </c>
      <c r="K847" s="18" t="s">
        <v>2724</v>
      </c>
      <c r="O847" s="11"/>
    </row>
    <row r="848" spans="1:15">
      <c r="A848" s="18" t="s">
        <v>2559</v>
      </c>
      <c r="B848" s="11" t="str">
        <f t="shared" si="13"/>
        <v>0x1616</v>
      </c>
      <c r="C848" s="18">
        <v>3</v>
      </c>
      <c r="D848" s="18">
        <v>1</v>
      </c>
      <c r="E848" s="18" t="s">
        <v>77</v>
      </c>
      <c r="F848" s="18" t="s">
        <v>122</v>
      </c>
      <c r="G848" s="18" t="s">
        <v>2511</v>
      </c>
      <c r="H848" s="18">
        <v>1</v>
      </c>
      <c r="I848" s="18">
        <v>0</v>
      </c>
      <c r="J848" s="18">
        <v>1</v>
      </c>
      <c r="K848" s="18" t="s">
        <v>2725</v>
      </c>
      <c r="O848" s="11"/>
    </row>
    <row r="849" spans="1:15">
      <c r="A849" s="18" t="s">
        <v>2560</v>
      </c>
      <c r="B849" s="11" t="str">
        <f t="shared" si="13"/>
        <v>0x161B</v>
      </c>
      <c r="C849" s="18">
        <v>3</v>
      </c>
      <c r="D849" s="18">
        <v>1</v>
      </c>
      <c r="E849" s="18" t="s">
        <v>77</v>
      </c>
      <c r="F849" s="18" t="s">
        <v>122</v>
      </c>
      <c r="G849" s="18" t="s">
        <v>2511</v>
      </c>
      <c r="H849" s="18">
        <v>1</v>
      </c>
      <c r="I849" s="18">
        <v>0</v>
      </c>
      <c r="J849" s="18">
        <v>1</v>
      </c>
      <c r="K849" s="18" t="s">
        <v>2726</v>
      </c>
      <c r="O849" s="11"/>
    </row>
    <row r="850" spans="1:15">
      <c r="A850" s="18" t="s">
        <v>2561</v>
      </c>
      <c r="B850" s="11" t="str">
        <f t="shared" si="13"/>
        <v>0x1620</v>
      </c>
      <c r="C850" s="18">
        <v>3</v>
      </c>
      <c r="D850" s="18">
        <v>1</v>
      </c>
      <c r="E850" s="18" t="s">
        <v>77</v>
      </c>
      <c r="F850" s="18" t="s">
        <v>122</v>
      </c>
      <c r="G850" s="18" t="s">
        <v>2511</v>
      </c>
      <c r="H850" s="18">
        <v>1</v>
      </c>
      <c r="I850" s="18">
        <v>0</v>
      </c>
      <c r="J850" s="18">
        <v>1</v>
      </c>
      <c r="K850" s="18" t="s">
        <v>2727</v>
      </c>
      <c r="O850" s="11"/>
    </row>
    <row r="851" spans="1:15">
      <c r="A851" s="18" t="s">
        <v>2562</v>
      </c>
      <c r="B851" s="11" t="str">
        <f t="shared" si="13"/>
        <v>0x1625</v>
      </c>
      <c r="C851" s="18">
        <v>2</v>
      </c>
      <c r="D851" s="18">
        <v>1</v>
      </c>
      <c r="E851" s="18" t="s">
        <v>64</v>
      </c>
      <c r="F851" s="18" t="s">
        <v>122</v>
      </c>
      <c r="G851" s="18" t="s">
        <v>2511</v>
      </c>
      <c r="H851" s="18">
        <v>1</v>
      </c>
      <c r="I851" s="18">
        <v>0</v>
      </c>
      <c r="J851" s="18">
        <v>1</v>
      </c>
      <c r="K851" s="18" t="s">
        <v>2728</v>
      </c>
      <c r="O851" s="11"/>
    </row>
    <row r="852" spans="1:15">
      <c r="A852" s="18" t="s">
        <v>2563</v>
      </c>
      <c r="B852" s="11" t="str">
        <f t="shared" si="13"/>
        <v>0x1629</v>
      </c>
      <c r="C852" s="18">
        <v>1</v>
      </c>
      <c r="D852" s="18">
        <v>1</v>
      </c>
      <c r="E852" s="18" t="s">
        <v>64</v>
      </c>
      <c r="F852" s="18" t="s">
        <v>122</v>
      </c>
      <c r="G852" s="18" t="s">
        <v>2511</v>
      </c>
      <c r="H852" s="18">
        <v>1</v>
      </c>
      <c r="I852" s="18">
        <v>0</v>
      </c>
      <c r="J852" s="18">
        <v>1</v>
      </c>
      <c r="K852" s="18" t="s">
        <v>2729</v>
      </c>
      <c r="O852" s="11"/>
    </row>
    <row r="853" spans="1:15">
      <c r="A853" s="18" t="s">
        <v>2564</v>
      </c>
      <c r="B853" s="11" t="str">
        <f t="shared" si="13"/>
        <v>0x162C</v>
      </c>
      <c r="C853" s="18">
        <v>2</v>
      </c>
      <c r="D853" s="18">
        <v>1</v>
      </c>
      <c r="E853" s="18" t="s">
        <v>64</v>
      </c>
      <c r="F853" s="18" t="s">
        <v>122</v>
      </c>
      <c r="G853" s="18" t="s">
        <v>2511</v>
      </c>
      <c r="H853" s="18">
        <v>1</v>
      </c>
      <c r="I853" s="18">
        <v>0</v>
      </c>
      <c r="J853" s="18">
        <v>1</v>
      </c>
      <c r="K853" s="18" t="s">
        <v>2730</v>
      </c>
      <c r="O853" s="11"/>
    </row>
    <row r="854" spans="1:15">
      <c r="A854" s="18" t="s">
        <v>2565</v>
      </c>
      <c r="B854" s="11" t="str">
        <f t="shared" si="13"/>
        <v>0x1630</v>
      </c>
      <c r="C854" s="18">
        <v>2</v>
      </c>
      <c r="D854" s="18">
        <v>1</v>
      </c>
      <c r="E854" s="18" t="s">
        <v>64</v>
      </c>
      <c r="F854" s="18" t="s">
        <v>122</v>
      </c>
      <c r="G854" s="18" t="s">
        <v>2511</v>
      </c>
      <c r="H854" s="18">
        <v>1</v>
      </c>
      <c r="I854" s="18">
        <v>0</v>
      </c>
      <c r="J854" s="18">
        <v>1</v>
      </c>
      <c r="K854" s="18" t="s">
        <v>2731</v>
      </c>
      <c r="O854" s="11"/>
    </row>
    <row r="855" spans="1:15" s="11" customFormat="1">
      <c r="A855" s="18" t="s">
        <v>4214</v>
      </c>
      <c r="B855" s="11" t="str">
        <f t="shared" si="13"/>
        <v>0x1634</v>
      </c>
      <c r="C855" s="18">
        <v>4</v>
      </c>
      <c r="D855" s="18">
        <v>5</v>
      </c>
      <c r="E855" s="18" t="s">
        <v>4223</v>
      </c>
      <c r="F855" s="18" t="s">
        <v>4222</v>
      </c>
      <c r="G855" s="18" t="s">
        <v>4224</v>
      </c>
      <c r="H855" s="18">
        <v>1</v>
      </c>
      <c r="I855" s="18">
        <v>0</v>
      </c>
      <c r="J855" s="18">
        <v>1</v>
      </c>
      <c r="K855" s="18" t="s">
        <v>4225</v>
      </c>
    </row>
    <row r="856" spans="1:15" s="11" customFormat="1" outlineLevel="1">
      <c r="A856" s="18" t="s">
        <v>4218</v>
      </c>
      <c r="B856" s="11" t="str">
        <f t="shared" si="13"/>
        <v>0x163A</v>
      </c>
      <c r="C856" s="18">
        <v>4</v>
      </c>
      <c r="D856" s="18">
        <v>0</v>
      </c>
      <c r="E856" s="18" t="s">
        <v>4223</v>
      </c>
      <c r="F856" s="18" t="s">
        <v>4222</v>
      </c>
      <c r="G856" s="18" t="s">
        <v>4224</v>
      </c>
      <c r="H856" s="18" t="s">
        <v>4241</v>
      </c>
      <c r="I856" s="18">
        <v>0</v>
      </c>
      <c r="J856" s="18">
        <v>1</v>
      </c>
      <c r="K856" s="18"/>
    </row>
    <row r="857" spans="1:15" s="11" customFormat="1" outlineLevel="1">
      <c r="A857" s="18" t="s">
        <v>4219</v>
      </c>
      <c r="B857" s="11" t="str">
        <f t="shared" si="13"/>
        <v>0x1640</v>
      </c>
      <c r="C857" s="18">
        <v>4</v>
      </c>
      <c r="D857" s="18">
        <v>0</v>
      </c>
      <c r="E857" s="18" t="s">
        <v>4223</v>
      </c>
      <c r="F857" s="18" t="s">
        <v>4222</v>
      </c>
      <c r="G857" s="18" t="s">
        <v>4224</v>
      </c>
      <c r="H857" s="18" t="s">
        <v>4241</v>
      </c>
      <c r="I857" s="18">
        <v>0</v>
      </c>
      <c r="J857" s="18">
        <v>1</v>
      </c>
      <c r="K857" s="18"/>
    </row>
    <row r="858" spans="1:15" s="11" customFormat="1" outlineLevel="1">
      <c r="A858" s="18" t="s">
        <v>4220</v>
      </c>
      <c r="B858" s="11" t="str">
        <f t="shared" si="13"/>
        <v>0x1646</v>
      </c>
      <c r="C858" s="18">
        <v>4</v>
      </c>
      <c r="D858" s="18">
        <v>0</v>
      </c>
      <c r="E858" s="18" t="s">
        <v>4223</v>
      </c>
      <c r="F858" s="18" t="s">
        <v>4222</v>
      </c>
      <c r="G858" s="18" t="s">
        <v>4224</v>
      </c>
      <c r="H858" s="18" t="s">
        <v>4241</v>
      </c>
      <c r="I858" s="18">
        <v>0</v>
      </c>
      <c r="J858" s="18">
        <v>1</v>
      </c>
      <c r="K858" s="18"/>
    </row>
    <row r="859" spans="1:15" s="11" customFormat="1" outlineLevel="1">
      <c r="A859" s="18" t="s">
        <v>4221</v>
      </c>
      <c r="B859" s="11" t="str">
        <f t="shared" si="13"/>
        <v>0x164C</v>
      </c>
      <c r="C859" s="18">
        <v>4</v>
      </c>
      <c r="D859" s="18">
        <v>0</v>
      </c>
      <c r="E859" s="18" t="s">
        <v>4223</v>
      </c>
      <c r="F859" s="18" t="s">
        <v>4222</v>
      </c>
      <c r="G859" s="18" t="s">
        <v>4224</v>
      </c>
      <c r="H859" s="18" t="s">
        <v>4241</v>
      </c>
      <c r="I859" s="18">
        <v>0</v>
      </c>
      <c r="J859" s="18">
        <v>1</v>
      </c>
      <c r="K859" s="18"/>
    </row>
    <row r="860" spans="1:15" s="11" customFormat="1">
      <c r="A860" s="18" t="s">
        <v>4215</v>
      </c>
      <c r="B860" s="11" t="str">
        <f t="shared" si="13"/>
        <v>0x1652</v>
      </c>
      <c r="C860" s="18">
        <v>4</v>
      </c>
      <c r="D860" s="18">
        <v>5</v>
      </c>
      <c r="E860" s="18" t="s">
        <v>4223</v>
      </c>
      <c r="F860" s="18" t="s">
        <v>4222</v>
      </c>
      <c r="G860" s="18" t="s">
        <v>4224</v>
      </c>
      <c r="H860" s="18">
        <v>1</v>
      </c>
      <c r="I860" s="18">
        <v>0</v>
      </c>
      <c r="J860" s="18">
        <v>1</v>
      </c>
      <c r="K860" s="18" t="s">
        <v>4226</v>
      </c>
    </row>
    <row r="861" spans="1:15" s="11" customFormat="1" outlineLevel="1" collapsed="1">
      <c r="A861" s="18" t="s">
        <v>4229</v>
      </c>
      <c r="B861" s="11" t="str">
        <f t="shared" si="13"/>
        <v>0x1658</v>
      </c>
      <c r="C861" s="18">
        <v>4</v>
      </c>
      <c r="D861" s="18">
        <v>0</v>
      </c>
      <c r="E861" s="18" t="s">
        <v>4223</v>
      </c>
      <c r="F861" s="18" t="s">
        <v>4222</v>
      </c>
      <c r="G861" s="18" t="s">
        <v>4224</v>
      </c>
      <c r="H861" s="18" t="s">
        <v>4241</v>
      </c>
      <c r="I861" s="18">
        <v>0</v>
      </c>
      <c r="J861" s="18">
        <v>1</v>
      </c>
      <c r="K861" s="18"/>
    </row>
    <row r="862" spans="1:15" s="11" customFormat="1" outlineLevel="1" collapsed="1">
      <c r="A862" s="18" t="s">
        <v>4230</v>
      </c>
      <c r="B862" s="11" t="str">
        <f t="shared" si="13"/>
        <v>0x165E</v>
      </c>
      <c r="C862" s="18">
        <v>4</v>
      </c>
      <c r="D862" s="18">
        <v>0</v>
      </c>
      <c r="E862" s="18" t="s">
        <v>4223</v>
      </c>
      <c r="F862" s="18" t="s">
        <v>4222</v>
      </c>
      <c r="G862" s="18" t="s">
        <v>4224</v>
      </c>
      <c r="H862" s="18" t="s">
        <v>4241</v>
      </c>
      <c r="I862" s="18">
        <v>0</v>
      </c>
      <c r="J862" s="18">
        <v>1</v>
      </c>
      <c r="K862" s="18"/>
    </row>
    <row r="863" spans="1:15" s="11" customFormat="1" outlineLevel="1" collapsed="1">
      <c r="A863" s="18" t="s">
        <v>4231</v>
      </c>
      <c r="B863" s="11" t="str">
        <f t="shared" si="13"/>
        <v>0x1664</v>
      </c>
      <c r="C863" s="18">
        <v>4</v>
      </c>
      <c r="D863" s="18">
        <v>0</v>
      </c>
      <c r="E863" s="18" t="s">
        <v>4223</v>
      </c>
      <c r="F863" s="18" t="s">
        <v>4222</v>
      </c>
      <c r="G863" s="18" t="s">
        <v>4224</v>
      </c>
      <c r="H863" s="18" t="s">
        <v>4241</v>
      </c>
      <c r="I863" s="18">
        <v>0</v>
      </c>
      <c r="J863" s="18">
        <v>1</v>
      </c>
      <c r="K863" s="18"/>
    </row>
    <row r="864" spans="1:15" s="11" customFormat="1" outlineLevel="1" collapsed="1">
      <c r="A864" s="18" t="s">
        <v>4232</v>
      </c>
      <c r="B864" s="11" t="str">
        <f t="shared" si="13"/>
        <v>0x166A</v>
      </c>
      <c r="C864" s="18">
        <v>4</v>
      </c>
      <c r="D864" s="18">
        <v>0</v>
      </c>
      <c r="E864" s="18" t="s">
        <v>4223</v>
      </c>
      <c r="F864" s="18" t="s">
        <v>4222</v>
      </c>
      <c r="G864" s="18" t="s">
        <v>4224</v>
      </c>
      <c r="H864" s="18" t="s">
        <v>4241</v>
      </c>
      <c r="I864" s="18">
        <v>0</v>
      </c>
      <c r="J864" s="18">
        <v>1</v>
      </c>
      <c r="K864" s="18"/>
    </row>
    <row r="865" spans="1:15" s="11" customFormat="1">
      <c r="A865" s="18" t="s">
        <v>4216</v>
      </c>
      <c r="B865" s="11" t="str">
        <f t="shared" si="13"/>
        <v>0x1670</v>
      </c>
      <c r="C865" s="18">
        <v>4</v>
      </c>
      <c r="D865" s="18">
        <v>5</v>
      </c>
      <c r="E865" s="18" t="s">
        <v>4223</v>
      </c>
      <c r="F865" s="18" t="s">
        <v>4222</v>
      </c>
      <c r="G865" s="18" t="s">
        <v>4224</v>
      </c>
      <c r="H865" s="18">
        <v>1</v>
      </c>
      <c r="I865" s="18">
        <v>0</v>
      </c>
      <c r="J865" s="18">
        <v>1</v>
      </c>
      <c r="K865" s="18" t="s">
        <v>4227</v>
      </c>
    </row>
    <row r="866" spans="1:15" s="11" customFormat="1" outlineLevel="1">
      <c r="A866" s="18" t="s">
        <v>4233</v>
      </c>
      <c r="B866" s="11" t="str">
        <f t="shared" si="13"/>
        <v>0x1676</v>
      </c>
      <c r="C866" s="18">
        <v>4</v>
      </c>
      <c r="D866" s="18">
        <v>0</v>
      </c>
      <c r="E866" s="18" t="s">
        <v>4223</v>
      </c>
      <c r="F866" s="18" t="s">
        <v>4222</v>
      </c>
      <c r="G866" s="18" t="s">
        <v>4224</v>
      </c>
      <c r="H866" s="18" t="s">
        <v>4241</v>
      </c>
      <c r="I866" s="18">
        <v>0</v>
      </c>
      <c r="J866" s="18">
        <v>1</v>
      </c>
      <c r="K866" s="18"/>
    </row>
    <row r="867" spans="1:15" s="11" customFormat="1" outlineLevel="1">
      <c r="A867" s="18" t="s">
        <v>4234</v>
      </c>
      <c r="B867" s="11" t="str">
        <f t="shared" si="13"/>
        <v>0x167C</v>
      </c>
      <c r="C867" s="18">
        <v>4</v>
      </c>
      <c r="D867" s="18">
        <v>0</v>
      </c>
      <c r="E867" s="18" t="s">
        <v>4223</v>
      </c>
      <c r="F867" s="18" t="s">
        <v>4222</v>
      </c>
      <c r="G867" s="18" t="s">
        <v>4224</v>
      </c>
      <c r="H867" s="18" t="s">
        <v>4241</v>
      </c>
      <c r="I867" s="18">
        <v>0</v>
      </c>
      <c r="J867" s="18">
        <v>1</v>
      </c>
      <c r="K867" s="18"/>
    </row>
    <row r="868" spans="1:15" s="11" customFormat="1" outlineLevel="1">
      <c r="A868" s="18" t="s">
        <v>4235</v>
      </c>
      <c r="B868" s="11" t="str">
        <f t="shared" si="13"/>
        <v>0x1682</v>
      </c>
      <c r="C868" s="18">
        <v>4</v>
      </c>
      <c r="D868" s="18">
        <v>0</v>
      </c>
      <c r="E868" s="18" t="s">
        <v>4223</v>
      </c>
      <c r="F868" s="18" t="s">
        <v>4222</v>
      </c>
      <c r="G868" s="18" t="s">
        <v>4224</v>
      </c>
      <c r="H868" s="18" t="s">
        <v>4241</v>
      </c>
      <c r="I868" s="18">
        <v>0</v>
      </c>
      <c r="J868" s="18">
        <v>1</v>
      </c>
      <c r="K868" s="18"/>
    </row>
    <row r="869" spans="1:15" s="11" customFormat="1" outlineLevel="1">
      <c r="A869" s="18" t="s">
        <v>4236</v>
      </c>
      <c r="B869" s="11" t="str">
        <f t="shared" si="13"/>
        <v>0x1688</v>
      </c>
      <c r="C869" s="18">
        <v>4</v>
      </c>
      <c r="D869" s="18">
        <v>0</v>
      </c>
      <c r="E869" s="18" t="s">
        <v>4223</v>
      </c>
      <c r="F869" s="18" t="s">
        <v>4222</v>
      </c>
      <c r="G869" s="18" t="s">
        <v>4224</v>
      </c>
      <c r="H869" s="18" t="s">
        <v>4241</v>
      </c>
      <c r="I869" s="18">
        <v>0</v>
      </c>
      <c r="J869" s="18">
        <v>1</v>
      </c>
      <c r="K869" s="18"/>
    </row>
    <row r="870" spans="1:15" s="11" customFormat="1">
      <c r="A870" s="18" t="s">
        <v>4217</v>
      </c>
      <c r="B870" s="11" t="str">
        <f t="shared" si="13"/>
        <v>0x168E</v>
      </c>
      <c r="C870" s="18">
        <v>4</v>
      </c>
      <c r="D870" s="18">
        <v>5</v>
      </c>
      <c r="E870" s="18" t="s">
        <v>4223</v>
      </c>
      <c r="F870" s="18" t="s">
        <v>4222</v>
      </c>
      <c r="G870" s="18" t="s">
        <v>4224</v>
      </c>
      <c r="H870" s="18">
        <v>1</v>
      </c>
      <c r="I870" s="18">
        <v>0</v>
      </c>
      <c r="J870" s="18">
        <v>1</v>
      </c>
      <c r="K870" s="18" t="s">
        <v>4228</v>
      </c>
    </row>
    <row r="871" spans="1:15" s="11" customFormat="1" outlineLevel="1">
      <c r="A871" s="18" t="s">
        <v>4237</v>
      </c>
      <c r="B871" s="11" t="str">
        <f t="shared" si="13"/>
        <v>0x1694</v>
      </c>
      <c r="C871" s="18">
        <v>4</v>
      </c>
      <c r="D871" s="18">
        <v>0</v>
      </c>
      <c r="E871" s="18" t="s">
        <v>4223</v>
      </c>
      <c r="F871" s="18" t="s">
        <v>4222</v>
      </c>
      <c r="G871" s="18" t="s">
        <v>4224</v>
      </c>
      <c r="H871" s="18" t="s">
        <v>4241</v>
      </c>
      <c r="I871" s="18">
        <v>0</v>
      </c>
      <c r="J871" s="18">
        <v>1</v>
      </c>
      <c r="K871" s="18"/>
    </row>
    <row r="872" spans="1:15" s="11" customFormat="1" outlineLevel="1">
      <c r="A872" s="18" t="s">
        <v>4238</v>
      </c>
      <c r="B872" s="11" t="str">
        <f t="shared" si="13"/>
        <v>0x169A</v>
      </c>
      <c r="C872" s="18">
        <v>4</v>
      </c>
      <c r="D872" s="18">
        <v>0</v>
      </c>
      <c r="E872" s="18" t="s">
        <v>4223</v>
      </c>
      <c r="F872" s="18" t="s">
        <v>4222</v>
      </c>
      <c r="G872" s="18" t="s">
        <v>4224</v>
      </c>
      <c r="H872" s="18" t="s">
        <v>4241</v>
      </c>
      <c r="I872" s="18">
        <v>0</v>
      </c>
      <c r="J872" s="18">
        <v>1</v>
      </c>
      <c r="K872" s="18"/>
    </row>
    <row r="873" spans="1:15" s="11" customFormat="1" outlineLevel="1">
      <c r="A873" s="18" t="s">
        <v>4239</v>
      </c>
      <c r="B873" s="11" t="str">
        <f t="shared" si="13"/>
        <v>0x16A0</v>
      </c>
      <c r="C873" s="18">
        <v>4</v>
      </c>
      <c r="D873" s="18">
        <v>0</v>
      </c>
      <c r="E873" s="18" t="s">
        <v>4223</v>
      </c>
      <c r="F873" s="18" t="s">
        <v>4222</v>
      </c>
      <c r="G873" s="18" t="s">
        <v>4224</v>
      </c>
      <c r="H873" s="18" t="s">
        <v>4241</v>
      </c>
      <c r="I873" s="18">
        <v>0</v>
      </c>
      <c r="J873" s="18">
        <v>1</v>
      </c>
      <c r="K873" s="18"/>
    </row>
    <row r="874" spans="1:15" s="11" customFormat="1" outlineLevel="1">
      <c r="A874" s="18" t="s">
        <v>4240</v>
      </c>
      <c r="B874" s="11" t="str">
        <f t="shared" si="13"/>
        <v>0x16A6</v>
      </c>
      <c r="C874" s="18">
        <v>4</v>
      </c>
      <c r="D874" s="18">
        <v>0</v>
      </c>
      <c r="E874" s="18" t="s">
        <v>4223</v>
      </c>
      <c r="F874" s="18" t="s">
        <v>4222</v>
      </c>
      <c r="G874" s="18" t="s">
        <v>4224</v>
      </c>
      <c r="H874" s="18" t="s">
        <v>4241</v>
      </c>
      <c r="I874" s="18">
        <v>0</v>
      </c>
      <c r="J874" s="18">
        <v>1</v>
      </c>
      <c r="K874" s="18"/>
    </row>
    <row r="875" spans="1:15">
      <c r="A875" s="18" t="s">
        <v>2566</v>
      </c>
      <c r="B875" s="11" t="str">
        <f t="shared" si="13"/>
        <v>0x16AC</v>
      </c>
      <c r="C875" s="18">
        <v>1</v>
      </c>
      <c r="D875" s="18">
        <v>1</v>
      </c>
      <c r="E875" s="18" t="s">
        <v>64</v>
      </c>
      <c r="F875" s="18" t="s">
        <v>122</v>
      </c>
      <c r="G875" s="18" t="s">
        <v>2238</v>
      </c>
      <c r="H875" s="18">
        <v>1</v>
      </c>
      <c r="I875" s="18">
        <v>0</v>
      </c>
      <c r="J875" s="18">
        <v>1</v>
      </c>
      <c r="K875" s="18" t="s">
        <v>2732</v>
      </c>
      <c r="O875" s="11"/>
    </row>
    <row r="876" spans="1:15">
      <c r="A876" s="18" t="s">
        <v>2567</v>
      </c>
      <c r="B876" s="11" t="str">
        <f t="shared" si="13"/>
        <v>0x16AF</v>
      </c>
      <c r="C876" s="18">
        <v>1</v>
      </c>
      <c r="D876" s="18">
        <v>1</v>
      </c>
      <c r="E876" s="18" t="s">
        <v>64</v>
      </c>
      <c r="F876" s="18" t="s">
        <v>122</v>
      </c>
      <c r="G876" s="17" t="s">
        <v>4104</v>
      </c>
      <c r="H876" s="18">
        <v>1</v>
      </c>
      <c r="I876" s="18">
        <v>0</v>
      </c>
      <c r="J876" s="18">
        <v>1</v>
      </c>
      <c r="K876" s="18" t="s">
        <v>2733</v>
      </c>
      <c r="O876" s="11"/>
    </row>
    <row r="877" spans="1:15">
      <c r="A877" s="18" t="s">
        <v>2568</v>
      </c>
      <c r="B877" s="11" t="str">
        <f t="shared" si="13"/>
        <v>0x16B2</v>
      </c>
      <c r="C877" s="18">
        <v>1</v>
      </c>
      <c r="D877" s="18">
        <v>1</v>
      </c>
      <c r="E877" s="18" t="s">
        <v>64</v>
      </c>
      <c r="F877" s="18" t="s">
        <v>122</v>
      </c>
      <c r="G877" s="17" t="s">
        <v>4114</v>
      </c>
      <c r="H877" s="18">
        <v>1</v>
      </c>
      <c r="I877" s="18">
        <v>0</v>
      </c>
      <c r="J877" s="18">
        <v>1</v>
      </c>
      <c r="K877" s="18" t="s">
        <v>2734</v>
      </c>
      <c r="O877" s="11"/>
    </row>
    <row r="878" spans="1:15">
      <c r="A878" s="18" t="s">
        <v>2569</v>
      </c>
      <c r="B878" s="11" t="str">
        <f t="shared" si="13"/>
        <v>0x16B5</v>
      </c>
      <c r="C878" s="18">
        <v>1</v>
      </c>
      <c r="D878" s="18">
        <v>1</v>
      </c>
      <c r="E878" s="18" t="s">
        <v>64</v>
      </c>
      <c r="F878" s="18" t="s">
        <v>122</v>
      </c>
      <c r="G878" s="17" t="s">
        <v>4114</v>
      </c>
      <c r="H878" s="18">
        <v>1</v>
      </c>
      <c r="I878" s="18">
        <v>0</v>
      </c>
      <c r="J878" s="18">
        <v>1</v>
      </c>
      <c r="K878" s="18" t="s">
        <v>2735</v>
      </c>
      <c r="O878" s="11"/>
    </row>
    <row r="879" spans="1:15">
      <c r="A879" s="18" t="s">
        <v>2570</v>
      </c>
      <c r="B879" s="11" t="str">
        <f t="shared" si="13"/>
        <v>0x16B8</v>
      </c>
      <c r="C879" s="18">
        <v>1</v>
      </c>
      <c r="D879" s="18">
        <v>1</v>
      </c>
      <c r="E879" s="18" t="s">
        <v>64</v>
      </c>
      <c r="F879" s="18" t="s">
        <v>122</v>
      </c>
      <c r="G879" s="17" t="s">
        <v>4104</v>
      </c>
      <c r="H879" s="18">
        <v>1</v>
      </c>
      <c r="I879" s="18">
        <v>0</v>
      </c>
      <c r="J879" s="18">
        <v>1</v>
      </c>
      <c r="K879" s="18" t="s">
        <v>2736</v>
      </c>
      <c r="O879" s="11"/>
    </row>
    <row r="880" spans="1:15">
      <c r="A880" s="18" t="s">
        <v>2571</v>
      </c>
      <c r="B880" s="11" t="str">
        <f t="shared" si="13"/>
        <v>0x16BB</v>
      </c>
      <c r="C880" s="18">
        <v>1</v>
      </c>
      <c r="D880" s="18">
        <v>1</v>
      </c>
      <c r="E880" s="18" t="s">
        <v>64</v>
      </c>
      <c r="F880" s="18" t="s">
        <v>122</v>
      </c>
      <c r="G880" s="17" t="s">
        <v>4114</v>
      </c>
      <c r="H880" s="18">
        <v>1</v>
      </c>
      <c r="I880" s="18">
        <v>0</v>
      </c>
      <c r="J880" s="18">
        <v>1</v>
      </c>
      <c r="K880" s="18" t="s">
        <v>2737</v>
      </c>
      <c r="O880" s="11"/>
    </row>
    <row r="881" spans="1:15">
      <c r="A881" s="18" t="s">
        <v>2572</v>
      </c>
      <c r="B881" s="11" t="str">
        <f t="shared" si="13"/>
        <v>0x16BE</v>
      </c>
      <c r="C881" s="18">
        <v>1</v>
      </c>
      <c r="D881" s="18">
        <v>1</v>
      </c>
      <c r="E881" s="18" t="s">
        <v>64</v>
      </c>
      <c r="F881" s="18" t="s">
        <v>122</v>
      </c>
      <c r="G881" s="17" t="s">
        <v>4104</v>
      </c>
      <c r="H881" s="18">
        <v>1</v>
      </c>
      <c r="I881" s="18">
        <v>0</v>
      </c>
      <c r="J881" s="18">
        <v>1</v>
      </c>
      <c r="K881" s="18" t="s">
        <v>2738</v>
      </c>
      <c r="O881" s="11"/>
    </row>
    <row r="882" spans="1:15">
      <c r="A882" s="18" t="s">
        <v>2573</v>
      </c>
      <c r="B882" s="11" t="str">
        <f t="shared" si="13"/>
        <v>0x16C1</v>
      </c>
      <c r="C882" s="18">
        <v>1</v>
      </c>
      <c r="D882" s="18">
        <v>1</v>
      </c>
      <c r="E882" s="18" t="s">
        <v>64</v>
      </c>
      <c r="F882" s="18" t="s">
        <v>122</v>
      </c>
      <c r="G882" s="17" t="s">
        <v>4114</v>
      </c>
      <c r="H882" s="18">
        <v>1</v>
      </c>
      <c r="I882" s="18">
        <v>0</v>
      </c>
      <c r="J882" s="18">
        <v>1</v>
      </c>
      <c r="K882" s="18" t="s">
        <v>2739</v>
      </c>
      <c r="O882" s="11"/>
    </row>
    <row r="883" spans="1:15">
      <c r="A883" s="18" t="s">
        <v>2574</v>
      </c>
      <c r="B883" s="11" t="str">
        <f t="shared" si="13"/>
        <v>0x16C4</v>
      </c>
      <c r="C883" s="18">
        <v>1</v>
      </c>
      <c r="D883" s="18">
        <v>1</v>
      </c>
      <c r="E883" s="18" t="s">
        <v>64</v>
      </c>
      <c r="F883" s="18" t="s">
        <v>122</v>
      </c>
      <c r="G883" s="18" t="s">
        <v>2238</v>
      </c>
      <c r="H883" s="18">
        <v>1</v>
      </c>
      <c r="I883" s="18">
        <v>0</v>
      </c>
      <c r="J883" s="18">
        <v>1</v>
      </c>
      <c r="K883" s="18" t="s">
        <v>2740</v>
      </c>
      <c r="O883" s="11"/>
    </row>
    <row r="884" spans="1:15">
      <c r="A884" s="18" t="s">
        <v>2575</v>
      </c>
      <c r="B884" s="11" t="str">
        <f t="shared" si="13"/>
        <v>0x16C7</v>
      </c>
      <c r="C884" s="18">
        <v>1</v>
      </c>
      <c r="D884" s="18">
        <v>1</v>
      </c>
      <c r="E884" s="18" t="s">
        <v>64</v>
      </c>
      <c r="F884" s="18" t="s">
        <v>122</v>
      </c>
      <c r="G884" s="17" t="s">
        <v>4104</v>
      </c>
      <c r="H884" s="18">
        <v>1</v>
      </c>
      <c r="I884" s="18">
        <v>0</v>
      </c>
      <c r="J884" s="18">
        <v>1</v>
      </c>
      <c r="K884" s="18" t="s">
        <v>2741</v>
      </c>
      <c r="O884" s="11"/>
    </row>
    <row r="885" spans="1:15">
      <c r="A885" s="18" t="s">
        <v>2576</v>
      </c>
      <c r="B885" s="11" t="str">
        <f t="shared" si="13"/>
        <v>0x16CA</v>
      </c>
      <c r="C885" s="18">
        <v>1</v>
      </c>
      <c r="D885" s="18">
        <v>1</v>
      </c>
      <c r="E885" s="18" t="s">
        <v>64</v>
      </c>
      <c r="F885" s="18" t="s">
        <v>122</v>
      </c>
      <c r="G885" s="18" t="s">
        <v>2238</v>
      </c>
      <c r="H885" s="18">
        <v>1</v>
      </c>
      <c r="I885" s="18">
        <v>0</v>
      </c>
      <c r="J885" s="18">
        <v>1</v>
      </c>
      <c r="K885" s="18" t="s">
        <v>2742</v>
      </c>
      <c r="O885" s="11"/>
    </row>
    <row r="886" spans="1:15">
      <c r="A886" s="18" t="s">
        <v>2577</v>
      </c>
      <c r="B886" s="11" t="str">
        <f t="shared" si="13"/>
        <v>0x16CD</v>
      </c>
      <c r="C886" s="18">
        <v>1</v>
      </c>
      <c r="D886" s="18">
        <v>1</v>
      </c>
      <c r="E886" s="18" t="s">
        <v>64</v>
      </c>
      <c r="F886" s="18" t="s">
        <v>122</v>
      </c>
      <c r="G886" s="17" t="s">
        <v>4104</v>
      </c>
      <c r="H886" s="18">
        <v>1</v>
      </c>
      <c r="I886" s="18">
        <v>0</v>
      </c>
      <c r="J886" s="18">
        <v>1</v>
      </c>
      <c r="K886" s="18" t="s">
        <v>2743</v>
      </c>
      <c r="O886" s="11"/>
    </row>
    <row r="887" spans="1:15">
      <c r="A887" s="18" t="s">
        <v>2578</v>
      </c>
      <c r="B887" s="11" t="str">
        <f t="shared" si="13"/>
        <v>0x16D0</v>
      </c>
      <c r="C887" s="18">
        <v>1</v>
      </c>
      <c r="D887" s="18">
        <v>1</v>
      </c>
      <c r="E887" s="18" t="s">
        <v>64</v>
      </c>
      <c r="F887" s="18" t="s">
        <v>122</v>
      </c>
      <c r="G887" s="18" t="s">
        <v>2238</v>
      </c>
      <c r="H887" s="18">
        <v>1</v>
      </c>
      <c r="I887" s="18">
        <v>0</v>
      </c>
      <c r="J887" s="18">
        <v>1</v>
      </c>
      <c r="K887" s="18" t="s">
        <v>2744</v>
      </c>
      <c r="O887" s="11"/>
    </row>
    <row r="888" spans="1:15">
      <c r="A888" s="18" t="s">
        <v>2579</v>
      </c>
      <c r="B888" s="11" t="str">
        <f t="shared" si="13"/>
        <v>0x16D3</v>
      </c>
      <c r="C888" s="18">
        <v>1</v>
      </c>
      <c r="D888" s="18">
        <v>1</v>
      </c>
      <c r="E888" s="18" t="s">
        <v>64</v>
      </c>
      <c r="F888" s="18" t="s">
        <v>122</v>
      </c>
      <c r="G888" s="18" t="s">
        <v>2238</v>
      </c>
      <c r="H888" s="18">
        <v>1</v>
      </c>
      <c r="I888" s="18">
        <v>0</v>
      </c>
      <c r="J888" s="18">
        <v>1</v>
      </c>
      <c r="K888" s="18" t="s">
        <v>2745</v>
      </c>
      <c r="O888" s="11"/>
    </row>
    <row r="889" spans="1:15">
      <c r="A889" s="18" t="s">
        <v>2580</v>
      </c>
      <c r="B889" s="11" t="str">
        <f t="shared" si="13"/>
        <v>0x16D6</v>
      </c>
      <c r="C889" s="18">
        <v>1</v>
      </c>
      <c r="D889" s="18">
        <v>1</v>
      </c>
      <c r="E889" s="18" t="s">
        <v>64</v>
      </c>
      <c r="F889" s="18" t="s">
        <v>122</v>
      </c>
      <c r="G889" s="17" t="s">
        <v>4104</v>
      </c>
      <c r="H889" s="18">
        <v>1</v>
      </c>
      <c r="I889" s="18">
        <v>0</v>
      </c>
      <c r="J889" s="18">
        <v>1</v>
      </c>
      <c r="K889" s="18" t="s">
        <v>2746</v>
      </c>
      <c r="O889" s="11"/>
    </row>
    <row r="890" spans="1:15" s="11" customFormat="1">
      <c r="A890" s="18" t="s">
        <v>4131</v>
      </c>
      <c r="B890" s="11" t="str">
        <f t="shared" si="13"/>
        <v>0x16D9</v>
      </c>
      <c r="C890" s="18">
        <v>1</v>
      </c>
      <c r="D890" s="18">
        <v>1</v>
      </c>
      <c r="E890" s="18" t="s">
        <v>64</v>
      </c>
      <c r="F890" s="18" t="s">
        <v>122</v>
      </c>
      <c r="G890" s="17" t="s">
        <v>4114</v>
      </c>
      <c r="H890" s="17">
        <v>1</v>
      </c>
      <c r="I890" s="18">
        <v>0</v>
      </c>
      <c r="J890" s="18">
        <v>1</v>
      </c>
      <c r="K890" s="18" t="s">
        <v>4132</v>
      </c>
    </row>
    <row r="891" spans="1:15">
      <c r="A891" s="18" t="s">
        <v>2581</v>
      </c>
      <c r="B891" s="11" t="str">
        <f t="shared" si="13"/>
        <v>0x16DC</v>
      </c>
      <c r="C891" s="18">
        <v>1</v>
      </c>
      <c r="D891" s="18">
        <v>1</v>
      </c>
      <c r="E891" s="18" t="s">
        <v>64</v>
      </c>
      <c r="F891" s="18" t="s">
        <v>122</v>
      </c>
      <c r="G891" s="18" t="s">
        <v>2238</v>
      </c>
      <c r="H891" s="18">
        <v>1</v>
      </c>
      <c r="I891" s="18">
        <v>0</v>
      </c>
      <c r="J891" s="18">
        <v>1</v>
      </c>
      <c r="K891" s="18" t="s">
        <v>2747</v>
      </c>
      <c r="O891" s="11"/>
    </row>
    <row r="892" spans="1:15">
      <c r="A892" s="18" t="s">
        <v>2582</v>
      </c>
      <c r="B892" s="11" t="str">
        <f t="shared" si="13"/>
        <v>0x16DF</v>
      </c>
      <c r="C892" s="18">
        <v>1</v>
      </c>
      <c r="D892" s="18">
        <v>1</v>
      </c>
      <c r="E892" s="18" t="s">
        <v>64</v>
      </c>
      <c r="F892" s="18" t="s">
        <v>122</v>
      </c>
      <c r="G892" s="18" t="s">
        <v>2238</v>
      </c>
      <c r="H892" s="18">
        <v>1</v>
      </c>
      <c r="I892" s="18">
        <v>0</v>
      </c>
      <c r="J892" s="18">
        <v>1</v>
      </c>
      <c r="K892" s="18" t="s">
        <v>2748</v>
      </c>
      <c r="O892" s="11"/>
    </row>
    <row r="893" spans="1:15">
      <c r="A893" s="18" t="s">
        <v>2583</v>
      </c>
      <c r="B893" s="11" t="str">
        <f t="shared" si="13"/>
        <v>0x16E2</v>
      </c>
      <c r="C893" s="18">
        <v>1</v>
      </c>
      <c r="D893" s="18">
        <v>1</v>
      </c>
      <c r="E893" s="18" t="s">
        <v>64</v>
      </c>
      <c r="F893" s="18" t="s">
        <v>122</v>
      </c>
      <c r="G893" s="18" t="s">
        <v>2238</v>
      </c>
      <c r="H893" s="18">
        <v>1</v>
      </c>
      <c r="I893" s="18">
        <v>0</v>
      </c>
      <c r="J893" s="18">
        <v>1</v>
      </c>
      <c r="K893" s="18" t="s">
        <v>2749</v>
      </c>
      <c r="O893" s="11"/>
    </row>
    <row r="894" spans="1:15">
      <c r="A894" s="18" t="s">
        <v>2584</v>
      </c>
      <c r="B894" s="11" t="str">
        <f t="shared" si="13"/>
        <v>0x16E5</v>
      </c>
      <c r="C894" s="18">
        <v>1</v>
      </c>
      <c r="D894" s="18">
        <v>1</v>
      </c>
      <c r="E894" s="18" t="s">
        <v>64</v>
      </c>
      <c r="F894" s="18" t="s">
        <v>122</v>
      </c>
      <c r="G894" s="18" t="s">
        <v>2238</v>
      </c>
      <c r="H894" s="18">
        <v>1</v>
      </c>
      <c r="I894" s="18">
        <v>0</v>
      </c>
      <c r="J894" s="18">
        <v>1</v>
      </c>
      <c r="K894" s="18" t="s">
        <v>2750</v>
      </c>
      <c r="O894" s="11"/>
    </row>
    <row r="895" spans="1:15">
      <c r="A895" s="18" t="s">
        <v>2585</v>
      </c>
      <c r="B895" s="11" t="str">
        <f t="shared" si="13"/>
        <v>0x16E8</v>
      </c>
      <c r="C895" s="18">
        <v>1</v>
      </c>
      <c r="D895" s="18">
        <v>1</v>
      </c>
      <c r="E895" s="18" t="s">
        <v>64</v>
      </c>
      <c r="F895" s="18" t="s">
        <v>122</v>
      </c>
      <c r="G895" s="18" t="s">
        <v>2238</v>
      </c>
      <c r="H895" s="18">
        <v>1</v>
      </c>
      <c r="I895" s="18">
        <v>0</v>
      </c>
      <c r="J895" s="18">
        <v>1</v>
      </c>
      <c r="K895" s="18" t="s">
        <v>2751</v>
      </c>
      <c r="O895" s="11"/>
    </row>
    <row r="896" spans="1:15">
      <c r="A896" s="18" t="s">
        <v>2586</v>
      </c>
      <c r="B896" s="11" t="str">
        <f t="shared" si="13"/>
        <v>0x16EB</v>
      </c>
      <c r="C896" s="18">
        <v>1</v>
      </c>
      <c r="D896" s="18">
        <v>1</v>
      </c>
      <c r="E896" s="18" t="s">
        <v>64</v>
      </c>
      <c r="F896" s="18" t="s">
        <v>122</v>
      </c>
      <c r="G896" s="18" t="s">
        <v>2238</v>
      </c>
      <c r="H896" s="18">
        <v>1</v>
      </c>
      <c r="I896" s="18">
        <v>0</v>
      </c>
      <c r="J896" s="18">
        <v>1</v>
      </c>
      <c r="K896" s="18" t="s">
        <v>2752</v>
      </c>
      <c r="O896" s="11"/>
    </row>
    <row r="897" spans="1:15">
      <c r="A897" s="18" t="s">
        <v>2587</v>
      </c>
      <c r="B897" s="11" t="str">
        <f t="shared" si="13"/>
        <v>0x16EE</v>
      </c>
      <c r="C897" s="18">
        <v>1</v>
      </c>
      <c r="D897" s="18">
        <v>1</v>
      </c>
      <c r="E897" s="18" t="s">
        <v>64</v>
      </c>
      <c r="F897" s="18" t="s">
        <v>122</v>
      </c>
      <c r="G897" s="18" t="s">
        <v>2238</v>
      </c>
      <c r="H897" s="18">
        <v>1</v>
      </c>
      <c r="I897" s="18">
        <v>0</v>
      </c>
      <c r="J897" s="18">
        <v>1</v>
      </c>
      <c r="K897" s="18" t="s">
        <v>2753</v>
      </c>
      <c r="O897" s="11"/>
    </row>
    <row r="898" spans="1:15">
      <c r="A898" s="18" t="s">
        <v>2588</v>
      </c>
      <c r="B898" s="11" t="str">
        <f t="shared" si="13"/>
        <v>0x16F1</v>
      </c>
      <c r="C898" s="18">
        <v>1</v>
      </c>
      <c r="D898" s="18">
        <v>1</v>
      </c>
      <c r="E898" s="18" t="s">
        <v>64</v>
      </c>
      <c r="F898" s="18" t="s">
        <v>122</v>
      </c>
      <c r="G898" s="18" t="s">
        <v>2238</v>
      </c>
      <c r="H898" s="18">
        <v>1</v>
      </c>
      <c r="I898" s="18">
        <v>0</v>
      </c>
      <c r="J898" s="18">
        <v>1</v>
      </c>
      <c r="K898" s="18" t="s">
        <v>2754</v>
      </c>
      <c r="O898" s="11"/>
    </row>
    <row r="899" spans="1:15">
      <c r="A899" s="18" t="s">
        <v>2589</v>
      </c>
      <c r="B899" s="11" t="str">
        <f t="shared" si="13"/>
        <v>0x16F4</v>
      </c>
      <c r="C899" s="18">
        <v>1</v>
      </c>
      <c r="D899" s="18">
        <v>1</v>
      </c>
      <c r="E899" s="18" t="s">
        <v>64</v>
      </c>
      <c r="F899" s="18" t="s">
        <v>122</v>
      </c>
      <c r="G899" s="18" t="s">
        <v>2238</v>
      </c>
      <c r="H899" s="18">
        <v>1</v>
      </c>
      <c r="I899" s="18">
        <v>0</v>
      </c>
      <c r="J899" s="18">
        <v>1</v>
      </c>
      <c r="K899" s="18" t="s">
        <v>2755</v>
      </c>
      <c r="O899" s="11"/>
    </row>
    <row r="900" spans="1:15">
      <c r="A900" s="18" t="s">
        <v>2590</v>
      </c>
      <c r="B900" s="11" t="str">
        <f t="shared" si="13"/>
        <v>0x16F7</v>
      </c>
      <c r="C900" s="18">
        <v>1</v>
      </c>
      <c r="D900" s="18">
        <v>1</v>
      </c>
      <c r="E900" s="18" t="s">
        <v>64</v>
      </c>
      <c r="F900" s="18" t="s">
        <v>122</v>
      </c>
      <c r="G900" s="18" t="s">
        <v>2238</v>
      </c>
      <c r="H900" s="18">
        <v>1</v>
      </c>
      <c r="I900" s="18">
        <v>0</v>
      </c>
      <c r="J900" s="18">
        <v>1</v>
      </c>
      <c r="K900" s="18" t="s">
        <v>2756</v>
      </c>
      <c r="O900" s="11"/>
    </row>
    <row r="901" spans="1:15">
      <c r="A901" s="18" t="s">
        <v>2591</v>
      </c>
      <c r="B901" s="11" t="str">
        <f t="shared" si="13"/>
        <v>0x16FA</v>
      </c>
      <c r="C901" s="18">
        <v>1</v>
      </c>
      <c r="D901" s="18">
        <v>1</v>
      </c>
      <c r="E901" s="18" t="s">
        <v>64</v>
      </c>
      <c r="F901" s="18" t="s">
        <v>122</v>
      </c>
      <c r="G901" s="18" t="s">
        <v>2238</v>
      </c>
      <c r="H901" s="18">
        <v>1</v>
      </c>
      <c r="I901" s="18">
        <v>0</v>
      </c>
      <c r="J901" s="18">
        <v>1</v>
      </c>
      <c r="K901" s="18" t="s">
        <v>2757</v>
      </c>
      <c r="O901" s="11"/>
    </row>
    <row r="902" spans="1:15">
      <c r="A902" s="18" t="s">
        <v>2592</v>
      </c>
      <c r="B902" s="11" t="str">
        <f t="shared" si="13"/>
        <v>0x16FD</v>
      </c>
      <c r="C902" s="18">
        <v>1</v>
      </c>
      <c r="D902" s="18">
        <v>1</v>
      </c>
      <c r="E902" s="18" t="s">
        <v>64</v>
      </c>
      <c r="F902" s="18" t="s">
        <v>122</v>
      </c>
      <c r="G902" s="18" t="s">
        <v>2238</v>
      </c>
      <c r="H902" s="18">
        <v>1</v>
      </c>
      <c r="I902" s="18">
        <v>0</v>
      </c>
      <c r="J902" s="18">
        <v>1</v>
      </c>
      <c r="K902" s="18" t="s">
        <v>2758</v>
      </c>
      <c r="O902" s="11"/>
    </row>
    <row r="903" spans="1:15">
      <c r="A903" s="18" t="s">
        <v>2593</v>
      </c>
      <c r="B903" s="11" t="str">
        <f t="shared" si="13"/>
        <v>0x1700</v>
      </c>
      <c r="C903" s="18">
        <v>1</v>
      </c>
      <c r="D903" s="18">
        <v>1</v>
      </c>
      <c r="E903" s="18" t="s">
        <v>64</v>
      </c>
      <c r="F903" s="18" t="s">
        <v>122</v>
      </c>
      <c r="G903" s="18" t="s">
        <v>2238</v>
      </c>
      <c r="H903" s="18">
        <v>1</v>
      </c>
      <c r="I903" s="18">
        <v>0</v>
      </c>
      <c r="J903" s="18">
        <v>1</v>
      </c>
      <c r="K903" s="18" t="s">
        <v>2759</v>
      </c>
      <c r="O903" s="11"/>
    </row>
    <row r="904" spans="1:15">
      <c r="A904" s="18" t="s">
        <v>2594</v>
      </c>
      <c r="B904" s="11" t="str">
        <f t="shared" si="13"/>
        <v>0x1703</v>
      </c>
      <c r="C904" s="18">
        <v>1</v>
      </c>
      <c r="D904" s="18">
        <v>1</v>
      </c>
      <c r="E904" s="18" t="s">
        <v>64</v>
      </c>
      <c r="F904" s="18" t="s">
        <v>122</v>
      </c>
      <c r="G904" s="18" t="s">
        <v>2238</v>
      </c>
      <c r="H904" s="18">
        <v>1</v>
      </c>
      <c r="I904" s="18">
        <v>0</v>
      </c>
      <c r="J904" s="18">
        <v>1</v>
      </c>
      <c r="K904" s="18" t="s">
        <v>2760</v>
      </c>
      <c r="O904" s="11"/>
    </row>
    <row r="905" spans="1:15">
      <c r="A905" s="18" t="s">
        <v>2595</v>
      </c>
      <c r="B905" s="11" t="str">
        <f t="shared" si="13"/>
        <v>0x1706</v>
      </c>
      <c r="C905" s="18">
        <v>1</v>
      </c>
      <c r="D905" s="18">
        <v>1</v>
      </c>
      <c r="E905" s="18" t="s">
        <v>64</v>
      </c>
      <c r="F905" s="18" t="s">
        <v>122</v>
      </c>
      <c r="G905" s="18" t="s">
        <v>2238</v>
      </c>
      <c r="H905" s="18">
        <v>1</v>
      </c>
      <c r="I905" s="18">
        <v>0</v>
      </c>
      <c r="J905" s="18">
        <v>1</v>
      </c>
      <c r="K905" s="18" t="s">
        <v>2761</v>
      </c>
      <c r="O905" s="11"/>
    </row>
    <row r="906" spans="1:15">
      <c r="A906" s="18" t="s">
        <v>2596</v>
      </c>
      <c r="B906" s="11" t="str">
        <f t="shared" si="13"/>
        <v>0x1709</v>
      </c>
      <c r="C906" s="18">
        <v>1</v>
      </c>
      <c r="D906" s="18">
        <v>1</v>
      </c>
      <c r="E906" s="18" t="s">
        <v>64</v>
      </c>
      <c r="F906" s="18" t="s">
        <v>122</v>
      </c>
      <c r="G906" s="18" t="s">
        <v>2238</v>
      </c>
      <c r="H906" s="18">
        <v>1</v>
      </c>
      <c r="I906" s="18">
        <v>0</v>
      </c>
      <c r="J906" s="18">
        <v>1</v>
      </c>
      <c r="K906" s="18" t="s">
        <v>2762</v>
      </c>
      <c r="O906" s="11"/>
    </row>
    <row r="907" spans="1:15">
      <c r="A907" s="18" t="s">
        <v>2597</v>
      </c>
      <c r="B907" s="11" t="str">
        <f t="shared" si="13"/>
        <v>0x170C</v>
      </c>
      <c r="C907" s="18">
        <v>1</v>
      </c>
      <c r="D907" s="18">
        <v>1</v>
      </c>
      <c r="E907" s="18" t="s">
        <v>64</v>
      </c>
      <c r="F907" s="18" t="s">
        <v>122</v>
      </c>
      <c r="G907" s="18" t="s">
        <v>2511</v>
      </c>
      <c r="H907" s="18">
        <v>1</v>
      </c>
      <c r="I907" s="18">
        <v>0</v>
      </c>
      <c r="J907" s="18">
        <v>1</v>
      </c>
      <c r="K907" s="18" t="s">
        <v>2763</v>
      </c>
      <c r="O907" s="11"/>
    </row>
    <row r="908" spans="1:15">
      <c r="A908" s="18" t="s">
        <v>2598</v>
      </c>
      <c r="B908" s="11" t="str">
        <f t="shared" si="13"/>
        <v>0x170F</v>
      </c>
      <c r="C908" s="18">
        <v>1</v>
      </c>
      <c r="D908" s="18">
        <v>1</v>
      </c>
      <c r="E908" s="18" t="s">
        <v>64</v>
      </c>
      <c r="F908" s="18" t="s">
        <v>122</v>
      </c>
      <c r="G908" s="18" t="s">
        <v>1233</v>
      </c>
      <c r="H908" s="18">
        <v>1</v>
      </c>
      <c r="I908" s="18">
        <v>0</v>
      </c>
      <c r="J908" s="18">
        <v>1</v>
      </c>
      <c r="K908" s="18" t="s">
        <v>2764</v>
      </c>
      <c r="O908" s="11"/>
    </row>
    <row r="909" spans="1:15">
      <c r="A909" s="18" t="s">
        <v>2599</v>
      </c>
      <c r="B909" s="11" t="str">
        <f t="shared" si="13"/>
        <v>0x1712</v>
      </c>
      <c r="C909" s="18">
        <v>1</v>
      </c>
      <c r="D909" s="18">
        <v>1</v>
      </c>
      <c r="E909" s="18" t="s">
        <v>64</v>
      </c>
      <c r="F909" s="18" t="s">
        <v>122</v>
      </c>
      <c r="G909" s="18" t="s">
        <v>2511</v>
      </c>
      <c r="H909" s="18">
        <v>1</v>
      </c>
      <c r="I909" s="18">
        <v>0</v>
      </c>
      <c r="J909" s="18">
        <v>1</v>
      </c>
      <c r="K909" s="18" t="s">
        <v>2765</v>
      </c>
      <c r="O909" s="11"/>
    </row>
    <row r="910" spans="1:15">
      <c r="A910" s="18" t="s">
        <v>2600</v>
      </c>
      <c r="B910" s="11" t="str">
        <f t="shared" si="13"/>
        <v>0x1715</v>
      </c>
      <c r="C910" s="18">
        <v>1</v>
      </c>
      <c r="D910" s="18">
        <v>1</v>
      </c>
      <c r="E910" s="18" t="s">
        <v>64</v>
      </c>
      <c r="F910" s="18" t="s">
        <v>122</v>
      </c>
      <c r="G910" s="18" t="s">
        <v>2511</v>
      </c>
      <c r="H910" s="18">
        <v>1</v>
      </c>
      <c r="I910" s="18">
        <v>0</v>
      </c>
      <c r="J910" s="18">
        <v>1</v>
      </c>
      <c r="K910" s="18" t="s">
        <v>2766</v>
      </c>
      <c r="O910" s="11"/>
    </row>
    <row r="911" spans="1:15">
      <c r="A911" s="18" t="s">
        <v>2601</v>
      </c>
      <c r="B911" s="11" t="str">
        <f t="shared" si="13"/>
        <v>0x1718</v>
      </c>
      <c r="C911" s="18">
        <v>1</v>
      </c>
      <c r="D911" s="18">
        <v>1</v>
      </c>
      <c r="E911" s="18" t="s">
        <v>64</v>
      </c>
      <c r="F911" s="18" t="s">
        <v>122</v>
      </c>
      <c r="G911" s="17" t="s">
        <v>4104</v>
      </c>
      <c r="H911" s="18">
        <v>1</v>
      </c>
      <c r="I911" s="18">
        <v>0</v>
      </c>
      <c r="J911" s="18">
        <v>1</v>
      </c>
      <c r="K911" s="18" t="s">
        <v>2767</v>
      </c>
      <c r="O911" s="11"/>
    </row>
    <row r="912" spans="1:15">
      <c r="A912" s="18" t="s">
        <v>2602</v>
      </c>
      <c r="B912" s="11" t="str">
        <f t="shared" si="13"/>
        <v>0x171B</v>
      </c>
      <c r="C912" s="18">
        <v>1</v>
      </c>
      <c r="D912" s="18">
        <v>1</v>
      </c>
      <c r="E912" s="18" t="s">
        <v>64</v>
      </c>
      <c r="F912" s="18" t="s">
        <v>122</v>
      </c>
      <c r="G912" s="17" t="s">
        <v>4105</v>
      </c>
      <c r="H912" s="18">
        <v>1</v>
      </c>
      <c r="I912" s="18">
        <v>0</v>
      </c>
      <c r="J912" s="18">
        <v>1</v>
      </c>
      <c r="K912" s="18" t="s">
        <v>2768</v>
      </c>
      <c r="O912" s="11"/>
    </row>
    <row r="913" spans="1:15">
      <c r="A913" s="18" t="s">
        <v>2603</v>
      </c>
      <c r="B913" s="11" t="str">
        <f t="shared" si="13"/>
        <v>0x171E</v>
      </c>
      <c r="C913" s="18">
        <v>1</v>
      </c>
      <c r="D913" s="18">
        <v>1</v>
      </c>
      <c r="E913" s="18" t="s">
        <v>64</v>
      </c>
      <c r="F913" s="18" t="s">
        <v>122</v>
      </c>
      <c r="G913" s="17" t="s">
        <v>4104</v>
      </c>
      <c r="H913" s="18">
        <v>1</v>
      </c>
      <c r="I913" s="18">
        <v>0</v>
      </c>
      <c r="J913" s="18">
        <v>1</v>
      </c>
      <c r="K913" s="18" t="s">
        <v>2769</v>
      </c>
      <c r="O913" s="11"/>
    </row>
    <row r="914" spans="1:15">
      <c r="A914" s="18" t="s">
        <v>2604</v>
      </c>
      <c r="B914" s="11" t="str">
        <f t="shared" si="13"/>
        <v>0x1721</v>
      </c>
      <c r="C914" s="18">
        <v>1</v>
      </c>
      <c r="D914" s="18">
        <v>1</v>
      </c>
      <c r="E914" s="18" t="s">
        <v>64</v>
      </c>
      <c r="F914" s="18" t="s">
        <v>122</v>
      </c>
      <c r="G914" s="18" t="s">
        <v>1233</v>
      </c>
      <c r="H914" s="18">
        <v>1</v>
      </c>
      <c r="I914" s="18">
        <v>0</v>
      </c>
      <c r="J914" s="18">
        <v>1</v>
      </c>
      <c r="K914" s="18" t="s">
        <v>2770</v>
      </c>
      <c r="O914" s="11"/>
    </row>
    <row r="915" spans="1:15">
      <c r="A915" s="18" t="s">
        <v>2605</v>
      </c>
      <c r="B915" s="11" t="str">
        <f t="shared" si="13"/>
        <v>0x1724</v>
      </c>
      <c r="C915" s="18">
        <v>1</v>
      </c>
      <c r="D915" s="18">
        <v>1</v>
      </c>
      <c r="E915" s="18" t="s">
        <v>64</v>
      </c>
      <c r="F915" s="18" t="s">
        <v>122</v>
      </c>
      <c r="G915" s="17" t="s">
        <v>4104</v>
      </c>
      <c r="H915" s="18">
        <v>1</v>
      </c>
      <c r="I915" s="18">
        <v>0</v>
      </c>
      <c r="J915" s="18">
        <v>1</v>
      </c>
      <c r="K915" s="18" t="s">
        <v>2771</v>
      </c>
      <c r="O915" s="11"/>
    </row>
    <row r="916" spans="1:15">
      <c r="A916" s="18" t="s">
        <v>2606</v>
      </c>
      <c r="B916" s="11" t="str">
        <f t="shared" si="13"/>
        <v>0x1727</v>
      </c>
      <c r="C916" s="18">
        <v>1</v>
      </c>
      <c r="D916" s="18">
        <v>1</v>
      </c>
      <c r="E916" s="18" t="s">
        <v>64</v>
      </c>
      <c r="F916" s="18" t="s">
        <v>122</v>
      </c>
      <c r="G916" s="17" t="s">
        <v>4106</v>
      </c>
      <c r="H916" s="18">
        <v>1</v>
      </c>
      <c r="I916" s="18">
        <v>0</v>
      </c>
      <c r="J916" s="18">
        <v>1</v>
      </c>
      <c r="K916" s="18" t="s">
        <v>2772</v>
      </c>
      <c r="O916" s="11"/>
    </row>
    <row r="917" spans="1:15">
      <c r="A917" s="17" t="s">
        <v>3704</v>
      </c>
      <c r="B917" s="11" t="str">
        <f t="shared" si="13"/>
        <v>0x172A</v>
      </c>
      <c r="C917" s="18">
        <v>1</v>
      </c>
      <c r="D917" s="18">
        <v>1</v>
      </c>
      <c r="E917" s="18" t="s">
        <v>64</v>
      </c>
      <c r="F917" s="18" t="s">
        <v>122</v>
      </c>
      <c r="G917" s="17" t="s">
        <v>4106</v>
      </c>
      <c r="H917" s="18">
        <v>1</v>
      </c>
      <c r="I917" s="18">
        <v>0</v>
      </c>
      <c r="J917" s="18">
        <v>1</v>
      </c>
      <c r="K917" s="18" t="s">
        <v>2773</v>
      </c>
      <c r="O917" s="11"/>
    </row>
    <row r="918" spans="1:15">
      <c r="A918" s="18" t="s">
        <v>2607</v>
      </c>
      <c r="B918" s="11" t="str">
        <f t="shared" si="13"/>
        <v>0x172D</v>
      </c>
      <c r="C918" s="18">
        <v>1</v>
      </c>
      <c r="D918" s="18">
        <v>1</v>
      </c>
      <c r="E918" s="18" t="s">
        <v>64</v>
      </c>
      <c r="F918" s="18" t="s">
        <v>125</v>
      </c>
      <c r="G918" s="17" t="s">
        <v>4107</v>
      </c>
      <c r="H918" s="18">
        <v>1</v>
      </c>
      <c r="I918" s="18">
        <v>0</v>
      </c>
      <c r="J918" s="18">
        <v>1</v>
      </c>
      <c r="K918" s="18" t="s">
        <v>2774</v>
      </c>
      <c r="O918" s="11"/>
    </row>
    <row r="919" spans="1:15">
      <c r="A919" s="18" t="s">
        <v>2608</v>
      </c>
      <c r="B919" s="11" t="str">
        <f t="shared" si="13"/>
        <v>0x1730</v>
      </c>
      <c r="C919" s="18">
        <v>1</v>
      </c>
      <c r="D919" s="18">
        <v>1</v>
      </c>
      <c r="E919" s="18" t="s">
        <v>64</v>
      </c>
      <c r="F919" s="18" t="s">
        <v>122</v>
      </c>
      <c r="G919" s="17" t="s">
        <v>4108</v>
      </c>
      <c r="H919" s="18">
        <v>1</v>
      </c>
      <c r="I919" s="18">
        <v>0</v>
      </c>
      <c r="J919" s="18">
        <v>1</v>
      </c>
      <c r="K919" s="18" t="s">
        <v>2775</v>
      </c>
      <c r="O919" s="11"/>
    </row>
    <row r="920" spans="1:15">
      <c r="A920" s="18" t="s">
        <v>2609</v>
      </c>
      <c r="B920" s="11" t="str">
        <f t="shared" si="13"/>
        <v>0x1733</v>
      </c>
      <c r="C920" s="18">
        <v>1</v>
      </c>
      <c r="D920" s="18">
        <v>1</v>
      </c>
      <c r="E920" s="18" t="s">
        <v>64</v>
      </c>
      <c r="F920" s="18" t="s">
        <v>122</v>
      </c>
      <c r="G920" s="17" t="s">
        <v>4109</v>
      </c>
      <c r="H920" s="18">
        <v>1</v>
      </c>
      <c r="I920" s="18">
        <v>0</v>
      </c>
      <c r="J920" s="18">
        <v>1</v>
      </c>
      <c r="K920" s="18" t="s">
        <v>2776</v>
      </c>
      <c r="O920" s="11"/>
    </row>
    <row r="921" spans="1:15">
      <c r="A921" s="18" t="s">
        <v>2610</v>
      </c>
      <c r="B921" s="11" t="str">
        <f t="shared" ref="B921:B990" si="14">REPLACE(REPT(0,6-LEN(DEC2HEX(HEX2DEC(REPLACE(B920,1,2,""))+C920+J920*2)))&amp;DEC2HEX(HEX2DEC(REPLACE(B920,1,2,""))+C920+J920*2),1,2,"0x")</f>
        <v>0x1736</v>
      </c>
      <c r="C921" s="18">
        <v>1</v>
      </c>
      <c r="D921" s="18">
        <v>1</v>
      </c>
      <c r="E921" s="18" t="s">
        <v>64</v>
      </c>
      <c r="F921" s="18" t="s">
        <v>122</v>
      </c>
      <c r="G921" s="17" t="s">
        <v>4109</v>
      </c>
      <c r="H921" s="18">
        <v>1</v>
      </c>
      <c r="I921" s="18">
        <v>0</v>
      </c>
      <c r="J921" s="18">
        <v>1</v>
      </c>
      <c r="K921" s="18" t="s">
        <v>2777</v>
      </c>
      <c r="O921" s="11"/>
    </row>
    <row r="922" spans="1:15">
      <c r="A922" s="18" t="s">
        <v>2611</v>
      </c>
      <c r="B922" s="11" t="str">
        <f t="shared" si="14"/>
        <v>0x1739</v>
      </c>
      <c r="C922" s="18">
        <v>1</v>
      </c>
      <c r="D922" s="18">
        <v>1</v>
      </c>
      <c r="E922" s="18" t="s">
        <v>64</v>
      </c>
      <c r="F922" s="18" t="s">
        <v>122</v>
      </c>
      <c r="G922" s="17" t="s">
        <v>4110</v>
      </c>
      <c r="H922" s="18">
        <v>1</v>
      </c>
      <c r="I922" s="18">
        <v>0</v>
      </c>
      <c r="J922" s="18">
        <v>1</v>
      </c>
      <c r="K922" s="18" t="s">
        <v>2778</v>
      </c>
      <c r="O922" s="11"/>
    </row>
    <row r="923" spans="1:15">
      <c r="A923" s="18" t="s">
        <v>2612</v>
      </c>
      <c r="B923" s="11" t="str">
        <f t="shared" si="14"/>
        <v>0x173C</v>
      </c>
      <c r="C923" s="18">
        <v>1</v>
      </c>
      <c r="D923" s="18">
        <v>1</v>
      </c>
      <c r="E923" s="18" t="s">
        <v>64</v>
      </c>
      <c r="F923" s="18" t="s">
        <v>122</v>
      </c>
      <c r="G923" s="17" t="s">
        <v>4106</v>
      </c>
      <c r="H923" s="18">
        <v>1</v>
      </c>
      <c r="I923" s="18">
        <v>0</v>
      </c>
      <c r="J923" s="18">
        <v>1</v>
      </c>
      <c r="K923" s="18" t="s">
        <v>2779</v>
      </c>
      <c r="O923" s="11"/>
    </row>
    <row r="924" spans="1:15">
      <c r="A924" s="18" t="s">
        <v>2613</v>
      </c>
      <c r="B924" s="11" t="str">
        <f t="shared" si="14"/>
        <v>0x173F</v>
      </c>
      <c r="C924" s="18">
        <v>1</v>
      </c>
      <c r="D924" s="18">
        <v>1</v>
      </c>
      <c r="E924" s="18" t="s">
        <v>64</v>
      </c>
      <c r="F924" s="18" t="s">
        <v>122</v>
      </c>
      <c r="G924" s="17" t="s">
        <v>4106</v>
      </c>
      <c r="H924" s="18">
        <v>1</v>
      </c>
      <c r="I924" s="18">
        <v>0</v>
      </c>
      <c r="J924" s="18">
        <v>1</v>
      </c>
      <c r="K924" s="18" t="s">
        <v>2780</v>
      </c>
      <c r="O924" s="11"/>
    </row>
    <row r="925" spans="1:15">
      <c r="A925" s="18" t="s">
        <v>2614</v>
      </c>
      <c r="B925" s="11" t="str">
        <f t="shared" si="14"/>
        <v>0x1742</v>
      </c>
      <c r="C925" s="18">
        <v>1</v>
      </c>
      <c r="D925" s="18">
        <v>1</v>
      </c>
      <c r="E925" s="18" t="s">
        <v>64</v>
      </c>
      <c r="F925" s="18" t="s">
        <v>122</v>
      </c>
      <c r="G925" s="17" t="s">
        <v>4111</v>
      </c>
      <c r="H925" s="18">
        <v>1</v>
      </c>
      <c r="I925" s="18">
        <v>0</v>
      </c>
      <c r="J925" s="18">
        <v>1</v>
      </c>
      <c r="K925" s="18" t="s">
        <v>2781</v>
      </c>
      <c r="O925" s="11"/>
    </row>
    <row r="926" spans="1:15">
      <c r="A926" s="18" t="s">
        <v>2615</v>
      </c>
      <c r="B926" s="11" t="str">
        <f t="shared" si="14"/>
        <v>0x1745</v>
      </c>
      <c r="C926" s="18">
        <v>1</v>
      </c>
      <c r="D926" s="18">
        <v>1</v>
      </c>
      <c r="E926" s="18" t="s">
        <v>64</v>
      </c>
      <c r="F926" s="18" t="s">
        <v>122</v>
      </c>
      <c r="G926" s="17" t="s">
        <v>4104</v>
      </c>
      <c r="H926" s="18">
        <v>1</v>
      </c>
      <c r="I926" s="18">
        <v>0</v>
      </c>
      <c r="J926" s="18">
        <v>1</v>
      </c>
      <c r="K926" s="18" t="s">
        <v>2782</v>
      </c>
      <c r="O926" s="11"/>
    </row>
    <row r="927" spans="1:15">
      <c r="A927" s="18" t="s">
        <v>2616</v>
      </c>
      <c r="B927" s="11" t="str">
        <f t="shared" si="14"/>
        <v>0x1748</v>
      </c>
      <c r="C927" s="18">
        <v>1</v>
      </c>
      <c r="D927" s="18">
        <v>1</v>
      </c>
      <c r="E927" s="18" t="s">
        <v>64</v>
      </c>
      <c r="F927" s="18" t="s">
        <v>122</v>
      </c>
      <c r="G927" s="17" t="s">
        <v>4108</v>
      </c>
      <c r="H927" s="18">
        <v>1</v>
      </c>
      <c r="I927" s="18">
        <v>0</v>
      </c>
      <c r="J927" s="18">
        <v>1</v>
      </c>
      <c r="K927" s="18" t="s">
        <v>2783</v>
      </c>
      <c r="O927" s="11"/>
    </row>
    <row r="928" spans="1:15">
      <c r="A928" s="18" t="s">
        <v>2617</v>
      </c>
      <c r="B928" s="11" t="str">
        <f t="shared" si="14"/>
        <v>0x174B</v>
      </c>
      <c r="C928" s="18">
        <v>1</v>
      </c>
      <c r="D928" s="18">
        <v>1</v>
      </c>
      <c r="E928" s="18" t="s">
        <v>64</v>
      </c>
      <c r="F928" s="18" t="s">
        <v>122</v>
      </c>
      <c r="G928" s="17" t="s">
        <v>4108</v>
      </c>
      <c r="H928" s="18">
        <v>1</v>
      </c>
      <c r="I928" s="18">
        <v>0</v>
      </c>
      <c r="J928" s="18">
        <v>1</v>
      </c>
      <c r="K928" s="18" t="s">
        <v>2784</v>
      </c>
      <c r="O928" s="11"/>
    </row>
    <row r="929" spans="1:15">
      <c r="A929" s="18" t="s">
        <v>2618</v>
      </c>
      <c r="B929" s="11" t="str">
        <f t="shared" si="14"/>
        <v>0x174E</v>
      </c>
      <c r="C929" s="18">
        <v>1</v>
      </c>
      <c r="D929" s="18">
        <v>1</v>
      </c>
      <c r="E929" s="18" t="s">
        <v>64</v>
      </c>
      <c r="F929" s="18" t="s">
        <v>122</v>
      </c>
      <c r="G929" s="17" t="s">
        <v>4106</v>
      </c>
      <c r="H929" s="18">
        <v>1</v>
      </c>
      <c r="I929" s="18">
        <v>0</v>
      </c>
      <c r="J929" s="18">
        <v>1</v>
      </c>
      <c r="K929" s="18" t="s">
        <v>2785</v>
      </c>
      <c r="O929" s="11"/>
    </row>
    <row r="930" spans="1:15">
      <c r="A930" s="18" t="s">
        <v>2619</v>
      </c>
      <c r="B930" s="11" t="str">
        <f t="shared" si="14"/>
        <v>0x1751</v>
      </c>
      <c r="C930" s="18">
        <v>1</v>
      </c>
      <c r="D930" s="18">
        <v>1</v>
      </c>
      <c r="E930" s="18" t="s">
        <v>64</v>
      </c>
      <c r="F930" s="18" t="s">
        <v>122</v>
      </c>
      <c r="G930" s="17" t="s">
        <v>4112</v>
      </c>
      <c r="H930" s="18">
        <v>1</v>
      </c>
      <c r="I930" s="18">
        <v>0</v>
      </c>
      <c r="J930" s="18">
        <v>1</v>
      </c>
      <c r="K930" s="18" t="s">
        <v>2786</v>
      </c>
      <c r="O930" s="11"/>
    </row>
    <row r="931" spans="1:15">
      <c r="A931" s="18" t="s">
        <v>2620</v>
      </c>
      <c r="B931" s="11" t="str">
        <f t="shared" si="14"/>
        <v>0x1754</v>
      </c>
      <c r="C931" s="18">
        <v>1</v>
      </c>
      <c r="D931" s="18">
        <v>1</v>
      </c>
      <c r="E931" s="18" t="s">
        <v>64</v>
      </c>
      <c r="F931" s="18" t="s">
        <v>122</v>
      </c>
      <c r="G931" s="17" t="s">
        <v>4113</v>
      </c>
      <c r="H931" s="18">
        <v>1</v>
      </c>
      <c r="I931" s="18">
        <v>0</v>
      </c>
      <c r="J931" s="18">
        <v>1</v>
      </c>
      <c r="K931" s="18" t="s">
        <v>2787</v>
      </c>
      <c r="O931" s="11"/>
    </row>
    <row r="932" spans="1:15">
      <c r="A932" s="18" t="s">
        <v>2621</v>
      </c>
      <c r="B932" s="11" t="str">
        <f t="shared" si="14"/>
        <v>0x1757</v>
      </c>
      <c r="C932" s="18">
        <v>1</v>
      </c>
      <c r="D932" s="18">
        <v>1</v>
      </c>
      <c r="E932" s="18" t="s">
        <v>64</v>
      </c>
      <c r="F932" s="18" t="s">
        <v>122</v>
      </c>
      <c r="G932" s="18" t="s">
        <v>2513</v>
      </c>
      <c r="H932" s="18">
        <v>1</v>
      </c>
      <c r="I932" s="18">
        <v>0</v>
      </c>
      <c r="J932" s="18">
        <v>1</v>
      </c>
      <c r="K932" s="18" t="s">
        <v>2788</v>
      </c>
      <c r="O932" s="11"/>
    </row>
    <row r="933" spans="1:15">
      <c r="A933" s="18" t="s">
        <v>2622</v>
      </c>
      <c r="B933" s="11" t="str">
        <f t="shared" si="14"/>
        <v>0x175A</v>
      </c>
      <c r="C933" s="18">
        <v>1</v>
      </c>
      <c r="D933" s="18">
        <v>1</v>
      </c>
      <c r="E933" s="18" t="s">
        <v>64</v>
      </c>
      <c r="F933" s="18" t="s">
        <v>122</v>
      </c>
      <c r="G933" s="18" t="s">
        <v>2513</v>
      </c>
      <c r="H933" s="18">
        <v>1</v>
      </c>
      <c r="I933" s="18">
        <v>0</v>
      </c>
      <c r="J933" s="18">
        <v>1</v>
      </c>
      <c r="K933" s="18" t="s">
        <v>2789</v>
      </c>
      <c r="O933" s="11"/>
    </row>
    <row r="934" spans="1:15">
      <c r="A934" s="18" t="s">
        <v>2623</v>
      </c>
      <c r="B934" s="11" t="str">
        <f t="shared" si="14"/>
        <v>0x175D</v>
      </c>
      <c r="C934" s="18">
        <v>1</v>
      </c>
      <c r="D934" s="18">
        <v>1</v>
      </c>
      <c r="E934" s="18" t="s">
        <v>64</v>
      </c>
      <c r="F934" s="18" t="s">
        <v>122</v>
      </c>
      <c r="G934" s="18" t="s">
        <v>2513</v>
      </c>
      <c r="H934" s="18">
        <v>1</v>
      </c>
      <c r="I934" s="18">
        <v>0</v>
      </c>
      <c r="J934" s="18">
        <v>1</v>
      </c>
      <c r="K934" s="18" t="s">
        <v>2790</v>
      </c>
      <c r="O934" s="11"/>
    </row>
    <row r="935" spans="1:15">
      <c r="A935" s="18" t="s">
        <v>2624</v>
      </c>
      <c r="B935" s="11" t="str">
        <f t="shared" si="14"/>
        <v>0x1760</v>
      </c>
      <c r="C935" s="18">
        <v>1</v>
      </c>
      <c r="D935" s="18">
        <v>1</v>
      </c>
      <c r="E935" s="18" t="s">
        <v>64</v>
      </c>
      <c r="F935" s="18" t="s">
        <v>122</v>
      </c>
      <c r="G935" s="18" t="s">
        <v>2513</v>
      </c>
      <c r="H935" s="18">
        <v>1</v>
      </c>
      <c r="I935" s="18">
        <v>0</v>
      </c>
      <c r="J935" s="18">
        <v>1</v>
      </c>
      <c r="K935" s="18" t="s">
        <v>2791</v>
      </c>
      <c r="O935" s="11"/>
    </row>
    <row r="936" spans="1:15">
      <c r="A936" s="18" t="s">
        <v>2625</v>
      </c>
      <c r="B936" s="11" t="str">
        <f t="shared" si="14"/>
        <v>0x1763</v>
      </c>
      <c r="C936" s="18">
        <v>1</v>
      </c>
      <c r="D936" s="18">
        <v>1</v>
      </c>
      <c r="E936" s="18" t="s">
        <v>64</v>
      </c>
      <c r="F936" s="18" t="s">
        <v>122</v>
      </c>
      <c r="G936" s="18" t="s">
        <v>4044</v>
      </c>
      <c r="H936" s="18">
        <v>1</v>
      </c>
      <c r="I936" s="18">
        <v>0</v>
      </c>
      <c r="J936" s="18">
        <v>1</v>
      </c>
      <c r="K936" s="18" t="s">
        <v>2792</v>
      </c>
      <c r="O936" s="11"/>
    </row>
    <row r="937" spans="1:15">
      <c r="A937" s="18" t="s">
        <v>2626</v>
      </c>
      <c r="B937" s="11" t="str">
        <f t="shared" si="14"/>
        <v>0x1766</v>
      </c>
      <c r="C937" s="18">
        <v>1</v>
      </c>
      <c r="D937" s="18">
        <v>1</v>
      </c>
      <c r="E937" s="18" t="s">
        <v>64</v>
      </c>
      <c r="F937" s="18" t="s">
        <v>122</v>
      </c>
      <c r="G937" s="18" t="s">
        <v>2513</v>
      </c>
      <c r="H937" s="18">
        <v>1</v>
      </c>
      <c r="I937" s="18">
        <v>0</v>
      </c>
      <c r="J937" s="18">
        <v>1</v>
      </c>
      <c r="K937" s="18" t="s">
        <v>2793</v>
      </c>
      <c r="O937" s="11"/>
    </row>
    <row r="938" spans="1:15">
      <c r="A938" s="18" t="s">
        <v>2627</v>
      </c>
      <c r="B938" s="11" t="str">
        <f t="shared" si="14"/>
        <v>0x1769</v>
      </c>
      <c r="C938" s="18">
        <v>1</v>
      </c>
      <c r="D938" s="18">
        <v>1</v>
      </c>
      <c r="E938" s="18" t="s">
        <v>64</v>
      </c>
      <c r="F938" s="18" t="s">
        <v>122</v>
      </c>
      <c r="G938" s="18" t="s">
        <v>2513</v>
      </c>
      <c r="H938" s="18">
        <v>1</v>
      </c>
      <c r="I938" s="18">
        <v>0</v>
      </c>
      <c r="J938" s="18">
        <v>1</v>
      </c>
      <c r="K938" s="18" t="s">
        <v>2794</v>
      </c>
      <c r="O938" s="11"/>
    </row>
    <row r="939" spans="1:15">
      <c r="A939" s="18" t="s">
        <v>2628</v>
      </c>
      <c r="B939" s="11" t="str">
        <f t="shared" si="14"/>
        <v>0x176C</v>
      </c>
      <c r="C939" s="18">
        <v>4</v>
      </c>
      <c r="D939" s="18">
        <v>1</v>
      </c>
      <c r="E939" s="18" t="s">
        <v>64</v>
      </c>
      <c r="F939" s="18" t="s">
        <v>122</v>
      </c>
      <c r="G939" s="18" t="s">
        <v>2513</v>
      </c>
      <c r="H939" s="18">
        <v>1</v>
      </c>
      <c r="I939" s="18">
        <v>0</v>
      </c>
      <c r="J939" s="18">
        <v>1</v>
      </c>
      <c r="K939" s="18" t="s">
        <v>2795</v>
      </c>
      <c r="O939" s="11"/>
    </row>
    <row r="940" spans="1:15">
      <c r="A940" s="18" t="s">
        <v>2629</v>
      </c>
      <c r="B940" s="11" t="str">
        <f t="shared" si="14"/>
        <v>0x1772</v>
      </c>
      <c r="C940" s="18">
        <v>2</v>
      </c>
      <c r="D940" s="18">
        <v>1</v>
      </c>
      <c r="E940" s="18" t="s">
        <v>64</v>
      </c>
      <c r="F940" s="18" t="s">
        <v>122</v>
      </c>
      <c r="G940" s="18" t="s">
        <v>1233</v>
      </c>
      <c r="H940" s="18">
        <v>1</v>
      </c>
      <c r="I940" s="18">
        <v>0</v>
      </c>
      <c r="J940" s="18">
        <v>1</v>
      </c>
      <c r="K940" s="18" t="s">
        <v>2796</v>
      </c>
      <c r="O940" s="11"/>
    </row>
    <row r="941" spans="1:15">
      <c r="A941" s="18" t="s">
        <v>2630</v>
      </c>
      <c r="B941" s="11" t="str">
        <f t="shared" si="14"/>
        <v>0x1776</v>
      </c>
      <c r="C941" s="18">
        <v>4</v>
      </c>
      <c r="D941" s="18">
        <v>1</v>
      </c>
      <c r="E941" s="18" t="s">
        <v>64</v>
      </c>
      <c r="F941" s="18" t="s">
        <v>122</v>
      </c>
      <c r="G941" s="18" t="s">
        <v>1233</v>
      </c>
      <c r="H941" s="18">
        <v>1</v>
      </c>
      <c r="I941" s="18">
        <v>0</v>
      </c>
      <c r="J941" s="18">
        <v>1</v>
      </c>
      <c r="K941" s="18" t="s">
        <v>2797</v>
      </c>
      <c r="O941" s="11"/>
    </row>
    <row r="942" spans="1:15">
      <c r="A942" s="18" t="s">
        <v>2631</v>
      </c>
      <c r="B942" s="11" t="str">
        <f t="shared" si="14"/>
        <v>0x177C</v>
      </c>
      <c r="C942" s="18">
        <v>2</v>
      </c>
      <c r="D942" s="18">
        <v>1</v>
      </c>
      <c r="E942" s="18" t="s">
        <v>64</v>
      </c>
      <c r="F942" s="18" t="s">
        <v>122</v>
      </c>
      <c r="G942" s="18" t="s">
        <v>1233</v>
      </c>
      <c r="H942" s="18">
        <v>1</v>
      </c>
      <c r="I942" s="18">
        <v>0</v>
      </c>
      <c r="J942" s="18">
        <v>1</v>
      </c>
      <c r="K942" s="18" t="s">
        <v>2798</v>
      </c>
      <c r="O942" s="11"/>
    </row>
    <row r="943" spans="1:15">
      <c r="A943" s="18" t="s">
        <v>2632</v>
      </c>
      <c r="B943" s="11" t="str">
        <f t="shared" si="14"/>
        <v>0x1780</v>
      </c>
      <c r="C943" s="18">
        <v>1</v>
      </c>
      <c r="D943" s="18">
        <v>1</v>
      </c>
      <c r="E943" s="18" t="s">
        <v>64</v>
      </c>
      <c r="F943" s="18" t="s">
        <v>122</v>
      </c>
      <c r="G943" s="18" t="s">
        <v>1233</v>
      </c>
      <c r="H943" s="18">
        <v>1</v>
      </c>
      <c r="I943" s="18">
        <v>0</v>
      </c>
      <c r="J943" s="18">
        <v>1</v>
      </c>
      <c r="K943" s="18" t="s">
        <v>2799</v>
      </c>
      <c r="O943" s="11"/>
    </row>
    <row r="944" spans="1:15">
      <c r="A944" s="18" t="s">
        <v>2633</v>
      </c>
      <c r="B944" s="11" t="str">
        <f t="shared" si="14"/>
        <v>0x1783</v>
      </c>
      <c r="C944" s="18">
        <v>5</v>
      </c>
      <c r="D944" s="18">
        <v>1</v>
      </c>
      <c r="E944" s="18" t="s">
        <v>64</v>
      </c>
      <c r="F944" s="18" t="s">
        <v>122</v>
      </c>
      <c r="G944" s="18" t="s">
        <v>1233</v>
      </c>
      <c r="H944" s="18">
        <v>1</v>
      </c>
      <c r="I944" s="18">
        <v>0</v>
      </c>
      <c r="J944" s="18">
        <v>1</v>
      </c>
      <c r="K944" s="18" t="s">
        <v>2800</v>
      </c>
      <c r="O944" s="11"/>
    </row>
    <row r="945" spans="1:15">
      <c r="A945" s="18" t="s">
        <v>2634</v>
      </c>
      <c r="B945" s="11" t="str">
        <f t="shared" si="14"/>
        <v>0x178A</v>
      </c>
      <c r="C945" s="18">
        <v>2</v>
      </c>
      <c r="D945" s="18">
        <v>1</v>
      </c>
      <c r="E945" s="18" t="s">
        <v>64</v>
      </c>
      <c r="F945" s="18" t="s">
        <v>122</v>
      </c>
      <c r="G945" s="18" t="s">
        <v>1233</v>
      </c>
      <c r="H945" s="18">
        <v>1</v>
      </c>
      <c r="I945" s="18">
        <v>0</v>
      </c>
      <c r="J945" s="18">
        <v>1</v>
      </c>
      <c r="K945" s="18" t="s">
        <v>2801</v>
      </c>
      <c r="O945" s="11"/>
    </row>
    <row r="946" spans="1:15">
      <c r="A946" s="18" t="s">
        <v>2635</v>
      </c>
      <c r="B946" s="11" t="str">
        <f t="shared" si="14"/>
        <v>0x178E</v>
      </c>
      <c r="C946" s="18">
        <v>1</v>
      </c>
      <c r="D946" s="18">
        <v>1</v>
      </c>
      <c r="E946" s="18" t="s">
        <v>64</v>
      </c>
      <c r="F946" s="18" t="s">
        <v>122</v>
      </c>
      <c r="G946" s="18" t="s">
        <v>2513</v>
      </c>
      <c r="H946" s="18">
        <v>1</v>
      </c>
      <c r="I946" s="18">
        <v>0</v>
      </c>
      <c r="J946" s="18">
        <v>1</v>
      </c>
      <c r="K946" s="18" t="s">
        <v>2802</v>
      </c>
      <c r="O946" s="11"/>
    </row>
    <row r="947" spans="1:15">
      <c r="A947" s="18" t="s">
        <v>2636</v>
      </c>
      <c r="B947" s="11" t="str">
        <f t="shared" si="14"/>
        <v>0x1791</v>
      </c>
      <c r="C947" s="18">
        <v>1</v>
      </c>
      <c r="D947" s="18">
        <v>1</v>
      </c>
      <c r="E947" s="18" t="s">
        <v>64</v>
      </c>
      <c r="F947" s="18" t="s">
        <v>124</v>
      </c>
      <c r="G947" s="17" t="s">
        <v>4107</v>
      </c>
      <c r="H947" s="18">
        <v>1</v>
      </c>
      <c r="I947" s="18">
        <v>0</v>
      </c>
      <c r="J947" s="18">
        <v>1</v>
      </c>
      <c r="K947" s="18" t="s">
        <v>2803</v>
      </c>
      <c r="O947" s="11"/>
    </row>
    <row r="948" spans="1:15">
      <c r="A948" s="18" t="s">
        <v>2637</v>
      </c>
      <c r="B948" s="11" t="str">
        <f t="shared" si="14"/>
        <v>0x1794</v>
      </c>
      <c r="C948" s="18">
        <v>1</v>
      </c>
      <c r="D948" s="18">
        <v>1</v>
      </c>
      <c r="E948" s="18" t="s">
        <v>64</v>
      </c>
      <c r="F948" s="18" t="s">
        <v>122</v>
      </c>
      <c r="G948" s="18" t="s">
        <v>2514</v>
      </c>
      <c r="H948" s="18">
        <v>1</v>
      </c>
      <c r="I948" s="18">
        <v>0</v>
      </c>
      <c r="J948" s="18">
        <v>1</v>
      </c>
      <c r="K948" s="18" t="s">
        <v>2804</v>
      </c>
      <c r="O948" s="11"/>
    </row>
    <row r="949" spans="1:15">
      <c r="A949" s="18" t="s">
        <v>2638</v>
      </c>
      <c r="B949" s="11" t="str">
        <f t="shared" si="14"/>
        <v>0x1797</v>
      </c>
      <c r="C949" s="18">
        <v>23</v>
      </c>
      <c r="D949" s="18">
        <v>1</v>
      </c>
      <c r="E949" s="18" t="s">
        <v>64</v>
      </c>
      <c r="F949" s="18" t="s">
        <v>122</v>
      </c>
      <c r="G949" s="18" t="s">
        <v>2514</v>
      </c>
      <c r="H949" s="18">
        <v>1</v>
      </c>
      <c r="I949" s="18">
        <v>0</v>
      </c>
      <c r="J949" s="18">
        <v>1</v>
      </c>
      <c r="K949" s="18" t="s">
        <v>2805</v>
      </c>
      <c r="O949" s="11"/>
    </row>
    <row r="950" spans="1:15">
      <c r="A950" s="18" t="s">
        <v>2639</v>
      </c>
      <c r="B950" s="11" t="str">
        <f t="shared" si="14"/>
        <v>0x17B0</v>
      </c>
      <c r="C950" s="18">
        <v>23</v>
      </c>
      <c r="D950" s="18">
        <v>1</v>
      </c>
      <c r="E950" s="18" t="s">
        <v>64</v>
      </c>
      <c r="F950" s="18" t="s">
        <v>122</v>
      </c>
      <c r="G950" s="18" t="s">
        <v>2514</v>
      </c>
      <c r="H950" s="18">
        <v>1</v>
      </c>
      <c r="I950" s="18">
        <v>0</v>
      </c>
      <c r="J950" s="18">
        <v>1</v>
      </c>
      <c r="K950" s="18" t="s">
        <v>2806</v>
      </c>
      <c r="O950" s="11"/>
    </row>
    <row r="951" spans="1:15">
      <c r="A951" s="18" t="s">
        <v>2640</v>
      </c>
      <c r="B951" s="11" t="str">
        <f t="shared" si="14"/>
        <v>0x17C9</v>
      </c>
      <c r="C951" s="18">
        <v>23</v>
      </c>
      <c r="D951" s="18">
        <v>1</v>
      </c>
      <c r="E951" s="18" t="s">
        <v>64</v>
      </c>
      <c r="F951" s="18" t="s">
        <v>122</v>
      </c>
      <c r="G951" s="18" t="s">
        <v>2514</v>
      </c>
      <c r="H951" s="18">
        <v>1</v>
      </c>
      <c r="I951" s="18">
        <v>0</v>
      </c>
      <c r="J951" s="18">
        <v>1</v>
      </c>
      <c r="K951" s="18" t="s">
        <v>2807</v>
      </c>
      <c r="O951" s="11"/>
    </row>
    <row r="952" spans="1:15">
      <c r="A952" s="18" t="s">
        <v>2641</v>
      </c>
      <c r="B952" s="11" t="str">
        <f t="shared" si="14"/>
        <v>0x17E2</v>
      </c>
      <c r="C952" s="18">
        <v>23</v>
      </c>
      <c r="D952" s="18">
        <v>1</v>
      </c>
      <c r="E952" s="18" t="s">
        <v>64</v>
      </c>
      <c r="F952" s="18" t="s">
        <v>122</v>
      </c>
      <c r="G952" s="18" t="s">
        <v>2514</v>
      </c>
      <c r="H952" s="18">
        <v>1</v>
      </c>
      <c r="I952" s="18">
        <v>0</v>
      </c>
      <c r="J952" s="18">
        <v>1</v>
      </c>
      <c r="K952" s="18" t="s">
        <v>2808</v>
      </c>
      <c r="O952" s="11"/>
    </row>
    <row r="953" spans="1:15">
      <c r="A953" s="18" t="s">
        <v>2642</v>
      </c>
      <c r="B953" s="11" t="str">
        <f t="shared" si="14"/>
        <v>0x17FB</v>
      </c>
      <c r="C953" s="18">
        <v>23</v>
      </c>
      <c r="D953" s="18">
        <v>1</v>
      </c>
      <c r="E953" s="18" t="s">
        <v>64</v>
      </c>
      <c r="F953" s="18" t="s">
        <v>122</v>
      </c>
      <c r="G953" s="18" t="s">
        <v>2514</v>
      </c>
      <c r="H953" s="18">
        <v>1</v>
      </c>
      <c r="I953" s="18">
        <v>0</v>
      </c>
      <c r="J953" s="18">
        <v>1</v>
      </c>
      <c r="K953" s="18" t="s">
        <v>2809</v>
      </c>
      <c r="O953" s="11"/>
    </row>
    <row r="954" spans="1:15">
      <c r="A954" s="18" t="s">
        <v>2643</v>
      </c>
      <c r="B954" s="11" t="str">
        <f t="shared" si="14"/>
        <v>0x1814</v>
      </c>
      <c r="C954" s="18">
        <v>23</v>
      </c>
      <c r="D954" s="18">
        <v>1</v>
      </c>
      <c r="E954" s="18" t="s">
        <v>64</v>
      </c>
      <c r="F954" s="18" t="s">
        <v>122</v>
      </c>
      <c r="G954" s="18" t="s">
        <v>2514</v>
      </c>
      <c r="H954" s="18">
        <v>1</v>
      </c>
      <c r="I954" s="18">
        <v>0</v>
      </c>
      <c r="J954" s="18">
        <v>1</v>
      </c>
      <c r="K954" s="18" t="s">
        <v>2810</v>
      </c>
      <c r="O954" s="11"/>
    </row>
    <row r="955" spans="1:15">
      <c r="A955" s="18" t="s">
        <v>2644</v>
      </c>
      <c r="B955" s="11" t="str">
        <f t="shared" si="14"/>
        <v>0x182D</v>
      </c>
      <c r="C955" s="18">
        <v>23</v>
      </c>
      <c r="D955" s="18">
        <v>1</v>
      </c>
      <c r="E955" s="18" t="s">
        <v>64</v>
      </c>
      <c r="F955" s="18" t="s">
        <v>122</v>
      </c>
      <c r="G955" s="18" t="s">
        <v>2514</v>
      </c>
      <c r="H955" s="18">
        <v>1</v>
      </c>
      <c r="I955" s="18">
        <v>0</v>
      </c>
      <c r="J955" s="18">
        <v>1</v>
      </c>
      <c r="K955" s="18" t="s">
        <v>2811</v>
      </c>
      <c r="O955" s="11"/>
    </row>
    <row r="956" spans="1:15">
      <c r="A956" s="18" t="s">
        <v>2645</v>
      </c>
      <c r="B956" s="11" t="str">
        <f t="shared" si="14"/>
        <v>0x1846</v>
      </c>
      <c r="C956" s="18">
        <v>23</v>
      </c>
      <c r="D956" s="18">
        <v>1</v>
      </c>
      <c r="E956" s="18" t="s">
        <v>64</v>
      </c>
      <c r="F956" s="18" t="s">
        <v>122</v>
      </c>
      <c r="G956" s="18" t="s">
        <v>2514</v>
      </c>
      <c r="H956" s="18">
        <v>1</v>
      </c>
      <c r="I956" s="18">
        <v>0</v>
      </c>
      <c r="J956" s="18">
        <v>1</v>
      </c>
      <c r="K956" s="18" t="s">
        <v>2812</v>
      </c>
      <c r="O956" s="11"/>
    </row>
    <row r="957" spans="1:15">
      <c r="A957" s="18" t="s">
        <v>2646</v>
      </c>
      <c r="B957" s="11" t="str">
        <f t="shared" si="14"/>
        <v>0x185F</v>
      </c>
      <c r="C957" s="18">
        <v>2</v>
      </c>
      <c r="D957" s="18">
        <v>1</v>
      </c>
      <c r="E957" s="18" t="s">
        <v>75</v>
      </c>
      <c r="F957" s="18" t="s">
        <v>122</v>
      </c>
      <c r="G957" s="18" t="s">
        <v>2878</v>
      </c>
      <c r="H957" s="18">
        <v>1</v>
      </c>
      <c r="I957" s="18">
        <v>0</v>
      </c>
      <c r="J957" s="18">
        <v>1</v>
      </c>
      <c r="K957" s="18" t="s">
        <v>2813</v>
      </c>
      <c r="O957" s="11"/>
    </row>
    <row r="958" spans="1:15">
      <c r="A958" s="18" t="s">
        <v>2647</v>
      </c>
      <c r="B958" s="11" t="str">
        <f t="shared" si="14"/>
        <v>0x1863</v>
      </c>
      <c r="C958" s="18">
        <v>2</v>
      </c>
      <c r="D958" s="18">
        <v>1</v>
      </c>
      <c r="E958" s="18" t="s">
        <v>75</v>
      </c>
      <c r="F958" s="18" t="s">
        <v>122</v>
      </c>
      <c r="G958" s="18" t="s">
        <v>2878</v>
      </c>
      <c r="H958" s="18">
        <v>1</v>
      </c>
      <c r="I958" s="18">
        <v>0</v>
      </c>
      <c r="J958" s="18">
        <v>1</v>
      </c>
      <c r="K958" s="18" t="s">
        <v>2814</v>
      </c>
      <c r="O958" s="11"/>
    </row>
    <row r="959" spans="1:15">
      <c r="A959" s="17" t="s">
        <v>3705</v>
      </c>
      <c r="B959" s="11" t="str">
        <f t="shared" si="14"/>
        <v>0x1867</v>
      </c>
      <c r="C959" s="18">
        <v>23</v>
      </c>
      <c r="D959" s="18">
        <v>1</v>
      </c>
      <c r="E959" s="18" t="s">
        <v>64</v>
      </c>
      <c r="F959" s="18" t="s">
        <v>122</v>
      </c>
      <c r="G959" s="18" t="s">
        <v>2515</v>
      </c>
      <c r="H959" s="18">
        <v>1</v>
      </c>
      <c r="I959" s="18">
        <v>0</v>
      </c>
      <c r="J959" s="18">
        <v>1</v>
      </c>
      <c r="K959" s="18" t="s">
        <v>2815</v>
      </c>
      <c r="O959" s="11"/>
    </row>
    <row r="960" spans="1:15" ht="12" customHeight="1">
      <c r="A960" s="18" t="s">
        <v>2648</v>
      </c>
      <c r="B960" s="11" t="str">
        <f t="shared" si="14"/>
        <v>0x1880</v>
      </c>
      <c r="C960" s="18">
        <v>1</v>
      </c>
      <c r="D960" s="18">
        <v>1</v>
      </c>
      <c r="E960" s="18" t="s">
        <v>64</v>
      </c>
      <c r="F960" s="18" t="s">
        <v>125</v>
      </c>
      <c r="G960" s="18" t="s">
        <v>2876</v>
      </c>
      <c r="H960" s="18">
        <v>1</v>
      </c>
      <c r="I960" s="18">
        <v>0</v>
      </c>
      <c r="J960" s="18">
        <v>1</v>
      </c>
      <c r="K960" s="18" t="s">
        <v>2816</v>
      </c>
      <c r="O960" s="11"/>
    </row>
    <row r="961" spans="1:15">
      <c r="A961" s="18" t="s">
        <v>2649</v>
      </c>
      <c r="B961" s="11" t="str">
        <f t="shared" si="14"/>
        <v>0x1883</v>
      </c>
      <c r="C961" s="18">
        <v>1</v>
      </c>
      <c r="D961" s="18">
        <v>1</v>
      </c>
      <c r="E961" s="18" t="s">
        <v>64</v>
      </c>
      <c r="F961" s="18" t="s">
        <v>125</v>
      </c>
      <c r="G961" s="18" t="s">
        <v>2876</v>
      </c>
      <c r="H961" s="18">
        <v>1</v>
      </c>
      <c r="I961" s="18">
        <v>0</v>
      </c>
      <c r="J961" s="18">
        <v>1</v>
      </c>
      <c r="K961" s="18" t="s">
        <v>2817</v>
      </c>
      <c r="O961" s="11"/>
    </row>
    <row r="962" spans="1:15">
      <c r="A962" s="18" t="s">
        <v>2650</v>
      </c>
      <c r="B962" s="11" t="str">
        <f t="shared" si="14"/>
        <v>0x1886</v>
      </c>
      <c r="C962" s="18">
        <v>1</v>
      </c>
      <c r="D962" s="18">
        <v>1</v>
      </c>
      <c r="E962" s="18" t="s">
        <v>64</v>
      </c>
      <c r="F962" s="18" t="s">
        <v>125</v>
      </c>
      <c r="G962" s="18" t="s">
        <v>2876</v>
      </c>
      <c r="H962" s="18">
        <v>1</v>
      </c>
      <c r="I962" s="18">
        <v>0</v>
      </c>
      <c r="J962" s="18">
        <v>1</v>
      </c>
      <c r="K962" s="18" t="s">
        <v>2818</v>
      </c>
      <c r="O962" s="11"/>
    </row>
    <row r="963" spans="1:15">
      <c r="A963" s="18" t="s">
        <v>4133</v>
      </c>
      <c r="B963" s="11" t="str">
        <f t="shared" si="14"/>
        <v>0x1889</v>
      </c>
      <c r="C963" s="18">
        <v>23</v>
      </c>
      <c r="D963" s="18">
        <v>1</v>
      </c>
      <c r="E963" s="18" t="s">
        <v>64</v>
      </c>
      <c r="F963" s="18" t="s">
        <v>122</v>
      </c>
      <c r="G963" s="18" t="s">
        <v>2514</v>
      </c>
      <c r="H963" s="18">
        <v>1</v>
      </c>
      <c r="I963" s="18">
        <v>0</v>
      </c>
      <c r="J963" s="18">
        <v>1</v>
      </c>
      <c r="K963" s="17" t="s">
        <v>4141</v>
      </c>
    </row>
    <row r="964" spans="1:15">
      <c r="A964" s="18" t="s">
        <v>4134</v>
      </c>
      <c r="B964" s="11" t="str">
        <f t="shared" si="14"/>
        <v>0x18A2</v>
      </c>
      <c r="C964" s="18">
        <v>23</v>
      </c>
      <c r="D964" s="18">
        <v>1</v>
      </c>
      <c r="E964" s="18" t="s">
        <v>64</v>
      </c>
      <c r="F964" s="18" t="s">
        <v>122</v>
      </c>
      <c r="G964" s="18" t="s">
        <v>2514</v>
      </c>
      <c r="H964" s="18">
        <v>1</v>
      </c>
      <c r="I964" s="18">
        <v>0</v>
      </c>
      <c r="J964" s="18">
        <v>1</v>
      </c>
      <c r="K964" s="17" t="s">
        <v>4142</v>
      </c>
      <c r="N964" s="18"/>
    </row>
    <row r="965" spans="1:15">
      <c r="A965" s="18" t="s">
        <v>4135</v>
      </c>
      <c r="B965" s="11" t="str">
        <f t="shared" si="14"/>
        <v>0x18BB</v>
      </c>
      <c r="C965" s="18">
        <v>23</v>
      </c>
      <c r="D965" s="18">
        <v>1</v>
      </c>
      <c r="E965" s="18" t="s">
        <v>64</v>
      </c>
      <c r="F965" s="18" t="s">
        <v>122</v>
      </c>
      <c r="G965" s="18" t="s">
        <v>2514</v>
      </c>
      <c r="H965" s="18">
        <v>1</v>
      </c>
      <c r="I965" s="18">
        <v>0</v>
      </c>
      <c r="J965" s="18">
        <v>1</v>
      </c>
      <c r="K965" s="17" t="s">
        <v>4143</v>
      </c>
      <c r="N965" s="18"/>
    </row>
    <row r="966" spans="1:15">
      <c r="A966" s="18" t="s">
        <v>4136</v>
      </c>
      <c r="B966" s="11" t="str">
        <f t="shared" si="14"/>
        <v>0x18D4</v>
      </c>
      <c r="C966" s="18">
        <v>23</v>
      </c>
      <c r="D966" s="18">
        <v>1</v>
      </c>
      <c r="E966" s="18" t="s">
        <v>64</v>
      </c>
      <c r="F966" s="18" t="s">
        <v>122</v>
      </c>
      <c r="G966" s="18" t="s">
        <v>2514</v>
      </c>
      <c r="H966" s="18">
        <v>1</v>
      </c>
      <c r="I966" s="18">
        <v>0</v>
      </c>
      <c r="J966" s="18">
        <v>1</v>
      </c>
      <c r="K966" s="17" t="s">
        <v>4144</v>
      </c>
      <c r="N966" s="18"/>
    </row>
    <row r="967" spans="1:15">
      <c r="A967" s="18" t="s">
        <v>4137</v>
      </c>
      <c r="B967" s="11" t="str">
        <f t="shared" si="14"/>
        <v>0x18ED</v>
      </c>
      <c r="C967" s="18">
        <v>23</v>
      </c>
      <c r="D967" s="18">
        <v>1</v>
      </c>
      <c r="E967" s="18" t="s">
        <v>64</v>
      </c>
      <c r="F967" s="18" t="s">
        <v>122</v>
      </c>
      <c r="G967" s="18" t="s">
        <v>2514</v>
      </c>
      <c r="H967" s="18">
        <v>1</v>
      </c>
      <c r="I967" s="18">
        <v>0</v>
      </c>
      <c r="J967" s="18">
        <v>1</v>
      </c>
      <c r="K967" s="17" t="s">
        <v>4146</v>
      </c>
      <c r="N967" s="18"/>
    </row>
    <row r="968" spans="1:15">
      <c r="A968" s="18" t="s">
        <v>4138</v>
      </c>
      <c r="B968" s="11" t="str">
        <f t="shared" si="14"/>
        <v>0x1906</v>
      </c>
      <c r="C968" s="18">
        <v>23</v>
      </c>
      <c r="D968" s="18">
        <v>1</v>
      </c>
      <c r="E968" s="18" t="s">
        <v>64</v>
      </c>
      <c r="F968" s="18" t="s">
        <v>122</v>
      </c>
      <c r="G968" s="18" t="s">
        <v>2514</v>
      </c>
      <c r="H968" s="18">
        <v>1</v>
      </c>
      <c r="I968" s="18">
        <v>0</v>
      </c>
      <c r="J968" s="18">
        <v>1</v>
      </c>
      <c r="K968" s="17" t="s">
        <v>4145</v>
      </c>
      <c r="N968" s="18"/>
    </row>
    <row r="969" spans="1:15">
      <c r="A969" s="18" t="s">
        <v>4139</v>
      </c>
      <c r="B969" s="11" t="str">
        <f t="shared" si="14"/>
        <v>0x191F</v>
      </c>
      <c r="C969" s="18">
        <v>23</v>
      </c>
      <c r="D969" s="18">
        <v>1</v>
      </c>
      <c r="E969" s="18" t="s">
        <v>64</v>
      </c>
      <c r="F969" s="18" t="s">
        <v>122</v>
      </c>
      <c r="G969" s="18" t="s">
        <v>2514</v>
      </c>
      <c r="H969" s="18">
        <v>1</v>
      </c>
      <c r="I969" s="18">
        <v>0</v>
      </c>
      <c r="J969" s="18">
        <v>1</v>
      </c>
      <c r="K969" s="17" t="s">
        <v>4147</v>
      </c>
      <c r="N969" s="18"/>
    </row>
    <row r="970" spans="1:15">
      <c r="A970" s="18" t="s">
        <v>4140</v>
      </c>
      <c r="B970" s="11" t="str">
        <f t="shared" si="14"/>
        <v>0x1938</v>
      </c>
      <c r="C970" s="18">
        <v>23</v>
      </c>
      <c r="D970" s="18">
        <v>1</v>
      </c>
      <c r="E970" s="18" t="s">
        <v>64</v>
      </c>
      <c r="F970" s="18" t="s">
        <v>122</v>
      </c>
      <c r="G970" s="18" t="s">
        <v>2514</v>
      </c>
      <c r="H970" s="18">
        <v>1</v>
      </c>
      <c r="I970" s="18">
        <v>0</v>
      </c>
      <c r="J970" s="18">
        <v>1</v>
      </c>
      <c r="K970" s="17" t="s">
        <v>4148</v>
      </c>
      <c r="N970" s="18"/>
    </row>
    <row r="971" spans="1:15">
      <c r="A971" s="17" t="s">
        <v>3706</v>
      </c>
      <c r="B971" s="11" t="str">
        <f t="shared" si="14"/>
        <v>0x1951</v>
      </c>
      <c r="C971" s="18">
        <v>1</v>
      </c>
      <c r="D971" s="18">
        <v>1</v>
      </c>
      <c r="E971" s="18" t="s">
        <v>64</v>
      </c>
      <c r="F971" s="18" t="s">
        <v>124</v>
      </c>
      <c r="G971" s="18" t="s">
        <v>2876</v>
      </c>
      <c r="H971" s="18">
        <v>1</v>
      </c>
      <c r="I971" s="18">
        <v>0</v>
      </c>
      <c r="J971" s="18">
        <v>1</v>
      </c>
      <c r="K971" s="18" t="s">
        <v>2819</v>
      </c>
      <c r="N971" s="18"/>
      <c r="O971" s="11"/>
    </row>
    <row r="972" spans="1:15">
      <c r="A972" s="17" t="s">
        <v>3707</v>
      </c>
      <c r="B972" s="11" t="str">
        <f t="shared" si="14"/>
        <v>0x1954</v>
      </c>
      <c r="C972" s="18">
        <v>1</v>
      </c>
      <c r="D972" s="18">
        <v>1</v>
      </c>
      <c r="E972" s="18" t="s">
        <v>64</v>
      </c>
      <c r="F972" s="18" t="s">
        <v>124</v>
      </c>
      <c r="G972" s="18" t="s">
        <v>2876</v>
      </c>
      <c r="H972" s="18">
        <v>1</v>
      </c>
      <c r="I972" s="18">
        <v>0</v>
      </c>
      <c r="J972" s="18">
        <v>1</v>
      </c>
      <c r="K972" s="18" t="s">
        <v>2820</v>
      </c>
      <c r="O972" s="11"/>
    </row>
    <row r="973" spans="1:15">
      <c r="A973" s="17" t="s">
        <v>3708</v>
      </c>
      <c r="B973" s="11" t="str">
        <f t="shared" si="14"/>
        <v>0x1957</v>
      </c>
      <c r="C973" s="18">
        <v>1</v>
      </c>
      <c r="D973" s="18">
        <v>1</v>
      </c>
      <c r="E973" s="18" t="s">
        <v>64</v>
      </c>
      <c r="F973" s="18" t="s">
        <v>124</v>
      </c>
      <c r="G973" s="18" t="s">
        <v>2876</v>
      </c>
      <c r="H973" s="18">
        <v>1</v>
      </c>
      <c r="I973" s="18">
        <v>0</v>
      </c>
      <c r="J973" s="18">
        <v>1</v>
      </c>
      <c r="K973" s="18" t="s">
        <v>2821</v>
      </c>
      <c r="O973" s="11"/>
    </row>
    <row r="974" spans="1:15">
      <c r="A974" s="17" t="s">
        <v>3709</v>
      </c>
      <c r="B974" s="11" t="str">
        <f t="shared" si="14"/>
        <v>0x195A</v>
      </c>
      <c r="C974" s="18">
        <v>1</v>
      </c>
      <c r="D974" s="18">
        <v>1</v>
      </c>
      <c r="E974" s="18" t="s">
        <v>64</v>
      </c>
      <c r="F974" s="18" t="s">
        <v>124</v>
      </c>
      <c r="G974" s="18" t="s">
        <v>2876</v>
      </c>
      <c r="H974" s="18">
        <v>1</v>
      </c>
      <c r="I974" s="18">
        <v>0</v>
      </c>
      <c r="J974" s="18">
        <v>1</v>
      </c>
      <c r="K974" s="18" t="s">
        <v>2822</v>
      </c>
      <c r="O974" s="11"/>
    </row>
    <row r="975" spans="1:15">
      <c r="A975" s="17" t="s">
        <v>3710</v>
      </c>
      <c r="B975" s="11" t="str">
        <f t="shared" si="14"/>
        <v>0x195D</v>
      </c>
      <c r="C975" s="18">
        <v>2</v>
      </c>
      <c r="D975" s="18">
        <v>1</v>
      </c>
      <c r="E975" s="18" t="s">
        <v>64</v>
      </c>
      <c r="F975" s="18" t="s">
        <v>124</v>
      </c>
      <c r="G975" s="18" t="s">
        <v>2876</v>
      </c>
      <c r="H975" s="18">
        <v>1</v>
      </c>
      <c r="I975" s="18">
        <v>0</v>
      </c>
      <c r="J975" s="18">
        <v>1</v>
      </c>
      <c r="K975" s="18" t="s">
        <v>2823</v>
      </c>
      <c r="O975" s="11"/>
    </row>
    <row r="976" spans="1:15">
      <c r="A976" s="18" t="s">
        <v>2651</v>
      </c>
      <c r="B976" s="11" t="str">
        <f t="shared" si="14"/>
        <v>0x1961</v>
      </c>
      <c r="C976" s="18">
        <v>1</v>
      </c>
      <c r="D976" s="18">
        <v>1</v>
      </c>
      <c r="E976" s="18" t="s">
        <v>64</v>
      </c>
      <c r="F976" s="18" t="s">
        <v>125</v>
      </c>
      <c r="G976" s="18" t="s">
        <v>2876</v>
      </c>
      <c r="H976" s="18">
        <v>1</v>
      </c>
      <c r="I976" s="18">
        <v>0</v>
      </c>
      <c r="J976" s="18">
        <v>1</v>
      </c>
      <c r="K976" s="17" t="s">
        <v>4149</v>
      </c>
      <c r="O976" s="11"/>
    </row>
    <row r="977" spans="1:15">
      <c r="A977" s="18" t="s">
        <v>4181</v>
      </c>
      <c r="B977" s="11" t="str">
        <f t="shared" si="14"/>
        <v>0x1964</v>
      </c>
      <c r="C977" s="18">
        <v>1</v>
      </c>
      <c r="D977" s="18">
        <v>1</v>
      </c>
      <c r="E977" s="18" t="s">
        <v>64</v>
      </c>
      <c r="F977" s="18" t="s">
        <v>122</v>
      </c>
      <c r="G977" s="18" t="s">
        <v>4183</v>
      </c>
      <c r="H977" s="18">
        <v>1</v>
      </c>
      <c r="I977" s="18">
        <v>0</v>
      </c>
      <c r="J977" s="18">
        <v>1</v>
      </c>
      <c r="K977" s="17" t="s">
        <v>4150</v>
      </c>
      <c r="O977" s="11"/>
    </row>
    <row r="978" spans="1:15" s="11" customFormat="1">
      <c r="A978" s="18" t="s">
        <v>4182</v>
      </c>
      <c r="B978" s="11" t="str">
        <f t="shared" si="14"/>
        <v>0x1967</v>
      </c>
      <c r="C978" s="18">
        <v>1</v>
      </c>
      <c r="D978" s="18">
        <v>1</v>
      </c>
      <c r="E978" s="18" t="s">
        <v>64</v>
      </c>
      <c r="F978" s="18" t="s">
        <v>122</v>
      </c>
      <c r="G978" s="18" t="s">
        <v>4183</v>
      </c>
      <c r="H978" s="18">
        <v>1</v>
      </c>
      <c r="I978" s="18">
        <v>0</v>
      </c>
      <c r="J978" s="18">
        <v>1</v>
      </c>
      <c r="K978" s="17" t="s">
        <v>4184</v>
      </c>
    </row>
    <row r="979" spans="1:15">
      <c r="A979" s="18" t="s">
        <v>2652</v>
      </c>
      <c r="B979" s="11" t="str">
        <f t="shared" si="14"/>
        <v>0x196A</v>
      </c>
      <c r="C979" s="18">
        <v>3</v>
      </c>
      <c r="D979" s="18">
        <v>7</v>
      </c>
      <c r="E979" s="18" t="s">
        <v>77</v>
      </c>
      <c r="F979" s="18" t="s">
        <v>122</v>
      </c>
      <c r="G979" s="18" t="s">
        <v>2878</v>
      </c>
      <c r="H979" s="18">
        <v>1</v>
      </c>
      <c r="I979" s="18">
        <v>0</v>
      </c>
      <c r="J979" s="18">
        <v>0</v>
      </c>
      <c r="K979" s="18" t="s">
        <v>2824</v>
      </c>
      <c r="O979" s="11"/>
    </row>
    <row r="980" spans="1:15" s="11" customFormat="1" hidden="1" outlineLevel="1">
      <c r="A980" s="18" t="s">
        <v>3686</v>
      </c>
      <c r="B980" s="11" t="str">
        <f t="shared" si="14"/>
        <v>0x196D</v>
      </c>
      <c r="C980" s="18">
        <v>3</v>
      </c>
      <c r="D980" s="18">
        <v>0</v>
      </c>
      <c r="E980" s="18" t="s">
        <v>77</v>
      </c>
      <c r="F980" s="18" t="s">
        <v>122</v>
      </c>
      <c r="G980" s="18">
        <v>41</v>
      </c>
      <c r="H980" s="17" t="s">
        <v>2142</v>
      </c>
      <c r="I980" s="18">
        <v>0</v>
      </c>
      <c r="J980" s="18">
        <v>0</v>
      </c>
      <c r="K980" s="18"/>
    </row>
    <row r="981" spans="1:15" s="11" customFormat="1" hidden="1" outlineLevel="1">
      <c r="A981" s="18" t="s">
        <v>3687</v>
      </c>
      <c r="B981" s="11" t="str">
        <f t="shared" si="14"/>
        <v>0x1970</v>
      </c>
      <c r="C981" s="18">
        <v>3</v>
      </c>
      <c r="D981" s="18">
        <v>0</v>
      </c>
      <c r="E981" s="18" t="s">
        <v>77</v>
      </c>
      <c r="F981" s="18" t="s">
        <v>122</v>
      </c>
      <c r="G981" s="18">
        <v>41</v>
      </c>
      <c r="H981" s="17" t="s">
        <v>2142</v>
      </c>
      <c r="I981" s="18">
        <v>0</v>
      </c>
      <c r="J981" s="18">
        <v>0</v>
      </c>
      <c r="K981" s="18"/>
    </row>
    <row r="982" spans="1:15" s="11" customFormat="1" hidden="1" outlineLevel="1">
      <c r="A982" s="18" t="s">
        <v>3688</v>
      </c>
      <c r="B982" s="11" t="str">
        <f t="shared" si="14"/>
        <v>0x1973</v>
      </c>
      <c r="C982" s="18">
        <v>3</v>
      </c>
      <c r="D982" s="18">
        <v>0</v>
      </c>
      <c r="E982" s="18" t="s">
        <v>77</v>
      </c>
      <c r="F982" s="18" t="s">
        <v>122</v>
      </c>
      <c r="G982" s="18">
        <v>41</v>
      </c>
      <c r="H982" s="17" t="s">
        <v>2142</v>
      </c>
      <c r="I982" s="18">
        <v>0</v>
      </c>
      <c r="J982" s="18">
        <v>0</v>
      </c>
      <c r="K982" s="18"/>
    </row>
    <row r="983" spans="1:15" s="11" customFormat="1" hidden="1" outlineLevel="1">
      <c r="A983" s="18" t="s">
        <v>3689</v>
      </c>
      <c r="B983" s="11" t="str">
        <f t="shared" si="14"/>
        <v>0x1976</v>
      </c>
      <c r="C983" s="18">
        <v>3</v>
      </c>
      <c r="D983" s="18">
        <v>0</v>
      </c>
      <c r="E983" s="18" t="s">
        <v>77</v>
      </c>
      <c r="F983" s="18" t="s">
        <v>122</v>
      </c>
      <c r="G983" s="18">
        <v>41</v>
      </c>
      <c r="H983" s="17" t="s">
        <v>2142</v>
      </c>
      <c r="I983" s="18">
        <v>0</v>
      </c>
      <c r="J983" s="18">
        <v>0</v>
      </c>
      <c r="K983" s="18"/>
    </row>
    <row r="984" spans="1:15" s="11" customFormat="1" hidden="1" outlineLevel="1">
      <c r="A984" s="18" t="s">
        <v>3690</v>
      </c>
      <c r="B984" s="11" t="str">
        <f t="shared" si="14"/>
        <v>0x1979</v>
      </c>
      <c r="C984" s="18">
        <v>3</v>
      </c>
      <c r="D984" s="18">
        <v>0</v>
      </c>
      <c r="E984" s="18" t="s">
        <v>77</v>
      </c>
      <c r="F984" s="18" t="s">
        <v>122</v>
      </c>
      <c r="G984" s="18">
        <v>41</v>
      </c>
      <c r="H984" s="17" t="s">
        <v>2142</v>
      </c>
      <c r="I984" s="18">
        <v>0</v>
      </c>
      <c r="J984" s="18">
        <v>0</v>
      </c>
      <c r="K984" s="18"/>
    </row>
    <row r="985" spans="1:15" s="11" customFormat="1" hidden="1" outlineLevel="1">
      <c r="A985" s="18" t="s">
        <v>3691</v>
      </c>
      <c r="B985" s="11" t="str">
        <f t="shared" si="14"/>
        <v>0x197C</v>
      </c>
      <c r="C985" s="18">
        <v>3</v>
      </c>
      <c r="D985" s="18">
        <v>0</v>
      </c>
      <c r="E985" s="18" t="s">
        <v>77</v>
      </c>
      <c r="F985" s="18" t="s">
        <v>122</v>
      </c>
      <c r="G985" s="18">
        <v>41</v>
      </c>
      <c r="H985" s="17" t="s">
        <v>2142</v>
      </c>
      <c r="I985" s="18">
        <v>0</v>
      </c>
      <c r="J985" s="18">
        <v>1</v>
      </c>
      <c r="K985" s="18"/>
    </row>
    <row r="986" spans="1:15" collapsed="1">
      <c r="A986" s="18" t="s">
        <v>2653</v>
      </c>
      <c r="B986" s="11" t="str">
        <f t="shared" si="14"/>
        <v>0x1981</v>
      </c>
      <c r="C986" s="18">
        <v>3</v>
      </c>
      <c r="D986" s="18">
        <v>1</v>
      </c>
      <c r="E986" s="18" t="s">
        <v>77</v>
      </c>
      <c r="F986" s="18" t="s">
        <v>122</v>
      </c>
      <c r="G986" s="18" t="s">
        <v>2515</v>
      </c>
      <c r="H986" s="18">
        <v>1</v>
      </c>
      <c r="I986" s="18">
        <v>0</v>
      </c>
      <c r="J986" s="18">
        <v>1</v>
      </c>
      <c r="K986" s="18" t="s">
        <v>2825</v>
      </c>
      <c r="O986" s="11"/>
    </row>
    <row r="987" spans="1:15">
      <c r="A987" s="18" t="s">
        <v>2654</v>
      </c>
      <c r="B987" s="11" t="str">
        <f t="shared" si="14"/>
        <v>0x1986</v>
      </c>
      <c r="C987" s="18">
        <v>1</v>
      </c>
      <c r="D987" s="18">
        <v>1</v>
      </c>
      <c r="E987" s="18" t="s">
        <v>77</v>
      </c>
      <c r="F987" s="18" t="s">
        <v>122</v>
      </c>
      <c r="G987" s="18" t="s">
        <v>2515</v>
      </c>
      <c r="H987" s="18">
        <v>1</v>
      </c>
      <c r="I987" s="18">
        <v>0</v>
      </c>
      <c r="J987" s="18">
        <v>1</v>
      </c>
      <c r="K987" s="18" t="s">
        <v>2826</v>
      </c>
      <c r="O987" s="11"/>
    </row>
    <row r="988" spans="1:15">
      <c r="A988" s="18" t="s">
        <v>2655</v>
      </c>
      <c r="B988" s="11" t="str">
        <f t="shared" si="14"/>
        <v>0x1989</v>
      </c>
      <c r="C988" s="18">
        <v>1</v>
      </c>
      <c r="D988" s="18">
        <v>1</v>
      </c>
      <c r="E988" s="18" t="s">
        <v>64</v>
      </c>
      <c r="F988" s="18" t="s">
        <v>126</v>
      </c>
      <c r="G988" s="18" t="s">
        <v>2876</v>
      </c>
      <c r="H988" s="18">
        <v>1</v>
      </c>
      <c r="I988" s="18">
        <v>0</v>
      </c>
      <c r="J988" s="18">
        <v>1</v>
      </c>
      <c r="K988" s="18" t="s">
        <v>2827</v>
      </c>
      <c r="O988" s="11"/>
    </row>
    <row r="989" spans="1:15">
      <c r="A989" s="18" t="s">
        <v>2656</v>
      </c>
      <c r="B989" s="11" t="str">
        <f t="shared" si="14"/>
        <v>0x198C</v>
      </c>
      <c r="C989" s="18">
        <v>1</v>
      </c>
      <c r="D989" s="18">
        <v>1</v>
      </c>
      <c r="E989" s="18" t="s">
        <v>64</v>
      </c>
      <c r="F989" s="18" t="s">
        <v>126</v>
      </c>
      <c r="G989" s="18" t="s">
        <v>2876</v>
      </c>
      <c r="H989" s="18">
        <v>1</v>
      </c>
      <c r="I989" s="18">
        <v>0</v>
      </c>
      <c r="J989" s="18">
        <v>1</v>
      </c>
      <c r="K989" s="18" t="s">
        <v>2828</v>
      </c>
      <c r="O989" s="11"/>
    </row>
    <row r="990" spans="1:15">
      <c r="A990" s="18" t="s">
        <v>2657</v>
      </c>
      <c r="B990" s="11" t="str">
        <f t="shared" si="14"/>
        <v>0x198F</v>
      </c>
      <c r="C990" s="18">
        <v>0</v>
      </c>
      <c r="D990" s="18">
        <v>1</v>
      </c>
      <c r="E990" s="18" t="s">
        <v>64</v>
      </c>
      <c r="F990" s="18" t="s">
        <v>124</v>
      </c>
      <c r="G990" s="18" t="s">
        <v>1233</v>
      </c>
      <c r="H990" s="18">
        <v>1</v>
      </c>
      <c r="I990" s="18">
        <v>0</v>
      </c>
      <c r="J990" s="18">
        <v>1</v>
      </c>
      <c r="K990" s="18" t="s">
        <v>2829</v>
      </c>
      <c r="O990" s="11"/>
    </row>
    <row r="991" spans="1:15">
      <c r="A991" s="18" t="s">
        <v>2658</v>
      </c>
      <c r="B991" s="11" t="str">
        <f t="shared" ref="B991:B995" si="15">REPLACE(REPT(0,6-LEN(DEC2HEX(HEX2DEC(REPLACE(B990,1,2,""))+C990+J990*2)))&amp;DEC2HEX(HEX2DEC(REPLACE(B990,1,2,""))+C990+J990*2),1,2,"0x")</f>
        <v>0x1991</v>
      </c>
      <c r="C991" s="18">
        <v>0</v>
      </c>
      <c r="D991" s="18">
        <v>1</v>
      </c>
      <c r="E991" s="18" t="s">
        <v>64</v>
      </c>
      <c r="F991" s="18" t="s">
        <v>124</v>
      </c>
      <c r="G991" s="18" t="s">
        <v>1233</v>
      </c>
      <c r="H991" s="18">
        <v>1</v>
      </c>
      <c r="I991" s="18">
        <v>0</v>
      </c>
      <c r="J991" s="18">
        <v>1</v>
      </c>
      <c r="K991" s="18" t="s">
        <v>2830</v>
      </c>
      <c r="O991" s="11"/>
    </row>
    <row r="992" spans="1:15">
      <c r="A992" s="18" t="s">
        <v>2659</v>
      </c>
      <c r="B992" s="11" t="str">
        <f t="shared" si="15"/>
        <v>0x1993</v>
      </c>
      <c r="C992" s="18">
        <v>0</v>
      </c>
      <c r="D992" s="18">
        <v>1</v>
      </c>
      <c r="E992" s="18" t="s">
        <v>64</v>
      </c>
      <c r="F992" s="18" t="s">
        <v>124</v>
      </c>
      <c r="G992" s="18" t="s">
        <v>1233</v>
      </c>
      <c r="H992" s="18">
        <v>1</v>
      </c>
      <c r="I992" s="18">
        <v>0</v>
      </c>
      <c r="J992" s="18">
        <v>1</v>
      </c>
      <c r="K992" s="18" t="s">
        <v>2831</v>
      </c>
      <c r="O992" s="11"/>
    </row>
    <row r="993" spans="1:15">
      <c r="A993" s="18" t="s">
        <v>2660</v>
      </c>
      <c r="B993" s="11" t="str">
        <f t="shared" si="15"/>
        <v>0x1995</v>
      </c>
      <c r="C993" s="18">
        <v>0</v>
      </c>
      <c r="D993" s="18">
        <v>1</v>
      </c>
      <c r="E993" s="18" t="s">
        <v>64</v>
      </c>
      <c r="F993" s="18" t="s">
        <v>124</v>
      </c>
      <c r="G993" s="18" t="s">
        <v>1233</v>
      </c>
      <c r="H993" s="18">
        <v>1</v>
      </c>
      <c r="I993" s="18">
        <v>0</v>
      </c>
      <c r="J993" s="18">
        <v>1</v>
      </c>
      <c r="K993" s="18" t="s">
        <v>2832</v>
      </c>
      <c r="O993" s="11"/>
    </row>
    <row r="994" spans="1:15">
      <c r="A994" s="18" t="s">
        <v>2661</v>
      </c>
      <c r="B994" s="11" t="str">
        <f t="shared" si="15"/>
        <v>0x1997</v>
      </c>
      <c r="C994" s="18">
        <v>5</v>
      </c>
      <c r="D994" s="18">
        <v>1</v>
      </c>
      <c r="E994" s="18" t="s">
        <v>64</v>
      </c>
      <c r="F994" s="18" t="s">
        <v>122</v>
      </c>
      <c r="G994" s="18" t="s">
        <v>2876</v>
      </c>
      <c r="H994" s="18">
        <v>1</v>
      </c>
      <c r="I994" s="18">
        <v>0</v>
      </c>
      <c r="J994" s="18">
        <v>1</v>
      </c>
      <c r="K994" s="18" t="s">
        <v>1350</v>
      </c>
      <c r="O994" s="11"/>
    </row>
    <row r="995" spans="1:15">
      <c r="A995" s="18" t="s">
        <v>2662</v>
      </c>
      <c r="B995" s="11" t="str">
        <f t="shared" si="15"/>
        <v>0x199E</v>
      </c>
      <c r="C995" s="18">
        <v>2</v>
      </c>
      <c r="D995" s="18">
        <v>1</v>
      </c>
      <c r="E995" s="18" t="s">
        <v>64</v>
      </c>
      <c r="F995" s="18" t="s">
        <v>122</v>
      </c>
      <c r="G995" s="18" t="s">
        <v>2512</v>
      </c>
      <c r="H995" s="18">
        <v>1</v>
      </c>
      <c r="I995" s="18">
        <v>0</v>
      </c>
      <c r="J995" s="18">
        <v>1</v>
      </c>
      <c r="K995" s="18" t="s">
        <v>2833</v>
      </c>
      <c r="O995" s="11"/>
    </row>
    <row r="996" spans="1:15">
      <c r="A996" s="18" t="s">
        <v>2663</v>
      </c>
      <c r="B996" s="11" t="str">
        <f t="shared" ref="B996:B1017" si="16">REPLACE(REPT(0,6-LEN(DEC2HEX(HEX2DEC(REPLACE(B995,1,2,""))+C995+J995*2)))&amp;DEC2HEX(HEX2DEC(REPLACE(B995,1,2,""))+C995+J995*2),1,2,"0x")</f>
        <v>0x19A2</v>
      </c>
      <c r="C996" s="18">
        <v>1</v>
      </c>
      <c r="D996" s="18">
        <v>1</v>
      </c>
      <c r="E996" s="18" t="s">
        <v>64</v>
      </c>
      <c r="F996" s="18" t="s">
        <v>122</v>
      </c>
      <c r="G996" s="18" t="s">
        <v>2512</v>
      </c>
      <c r="H996" s="18">
        <v>1</v>
      </c>
      <c r="I996" s="18">
        <v>0</v>
      </c>
      <c r="J996" s="18">
        <v>1</v>
      </c>
      <c r="K996" s="18" t="s">
        <v>2834</v>
      </c>
      <c r="O996" s="11"/>
    </row>
    <row r="997" spans="1:15">
      <c r="A997" s="18" t="s">
        <v>2664</v>
      </c>
      <c r="B997" s="11" t="str">
        <f t="shared" si="16"/>
        <v>0x19A5</v>
      </c>
      <c r="C997" s="18">
        <v>4</v>
      </c>
      <c r="D997" s="18">
        <v>1</v>
      </c>
      <c r="E997" s="18" t="s">
        <v>64</v>
      </c>
      <c r="F997" s="18" t="s">
        <v>122</v>
      </c>
      <c r="G997" s="18" t="s">
        <v>2879</v>
      </c>
      <c r="H997" s="18">
        <v>1</v>
      </c>
      <c r="I997" s="18">
        <v>0</v>
      </c>
      <c r="J997" s="18">
        <v>1</v>
      </c>
      <c r="K997" s="18" t="s">
        <v>2835</v>
      </c>
      <c r="O997" s="11"/>
    </row>
    <row r="998" spans="1:15">
      <c r="A998" s="18" t="s">
        <v>2665</v>
      </c>
      <c r="B998" s="11" t="str">
        <f t="shared" si="16"/>
        <v>0x19AB</v>
      </c>
      <c r="C998" s="18">
        <v>4</v>
      </c>
      <c r="D998" s="18">
        <v>1</v>
      </c>
      <c r="E998" s="18" t="s">
        <v>64</v>
      </c>
      <c r="F998" s="18" t="s">
        <v>122</v>
      </c>
      <c r="G998" s="18" t="s">
        <v>2879</v>
      </c>
      <c r="H998" s="18">
        <v>1</v>
      </c>
      <c r="I998" s="18">
        <v>0</v>
      </c>
      <c r="J998" s="18">
        <v>1</v>
      </c>
      <c r="K998" s="18" t="s">
        <v>2836</v>
      </c>
      <c r="O998" s="11"/>
    </row>
    <row r="999" spans="1:15">
      <c r="A999" s="18" t="s">
        <v>2666</v>
      </c>
      <c r="B999" s="11" t="str">
        <f t="shared" si="16"/>
        <v>0x19B1</v>
      </c>
      <c r="C999" s="18">
        <v>4</v>
      </c>
      <c r="D999" s="18">
        <v>1</v>
      </c>
      <c r="E999" s="18" t="s">
        <v>64</v>
      </c>
      <c r="F999" s="18" t="s">
        <v>122</v>
      </c>
      <c r="G999" s="18" t="s">
        <v>2879</v>
      </c>
      <c r="H999" s="18">
        <v>1</v>
      </c>
      <c r="I999" s="18">
        <v>0</v>
      </c>
      <c r="J999" s="18">
        <v>1</v>
      </c>
      <c r="K999" s="18" t="s">
        <v>2837</v>
      </c>
      <c r="O999" s="11"/>
    </row>
    <row r="1000" spans="1:15">
      <c r="A1000" s="18" t="s">
        <v>2667</v>
      </c>
      <c r="B1000" s="11" t="str">
        <f t="shared" si="16"/>
        <v>0x19B7</v>
      </c>
      <c r="C1000" s="18">
        <v>4</v>
      </c>
      <c r="D1000" s="18">
        <v>1</v>
      </c>
      <c r="E1000" s="18" t="s">
        <v>64</v>
      </c>
      <c r="F1000" s="18" t="s">
        <v>122</v>
      </c>
      <c r="G1000" s="18" t="s">
        <v>2879</v>
      </c>
      <c r="H1000" s="18">
        <v>1</v>
      </c>
      <c r="I1000" s="18">
        <v>0</v>
      </c>
      <c r="J1000" s="18">
        <v>1</v>
      </c>
      <c r="K1000" s="18" t="s">
        <v>2838</v>
      </c>
      <c r="O1000" s="11"/>
    </row>
    <row r="1001" spans="1:15">
      <c r="A1001" s="18" t="s">
        <v>2668</v>
      </c>
      <c r="B1001" s="11" t="str">
        <f t="shared" si="16"/>
        <v>0x19BD</v>
      </c>
      <c r="C1001" s="18">
        <v>4</v>
      </c>
      <c r="D1001" s="18">
        <v>1</v>
      </c>
      <c r="E1001" s="18" t="s">
        <v>64</v>
      </c>
      <c r="F1001" s="18" t="s">
        <v>122</v>
      </c>
      <c r="G1001" s="18" t="s">
        <v>2879</v>
      </c>
      <c r="H1001" s="18">
        <v>1</v>
      </c>
      <c r="I1001" s="18">
        <v>0</v>
      </c>
      <c r="J1001" s="18">
        <v>1</v>
      </c>
      <c r="K1001" s="18" t="s">
        <v>2839</v>
      </c>
      <c r="O1001" s="11"/>
    </row>
    <row r="1002" spans="1:15">
      <c r="A1002" s="18" t="s">
        <v>2669</v>
      </c>
      <c r="B1002" s="11" t="str">
        <f t="shared" si="16"/>
        <v>0x19C3</v>
      </c>
      <c r="C1002" s="18">
        <v>4</v>
      </c>
      <c r="D1002" s="18">
        <v>1</v>
      </c>
      <c r="E1002" s="18" t="s">
        <v>64</v>
      </c>
      <c r="F1002" s="18" t="s">
        <v>122</v>
      </c>
      <c r="G1002" s="18" t="s">
        <v>2879</v>
      </c>
      <c r="H1002" s="18">
        <v>1</v>
      </c>
      <c r="I1002" s="18">
        <v>0</v>
      </c>
      <c r="J1002" s="18">
        <v>1</v>
      </c>
      <c r="K1002" s="18" t="s">
        <v>2840</v>
      </c>
      <c r="O1002" s="11"/>
    </row>
    <row r="1003" spans="1:15">
      <c r="A1003" s="18" t="s">
        <v>2670</v>
      </c>
      <c r="B1003" s="11" t="str">
        <f t="shared" si="16"/>
        <v>0x19C9</v>
      </c>
      <c r="C1003" s="18">
        <v>4</v>
      </c>
      <c r="D1003" s="18">
        <v>1</v>
      </c>
      <c r="E1003" s="18" t="s">
        <v>64</v>
      </c>
      <c r="F1003" s="18" t="s">
        <v>122</v>
      </c>
      <c r="G1003" s="18" t="s">
        <v>2879</v>
      </c>
      <c r="H1003" s="18">
        <v>1</v>
      </c>
      <c r="I1003" s="18">
        <v>0</v>
      </c>
      <c r="J1003" s="18">
        <v>1</v>
      </c>
      <c r="K1003" s="18" t="s">
        <v>2841</v>
      </c>
      <c r="O1003" s="11"/>
    </row>
    <row r="1004" spans="1:15">
      <c r="A1004" s="18" t="s">
        <v>2671</v>
      </c>
      <c r="B1004" s="11" t="str">
        <f t="shared" si="16"/>
        <v>0x19CF</v>
      </c>
      <c r="C1004" s="18">
        <v>4</v>
      </c>
      <c r="D1004" s="18">
        <v>1</v>
      </c>
      <c r="E1004" s="18" t="s">
        <v>64</v>
      </c>
      <c r="F1004" s="18" t="s">
        <v>122</v>
      </c>
      <c r="G1004" s="18" t="s">
        <v>2879</v>
      </c>
      <c r="H1004" s="18">
        <v>1</v>
      </c>
      <c r="I1004" s="18">
        <v>0</v>
      </c>
      <c r="J1004" s="18">
        <v>1</v>
      </c>
      <c r="K1004" s="18" t="s">
        <v>2842</v>
      </c>
      <c r="O1004" s="11"/>
    </row>
    <row r="1005" spans="1:15">
      <c r="A1005" s="18" t="s">
        <v>2672</v>
      </c>
      <c r="B1005" s="11" t="str">
        <f t="shared" si="16"/>
        <v>0x19D5</v>
      </c>
      <c r="C1005" s="18">
        <v>1</v>
      </c>
      <c r="D1005" s="18">
        <v>1</v>
      </c>
      <c r="E1005" s="18" t="s">
        <v>64</v>
      </c>
      <c r="F1005" s="18" t="s">
        <v>122</v>
      </c>
      <c r="G1005" s="18" t="s">
        <v>2856</v>
      </c>
      <c r="H1005" s="18">
        <v>1</v>
      </c>
      <c r="I1005" s="18">
        <v>0</v>
      </c>
      <c r="J1005" s="18">
        <v>1</v>
      </c>
      <c r="K1005" s="18" t="s">
        <v>2843</v>
      </c>
      <c r="O1005" s="11"/>
    </row>
    <row r="1006" spans="1:15">
      <c r="A1006" s="18" t="s">
        <v>2673</v>
      </c>
      <c r="B1006" s="11" t="str">
        <f t="shared" si="16"/>
        <v>0x19D8</v>
      </c>
      <c r="C1006" s="18">
        <v>1</v>
      </c>
      <c r="D1006" s="18">
        <v>1</v>
      </c>
      <c r="E1006" s="18" t="s">
        <v>64</v>
      </c>
      <c r="F1006" s="18" t="s">
        <v>122</v>
      </c>
      <c r="G1006" s="18" t="s">
        <v>2856</v>
      </c>
      <c r="H1006" s="18">
        <v>1</v>
      </c>
      <c r="I1006" s="18">
        <v>0</v>
      </c>
      <c r="J1006" s="18">
        <v>1</v>
      </c>
      <c r="K1006" s="18" t="s">
        <v>2844</v>
      </c>
      <c r="O1006" s="11"/>
    </row>
    <row r="1007" spans="1:15">
      <c r="A1007" s="18" t="s">
        <v>2674</v>
      </c>
      <c r="B1007" s="11" t="str">
        <f t="shared" si="16"/>
        <v>0x19DB</v>
      </c>
      <c r="C1007" s="18">
        <v>1</v>
      </c>
      <c r="D1007" s="18">
        <v>1</v>
      </c>
      <c r="E1007" s="18" t="s">
        <v>64</v>
      </c>
      <c r="F1007" s="18" t="s">
        <v>122</v>
      </c>
      <c r="G1007" s="18" t="s">
        <v>2511</v>
      </c>
      <c r="H1007" s="18">
        <v>1</v>
      </c>
      <c r="I1007" s="18">
        <v>0</v>
      </c>
      <c r="J1007" s="18">
        <v>1</v>
      </c>
      <c r="K1007" s="18" t="s">
        <v>2845</v>
      </c>
      <c r="O1007" s="11"/>
    </row>
    <row r="1008" spans="1:15">
      <c r="A1008" s="18" t="s">
        <v>2675</v>
      </c>
      <c r="B1008" s="11" t="str">
        <f t="shared" si="16"/>
        <v>0x19DE</v>
      </c>
      <c r="C1008" s="18">
        <v>4</v>
      </c>
      <c r="D1008" s="18">
        <v>1</v>
      </c>
      <c r="E1008" s="18" t="s">
        <v>64</v>
      </c>
      <c r="F1008" s="18" t="s">
        <v>122</v>
      </c>
      <c r="G1008" s="18" t="s">
        <v>2856</v>
      </c>
      <c r="H1008" s="18">
        <v>1</v>
      </c>
      <c r="I1008" s="18">
        <v>0</v>
      </c>
      <c r="J1008" s="18">
        <v>1</v>
      </c>
      <c r="K1008" s="18" t="s">
        <v>2846</v>
      </c>
      <c r="O1008" s="11"/>
    </row>
    <row r="1009" spans="1:15">
      <c r="A1009" s="18" t="s">
        <v>2676</v>
      </c>
      <c r="B1009" s="11" t="str">
        <f t="shared" si="16"/>
        <v>0x19E4</v>
      </c>
      <c r="C1009" s="18">
        <v>4</v>
      </c>
      <c r="D1009" s="18">
        <v>1</v>
      </c>
      <c r="E1009" s="18" t="s">
        <v>64</v>
      </c>
      <c r="F1009" s="18" t="s">
        <v>122</v>
      </c>
      <c r="G1009" s="18" t="s">
        <v>2856</v>
      </c>
      <c r="H1009" s="18">
        <v>1</v>
      </c>
      <c r="I1009" s="18">
        <v>0</v>
      </c>
      <c r="J1009" s="18">
        <v>1</v>
      </c>
      <c r="K1009" s="18" t="s">
        <v>2847</v>
      </c>
      <c r="O1009" s="11"/>
    </row>
    <row r="1010" spans="1:15">
      <c r="A1010" s="18" t="s">
        <v>2677</v>
      </c>
      <c r="B1010" s="11" t="str">
        <f t="shared" si="16"/>
        <v>0x19EA</v>
      </c>
      <c r="C1010" s="18">
        <v>1</v>
      </c>
      <c r="D1010" s="18">
        <v>1</v>
      </c>
      <c r="E1010" s="17" t="s">
        <v>2855</v>
      </c>
      <c r="F1010" s="18" t="s">
        <v>122</v>
      </c>
      <c r="G1010" s="18" t="s">
        <v>2879</v>
      </c>
      <c r="H1010" s="18">
        <v>1</v>
      </c>
      <c r="I1010" s="18">
        <v>0</v>
      </c>
      <c r="J1010" s="18">
        <v>1</v>
      </c>
      <c r="K1010" s="18" t="s">
        <v>2848</v>
      </c>
      <c r="O1010" s="11"/>
    </row>
    <row r="1011" spans="1:15">
      <c r="A1011" s="18" t="s">
        <v>2678</v>
      </c>
      <c r="B1011" s="11" t="str">
        <f t="shared" si="16"/>
        <v>0x19ED</v>
      </c>
      <c r="C1011" s="18">
        <v>1</v>
      </c>
      <c r="D1011" s="18">
        <v>1</v>
      </c>
      <c r="E1011" s="18" t="s">
        <v>64</v>
      </c>
      <c r="F1011" s="18" t="s">
        <v>122</v>
      </c>
      <c r="G1011" s="18" t="s">
        <v>2879</v>
      </c>
      <c r="H1011" s="18">
        <v>1</v>
      </c>
      <c r="I1011" s="18">
        <v>0</v>
      </c>
      <c r="J1011" s="18">
        <v>1</v>
      </c>
      <c r="K1011" s="18" t="s">
        <v>2849</v>
      </c>
      <c r="O1011" s="11"/>
    </row>
    <row r="1012" spans="1:15" s="11" customFormat="1">
      <c r="A1012" s="8" t="s">
        <v>4151</v>
      </c>
      <c r="B1012" s="11" t="str">
        <f t="shared" si="16"/>
        <v>0x19F0</v>
      </c>
      <c r="C1012" s="18">
        <v>12</v>
      </c>
      <c r="D1012" s="18">
        <v>1</v>
      </c>
      <c r="E1012" s="18" t="s">
        <v>64</v>
      </c>
      <c r="F1012" s="18" t="s">
        <v>122</v>
      </c>
      <c r="G1012" s="18" t="s">
        <v>2513</v>
      </c>
      <c r="H1012" s="18">
        <v>1</v>
      </c>
      <c r="I1012" s="18">
        <v>0</v>
      </c>
      <c r="J1012" s="18">
        <v>1</v>
      </c>
      <c r="K1012" s="18" t="s">
        <v>4152</v>
      </c>
    </row>
    <row r="1013" spans="1:15">
      <c r="A1013" s="18" t="s">
        <v>2679</v>
      </c>
      <c r="B1013" s="11" t="str">
        <f t="shared" si="16"/>
        <v>0x19FE</v>
      </c>
      <c r="C1013" s="18">
        <v>5</v>
      </c>
      <c r="D1013" s="18">
        <v>1</v>
      </c>
      <c r="E1013" s="18" t="s">
        <v>64</v>
      </c>
      <c r="F1013" s="18" t="s">
        <v>122</v>
      </c>
      <c r="G1013" s="18" t="s">
        <v>2856</v>
      </c>
      <c r="H1013" s="18">
        <v>1</v>
      </c>
      <c r="I1013" s="18">
        <v>0</v>
      </c>
      <c r="J1013" s="18">
        <v>1</v>
      </c>
      <c r="K1013" s="18" t="s">
        <v>2850</v>
      </c>
      <c r="O1013" s="11"/>
    </row>
    <row r="1014" spans="1:15">
      <c r="A1014" s="18" t="s">
        <v>2680</v>
      </c>
      <c r="B1014" s="11" t="str">
        <f t="shared" si="16"/>
        <v>0x1A05</v>
      </c>
      <c r="C1014" s="18">
        <v>5</v>
      </c>
      <c r="D1014" s="18">
        <v>1</v>
      </c>
      <c r="E1014" s="17" t="s">
        <v>2855</v>
      </c>
      <c r="F1014" s="18" t="s">
        <v>122</v>
      </c>
      <c r="G1014" s="18" t="s">
        <v>2856</v>
      </c>
      <c r="H1014" s="18">
        <v>1</v>
      </c>
      <c r="I1014" s="18">
        <v>0</v>
      </c>
      <c r="J1014" s="18">
        <v>1</v>
      </c>
      <c r="K1014" s="18" t="s">
        <v>2851</v>
      </c>
      <c r="O1014" s="11"/>
    </row>
    <row r="1015" spans="1:15">
      <c r="A1015" s="18" t="s">
        <v>2681</v>
      </c>
      <c r="B1015" s="11" t="str">
        <f t="shared" si="16"/>
        <v>0x1A0C</v>
      </c>
      <c r="C1015" s="18">
        <v>5</v>
      </c>
      <c r="D1015" s="18">
        <v>1</v>
      </c>
      <c r="E1015" s="18" t="s">
        <v>64</v>
      </c>
      <c r="F1015" s="18" t="s">
        <v>122</v>
      </c>
      <c r="G1015" s="18" t="s">
        <v>2856</v>
      </c>
      <c r="H1015" s="18">
        <v>1</v>
      </c>
      <c r="I1015" s="18">
        <v>0</v>
      </c>
      <c r="J1015" s="18">
        <v>1</v>
      </c>
      <c r="K1015" s="18" t="s">
        <v>2852</v>
      </c>
      <c r="O1015" s="11"/>
    </row>
    <row r="1016" spans="1:15">
      <c r="A1016" s="18" t="s">
        <v>2682</v>
      </c>
      <c r="B1016" s="11" t="str">
        <f t="shared" si="16"/>
        <v>0x1A13</v>
      </c>
      <c r="C1016" s="18">
        <v>1</v>
      </c>
      <c r="D1016" s="18">
        <v>1</v>
      </c>
      <c r="E1016" s="17" t="s">
        <v>2855</v>
      </c>
      <c r="F1016" s="18" t="s">
        <v>122</v>
      </c>
      <c r="G1016" s="18" t="s">
        <v>2856</v>
      </c>
      <c r="H1016" s="18">
        <v>1</v>
      </c>
      <c r="I1016" s="18">
        <v>0</v>
      </c>
      <c r="J1016" s="18">
        <v>1</v>
      </c>
      <c r="K1016" s="18" t="s">
        <v>2853</v>
      </c>
      <c r="O1016" s="11"/>
    </row>
    <row r="1017" spans="1:15">
      <c r="A1017" t="s">
        <v>4154</v>
      </c>
      <c r="B1017" s="11" t="str">
        <f t="shared" si="16"/>
        <v>0x1A16</v>
      </c>
      <c r="C1017" s="18">
        <v>4</v>
      </c>
      <c r="D1017" s="18">
        <v>1</v>
      </c>
      <c r="E1017" s="8" t="s">
        <v>4156</v>
      </c>
      <c r="F1017" t="s">
        <v>122</v>
      </c>
      <c r="G1017" s="18" t="s">
        <v>2513</v>
      </c>
      <c r="H1017" s="18">
        <v>1</v>
      </c>
      <c r="I1017" s="18">
        <v>0</v>
      </c>
      <c r="J1017" s="18">
        <v>1</v>
      </c>
      <c r="K1017" s="23" t="s">
        <v>4157</v>
      </c>
    </row>
    <row r="1018" spans="1:15" s="11" customFormat="1">
      <c r="A1018" s="11" t="s">
        <v>4185</v>
      </c>
      <c r="B1018" s="11" t="str">
        <f t="shared" ref="B1018" si="17">REPLACE(REPT(0,6-LEN(DEC2HEX(HEX2DEC(REPLACE(B1017,1,2,""))+C1017+J1017*2)))&amp;DEC2HEX(HEX2DEC(REPLACE(B1017,1,2,""))+C1017+J1017*2),1,2,"0x")</f>
        <v>0x1A1C</v>
      </c>
      <c r="C1018" s="18">
        <v>4</v>
      </c>
      <c r="D1018" s="18">
        <v>1</v>
      </c>
      <c r="E1018" s="17" t="s">
        <v>2855</v>
      </c>
      <c r="F1018" s="11" t="s">
        <v>122</v>
      </c>
      <c r="G1018" s="18" t="s">
        <v>2513</v>
      </c>
      <c r="H1018" s="18">
        <v>1</v>
      </c>
      <c r="I1018" s="18">
        <v>0</v>
      </c>
      <c r="J1018" s="18">
        <v>1</v>
      </c>
      <c r="K1018" s="18" t="s">
        <v>4186</v>
      </c>
    </row>
    <row r="1019" spans="1:15">
      <c r="A1019" t="s">
        <v>4155</v>
      </c>
      <c r="B1019" s="11" t="str">
        <f>REPLACE(REPT(0,6-LEN(DEC2HEX(HEX2DEC(REPLACE(B1017,1,2,""))+C1017+J1017*2)))&amp;DEC2HEX(HEX2DEC(REPLACE(B1017,1,2,""))+C1017+J1017*2),1,2,"0x")</f>
        <v>0x1A1C</v>
      </c>
      <c r="C1019" s="18">
        <v>1</v>
      </c>
      <c r="D1019" s="18">
        <v>1</v>
      </c>
      <c r="E1019" t="s">
        <v>64</v>
      </c>
      <c r="F1019" t="s">
        <v>122</v>
      </c>
      <c r="G1019" s="18" t="s">
        <v>4153</v>
      </c>
      <c r="H1019" s="18">
        <v>1</v>
      </c>
      <c r="I1019" s="18">
        <v>0</v>
      </c>
      <c r="J1019" s="18">
        <v>1</v>
      </c>
      <c r="K1019" s="23" t="s">
        <v>4158</v>
      </c>
    </row>
  </sheetData>
  <phoneticPr fontId="6" type="noConversion"/>
  <dataValidations count="3">
    <dataValidation type="list" allowBlank="1" showInputMessage="1" showErrorMessage="1" sqref="N964:N971 F1:F1048576">
      <formula1>notify_index</formula1>
    </dataValidation>
    <dataValidation type="list" allowBlank="1" showInputMessage="1" showErrorMessage="1" sqref="N3">
      <formula1>"0,1"</formula1>
    </dataValidation>
    <dataValidation type="list" allowBlank="1" showInputMessage="1" showErrorMessage="1" sqref="E1:E1048576">
      <formula1>file_format_index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1:N200"/>
  <sheetViews>
    <sheetView workbookViewId="0">
      <selection activeCell="B3" sqref="B3"/>
    </sheetView>
  </sheetViews>
  <sheetFormatPr defaultRowHeight="13.5"/>
  <cols>
    <col min="2" max="2" width="11.875" bestFit="1" customWidth="1"/>
    <col min="4" max="4" width="13.875" customWidth="1"/>
    <col min="5" max="5" width="14.75" customWidth="1"/>
    <col min="6" max="6" width="14.125" customWidth="1"/>
    <col min="7" max="7" width="18.375" style="10" bestFit="1" customWidth="1"/>
    <col min="8" max="9" width="11.875" bestFit="1" customWidth="1"/>
    <col min="11" max="11" width="32.125" customWidth="1"/>
  </cols>
  <sheetData>
    <row r="1" spans="1:14" s="10" customFormat="1">
      <c r="A1" s="9" t="s">
        <v>0</v>
      </c>
      <c r="B1" s="13" t="s">
        <v>378</v>
      </c>
      <c r="C1" s="9" t="s">
        <v>1</v>
      </c>
      <c r="D1" s="9" t="s">
        <v>57</v>
      </c>
      <c r="E1" s="9" t="s">
        <v>2</v>
      </c>
      <c r="F1" s="9" t="s">
        <v>60</v>
      </c>
      <c r="G1" s="9" t="s">
        <v>150</v>
      </c>
      <c r="H1" s="9" t="s">
        <v>61</v>
      </c>
      <c r="I1" s="9" t="s">
        <v>62</v>
      </c>
      <c r="J1" s="25" t="s">
        <v>63</v>
      </c>
      <c r="K1" s="13" t="s">
        <v>151</v>
      </c>
      <c r="M1" s="5" t="s">
        <v>4049</v>
      </c>
    </row>
    <row r="2" spans="1:14">
      <c r="A2" s="18" t="s">
        <v>3711</v>
      </c>
      <c r="B2" s="18" t="s">
        <v>4287</v>
      </c>
      <c r="C2" s="18">
        <v>27</v>
      </c>
      <c r="D2" s="18">
        <v>1</v>
      </c>
      <c r="E2" s="17" t="s">
        <v>64</v>
      </c>
      <c r="F2" s="18" t="s">
        <v>122</v>
      </c>
      <c r="G2" s="5" t="s">
        <v>4100</v>
      </c>
      <c r="H2" s="18">
        <v>1</v>
      </c>
      <c r="I2" s="18">
        <v>0</v>
      </c>
      <c r="J2" s="18">
        <v>1</v>
      </c>
      <c r="K2" t="s">
        <v>3861</v>
      </c>
      <c r="M2" s="4" t="s">
        <v>3</v>
      </c>
      <c r="N2" s="10">
        <f>SUM(C:C)+2*SUM(J:J)</f>
        <v>3278</v>
      </c>
    </row>
    <row r="3" spans="1:14">
      <c r="A3" s="18" t="s">
        <v>3712</v>
      </c>
      <c r="B3" t="str">
        <f>REPLACE(REPT(0,6-LEN(DEC2HEX(HEX2DEC(REPLACE(B2,1,2,""))+C2+J2*2)))&amp;DEC2HEX(HEX2DEC(REPLACE(B2,1,2,""))+C2+J2*2),1,2,"0x")</f>
        <v>0x001D</v>
      </c>
      <c r="C3" s="18">
        <v>27</v>
      </c>
      <c r="D3" s="18">
        <v>1</v>
      </c>
      <c r="E3" s="18" t="s">
        <v>64</v>
      </c>
      <c r="F3" s="18" t="s">
        <v>122</v>
      </c>
      <c r="G3" s="5" t="s">
        <v>4100</v>
      </c>
      <c r="H3" s="18">
        <v>1</v>
      </c>
      <c r="I3" s="18">
        <v>0</v>
      </c>
      <c r="J3" s="18">
        <v>1</v>
      </c>
      <c r="K3" t="s">
        <v>3862</v>
      </c>
      <c r="M3" s="8" t="s">
        <v>455</v>
      </c>
      <c r="N3" s="10">
        <v>0</v>
      </c>
    </row>
    <row r="4" spans="1:14">
      <c r="A4" s="18" t="s">
        <v>3713</v>
      </c>
      <c r="B4" s="11" t="str">
        <f t="shared" ref="B4:B67" si="0">REPLACE(REPT(0,6-LEN(DEC2HEX(HEX2DEC(REPLACE(B3,1,2,""))+C3+J3*2)))&amp;DEC2HEX(HEX2DEC(REPLACE(B3,1,2,""))+C3+J3*2),1,2,"0x")</f>
        <v>0x003A</v>
      </c>
      <c r="C4" s="18">
        <v>27</v>
      </c>
      <c r="D4" s="18">
        <v>1</v>
      </c>
      <c r="E4" s="18" t="s">
        <v>64</v>
      </c>
      <c r="F4" s="18" t="s">
        <v>122</v>
      </c>
      <c r="G4" s="5" t="s">
        <v>4100</v>
      </c>
      <c r="H4" s="18">
        <v>1</v>
      </c>
      <c r="I4" s="18">
        <v>0</v>
      </c>
      <c r="J4" s="18">
        <v>1</v>
      </c>
      <c r="K4" t="s">
        <v>3863</v>
      </c>
      <c r="M4" s="4" t="s">
        <v>46</v>
      </c>
      <c r="N4" s="10" t="str">
        <f>REPLACEB((REPT(0,6-LEN(DEC2HEX(N2*N3)))&amp;DEC2HEX(N2*N3)),1,2,"0x")</f>
        <v>0x0000</v>
      </c>
    </row>
    <row r="5" spans="1:14">
      <c r="A5" s="18" t="s">
        <v>3714</v>
      </c>
      <c r="B5" s="11" t="str">
        <f t="shared" si="0"/>
        <v>0x0057</v>
      </c>
      <c r="C5" s="18">
        <v>27</v>
      </c>
      <c r="D5" s="18">
        <v>1</v>
      </c>
      <c r="E5" s="18" t="s">
        <v>64</v>
      </c>
      <c r="F5" s="18" t="s">
        <v>122</v>
      </c>
      <c r="G5" s="5" t="s">
        <v>4100</v>
      </c>
      <c r="H5" s="18">
        <v>1</v>
      </c>
      <c r="I5" s="18">
        <v>0</v>
      </c>
      <c r="J5" s="18">
        <v>1</v>
      </c>
      <c r="K5" t="s">
        <v>2516</v>
      </c>
      <c r="M5" s="8" t="s">
        <v>456</v>
      </c>
      <c r="N5" s="10"/>
    </row>
    <row r="6" spans="1:14">
      <c r="A6" s="18" t="s">
        <v>3715</v>
      </c>
      <c r="B6" s="11" t="str">
        <f t="shared" si="0"/>
        <v>0x0074</v>
      </c>
      <c r="C6" s="18">
        <v>27</v>
      </c>
      <c r="D6" s="18">
        <v>1</v>
      </c>
      <c r="E6" s="18" t="s">
        <v>64</v>
      </c>
      <c r="F6" s="18" t="s">
        <v>122</v>
      </c>
      <c r="G6" s="10" t="s">
        <v>2877</v>
      </c>
      <c r="H6" s="18">
        <v>1</v>
      </c>
      <c r="I6" s="18">
        <v>0</v>
      </c>
      <c r="J6" s="18">
        <v>1</v>
      </c>
      <c r="K6" t="s">
        <v>3864</v>
      </c>
      <c r="M6" s="5" t="s">
        <v>1484</v>
      </c>
      <c r="N6" s="10"/>
    </row>
    <row r="7" spans="1:14">
      <c r="A7" s="18" t="s">
        <v>3716</v>
      </c>
      <c r="B7" s="11" t="str">
        <f t="shared" si="0"/>
        <v>0x0091</v>
      </c>
      <c r="C7" s="18">
        <v>27</v>
      </c>
      <c r="D7" s="18">
        <v>1</v>
      </c>
      <c r="E7" s="18" t="s">
        <v>64</v>
      </c>
      <c r="F7" s="18" t="s">
        <v>122</v>
      </c>
      <c r="G7" s="10" t="s">
        <v>2877</v>
      </c>
      <c r="H7" s="18">
        <v>1</v>
      </c>
      <c r="I7" s="18">
        <v>0</v>
      </c>
      <c r="J7" s="18">
        <v>1</v>
      </c>
      <c r="K7" t="s">
        <v>3865</v>
      </c>
    </row>
    <row r="8" spans="1:14">
      <c r="A8" s="18" t="s">
        <v>3717</v>
      </c>
      <c r="B8" s="11" t="str">
        <f t="shared" si="0"/>
        <v>0x00AE</v>
      </c>
      <c r="C8" s="18">
        <v>27</v>
      </c>
      <c r="D8" s="18">
        <v>1</v>
      </c>
      <c r="E8" s="18" t="s">
        <v>64</v>
      </c>
      <c r="F8" s="18" t="s">
        <v>122</v>
      </c>
      <c r="G8" s="5" t="s">
        <v>4100</v>
      </c>
      <c r="H8" s="18">
        <v>1</v>
      </c>
      <c r="I8" s="18">
        <v>0</v>
      </c>
      <c r="J8" s="18">
        <v>1</v>
      </c>
      <c r="K8" t="s">
        <v>3863</v>
      </c>
      <c r="L8" s="8"/>
    </row>
    <row r="9" spans="1:14">
      <c r="A9" s="18" t="s">
        <v>3718</v>
      </c>
      <c r="B9" s="11" t="str">
        <f t="shared" si="0"/>
        <v>0x00CB</v>
      </c>
      <c r="C9" s="18">
        <v>27</v>
      </c>
      <c r="D9" s="18">
        <v>1</v>
      </c>
      <c r="E9" s="18" t="s">
        <v>64</v>
      </c>
      <c r="F9" s="18" t="s">
        <v>122</v>
      </c>
      <c r="G9" s="10" t="s">
        <v>2877</v>
      </c>
      <c r="H9" s="18">
        <v>1</v>
      </c>
      <c r="I9" s="18">
        <v>0</v>
      </c>
      <c r="J9" s="18">
        <v>1</v>
      </c>
      <c r="K9" t="s">
        <v>2516</v>
      </c>
    </row>
    <row r="10" spans="1:14">
      <c r="A10" s="18" t="s">
        <v>3719</v>
      </c>
      <c r="B10" s="11" t="str">
        <f t="shared" si="0"/>
        <v>0x00E8</v>
      </c>
      <c r="C10" s="18">
        <v>27</v>
      </c>
      <c r="D10" s="18">
        <v>1</v>
      </c>
      <c r="E10" s="18" t="s">
        <v>64</v>
      </c>
      <c r="F10" s="18" t="s">
        <v>122</v>
      </c>
      <c r="G10" s="10" t="s">
        <v>2877</v>
      </c>
      <c r="H10" s="18">
        <v>1</v>
      </c>
      <c r="I10" s="18">
        <v>0</v>
      </c>
      <c r="J10" s="18">
        <v>1</v>
      </c>
      <c r="K10" t="s">
        <v>3864</v>
      </c>
    </row>
    <row r="11" spans="1:14">
      <c r="A11" s="18" t="s">
        <v>3720</v>
      </c>
      <c r="B11" s="11" t="str">
        <f t="shared" si="0"/>
        <v>0x0105</v>
      </c>
      <c r="C11" s="18">
        <v>27</v>
      </c>
      <c r="D11" s="18">
        <v>1</v>
      </c>
      <c r="E11" s="18" t="s">
        <v>64</v>
      </c>
      <c r="F11" s="18" t="s">
        <v>122</v>
      </c>
      <c r="G11" s="10" t="s">
        <v>2877</v>
      </c>
      <c r="H11" s="18">
        <v>1</v>
      </c>
      <c r="I11" s="18">
        <v>0</v>
      </c>
      <c r="J11" s="18">
        <v>1</v>
      </c>
      <c r="K11" t="s">
        <v>3866</v>
      </c>
    </row>
    <row r="12" spans="1:14">
      <c r="A12" s="18" t="s">
        <v>3721</v>
      </c>
      <c r="B12" s="11" t="str">
        <f t="shared" si="0"/>
        <v>0x0122</v>
      </c>
      <c r="C12" s="18">
        <v>27</v>
      </c>
      <c r="D12" s="18">
        <v>1</v>
      </c>
      <c r="E12" s="18" t="s">
        <v>64</v>
      </c>
      <c r="F12" s="18" t="s">
        <v>122</v>
      </c>
      <c r="G12" s="10" t="s">
        <v>2877</v>
      </c>
      <c r="H12" s="18">
        <v>1</v>
      </c>
      <c r="I12" s="18">
        <v>0</v>
      </c>
      <c r="J12" s="18">
        <v>1</v>
      </c>
      <c r="K12" t="s">
        <v>3863</v>
      </c>
    </row>
    <row r="13" spans="1:14">
      <c r="A13" s="18" t="s">
        <v>3722</v>
      </c>
      <c r="B13" s="11" t="str">
        <f t="shared" si="0"/>
        <v>0x013F</v>
      </c>
      <c r="C13" s="18">
        <v>27</v>
      </c>
      <c r="D13" s="18">
        <v>1</v>
      </c>
      <c r="E13" s="18" t="s">
        <v>64</v>
      </c>
      <c r="F13" s="18" t="s">
        <v>122</v>
      </c>
      <c r="G13" s="10" t="s">
        <v>2877</v>
      </c>
      <c r="H13" s="18">
        <v>1</v>
      </c>
      <c r="I13" s="18">
        <v>0</v>
      </c>
      <c r="J13" s="18">
        <v>1</v>
      </c>
      <c r="K13" t="s">
        <v>2516</v>
      </c>
    </row>
    <row r="14" spans="1:14">
      <c r="A14" s="18" t="s">
        <v>3723</v>
      </c>
      <c r="B14" s="11" t="str">
        <f t="shared" si="0"/>
        <v>0x015C</v>
      </c>
      <c r="C14" s="18">
        <v>27</v>
      </c>
      <c r="D14" s="18">
        <v>1</v>
      </c>
      <c r="E14" s="18" t="s">
        <v>64</v>
      </c>
      <c r="F14" s="18" t="s">
        <v>122</v>
      </c>
      <c r="G14" s="10" t="s">
        <v>2877</v>
      </c>
      <c r="H14" s="18">
        <v>1</v>
      </c>
      <c r="I14" s="18">
        <v>0</v>
      </c>
      <c r="J14" s="18">
        <v>1</v>
      </c>
      <c r="K14" s="18" t="s">
        <v>3864</v>
      </c>
      <c r="L14" s="18"/>
    </row>
    <row r="15" spans="1:14">
      <c r="A15" s="18" t="s">
        <v>3724</v>
      </c>
      <c r="B15" s="11" t="str">
        <f t="shared" si="0"/>
        <v>0x0179</v>
      </c>
      <c r="C15" s="18">
        <v>27</v>
      </c>
      <c r="D15" s="18">
        <v>1</v>
      </c>
      <c r="E15" s="18" t="s">
        <v>64</v>
      </c>
      <c r="F15" s="18" t="s">
        <v>122</v>
      </c>
      <c r="G15" s="10" t="s">
        <v>2877</v>
      </c>
      <c r="H15" s="18">
        <v>1</v>
      </c>
      <c r="I15" s="18">
        <v>0</v>
      </c>
      <c r="J15" s="18">
        <v>1</v>
      </c>
      <c r="K15" s="18" t="s">
        <v>3867</v>
      </c>
      <c r="L15" s="18"/>
      <c r="M15" s="11"/>
    </row>
    <row r="16" spans="1:14">
      <c r="A16" s="18" t="s">
        <v>3725</v>
      </c>
      <c r="B16" s="11" t="str">
        <f t="shared" si="0"/>
        <v>0x0196</v>
      </c>
      <c r="C16" s="18">
        <v>27</v>
      </c>
      <c r="D16" s="18">
        <v>1</v>
      </c>
      <c r="E16" s="18" t="s">
        <v>64</v>
      </c>
      <c r="F16" s="18" t="s">
        <v>122</v>
      </c>
      <c r="G16" s="10" t="s">
        <v>2877</v>
      </c>
      <c r="H16" s="18">
        <v>1</v>
      </c>
      <c r="I16" s="18">
        <v>0</v>
      </c>
      <c r="J16" s="18">
        <v>1</v>
      </c>
      <c r="K16" s="18" t="s">
        <v>3863</v>
      </c>
      <c r="L16" s="18"/>
      <c r="M16" s="11"/>
    </row>
    <row r="17" spans="1:13">
      <c r="A17" s="18" t="s">
        <v>3726</v>
      </c>
      <c r="B17" s="11" t="str">
        <f t="shared" si="0"/>
        <v>0x01B3</v>
      </c>
      <c r="C17" s="18">
        <v>27</v>
      </c>
      <c r="D17" s="18">
        <v>1</v>
      </c>
      <c r="E17" s="18" t="s">
        <v>64</v>
      </c>
      <c r="F17" s="18" t="s">
        <v>122</v>
      </c>
      <c r="G17" s="10" t="s">
        <v>2877</v>
      </c>
      <c r="H17" s="18">
        <v>1</v>
      </c>
      <c r="I17" s="18">
        <v>0</v>
      </c>
      <c r="J17" s="18">
        <v>1</v>
      </c>
      <c r="K17" s="18" t="s">
        <v>2516</v>
      </c>
      <c r="L17" s="18"/>
      <c r="M17" s="11"/>
    </row>
    <row r="18" spans="1:13">
      <c r="A18" s="18" t="s">
        <v>3727</v>
      </c>
      <c r="B18" s="11" t="str">
        <f t="shared" si="0"/>
        <v>0x01D0</v>
      </c>
      <c r="C18" s="18">
        <v>27</v>
      </c>
      <c r="D18" s="18">
        <v>1</v>
      </c>
      <c r="E18" s="18" t="s">
        <v>64</v>
      </c>
      <c r="F18" s="18" t="s">
        <v>122</v>
      </c>
      <c r="G18" s="10" t="s">
        <v>2877</v>
      </c>
      <c r="H18" s="18">
        <v>1</v>
      </c>
      <c r="I18" s="18">
        <v>0</v>
      </c>
      <c r="J18" s="18">
        <v>1</v>
      </c>
      <c r="K18" s="18" t="s">
        <v>3864</v>
      </c>
      <c r="L18" s="18"/>
      <c r="M18" s="11"/>
    </row>
    <row r="19" spans="1:13">
      <c r="A19" s="18" t="s">
        <v>3728</v>
      </c>
      <c r="B19" s="11" t="str">
        <f t="shared" si="0"/>
        <v>0x01ED</v>
      </c>
      <c r="C19" s="18">
        <v>27</v>
      </c>
      <c r="D19" s="18">
        <v>1</v>
      </c>
      <c r="E19" s="18" t="s">
        <v>64</v>
      </c>
      <c r="F19" s="18" t="s">
        <v>122</v>
      </c>
      <c r="G19" s="10" t="s">
        <v>2877</v>
      </c>
      <c r="H19" s="18">
        <v>1</v>
      </c>
      <c r="I19" s="18">
        <v>0</v>
      </c>
      <c r="J19" s="18">
        <v>1</v>
      </c>
      <c r="K19" s="18" t="s">
        <v>3868</v>
      </c>
      <c r="L19" s="18"/>
      <c r="M19" s="11"/>
    </row>
    <row r="20" spans="1:13">
      <c r="A20" s="18" t="s">
        <v>3729</v>
      </c>
      <c r="B20" s="11" t="str">
        <f t="shared" si="0"/>
        <v>0x020A</v>
      </c>
      <c r="C20" s="18">
        <v>27</v>
      </c>
      <c r="D20" s="18">
        <v>1</v>
      </c>
      <c r="E20" s="18" t="s">
        <v>64</v>
      </c>
      <c r="F20" s="18" t="s">
        <v>122</v>
      </c>
      <c r="G20" s="10" t="s">
        <v>2877</v>
      </c>
      <c r="H20" s="18">
        <v>1</v>
      </c>
      <c r="I20" s="18">
        <v>0</v>
      </c>
      <c r="J20" s="18">
        <v>1</v>
      </c>
      <c r="K20" s="18" t="s">
        <v>3863</v>
      </c>
      <c r="L20" s="18"/>
      <c r="M20" s="11"/>
    </row>
    <row r="21" spans="1:13">
      <c r="A21" s="18" t="s">
        <v>3730</v>
      </c>
      <c r="B21" s="11" t="str">
        <f t="shared" si="0"/>
        <v>0x0227</v>
      </c>
      <c r="C21" s="18">
        <v>27</v>
      </c>
      <c r="D21" s="18">
        <v>1</v>
      </c>
      <c r="E21" s="18" t="s">
        <v>64</v>
      </c>
      <c r="F21" s="18" t="s">
        <v>122</v>
      </c>
      <c r="G21" s="10" t="s">
        <v>2877</v>
      </c>
      <c r="H21" s="18">
        <v>1</v>
      </c>
      <c r="I21" s="18">
        <v>0</v>
      </c>
      <c r="J21" s="18">
        <v>1</v>
      </c>
      <c r="K21" s="18" t="s">
        <v>2516</v>
      </c>
      <c r="L21" s="18"/>
      <c r="M21" s="11"/>
    </row>
    <row r="22" spans="1:13">
      <c r="A22" s="18" t="s">
        <v>3731</v>
      </c>
      <c r="B22" s="11" t="str">
        <f t="shared" si="0"/>
        <v>0x0244</v>
      </c>
      <c r="C22" s="18">
        <v>27</v>
      </c>
      <c r="D22" s="18">
        <v>1</v>
      </c>
      <c r="E22" s="18" t="s">
        <v>64</v>
      </c>
      <c r="F22" s="18" t="s">
        <v>122</v>
      </c>
      <c r="G22" s="10" t="s">
        <v>2877</v>
      </c>
      <c r="H22" s="18">
        <v>1</v>
      </c>
      <c r="I22" s="18">
        <v>0</v>
      </c>
      <c r="J22" s="18">
        <v>1</v>
      </c>
      <c r="K22" s="18" t="s">
        <v>3864</v>
      </c>
      <c r="L22" s="18"/>
      <c r="M22" s="11"/>
    </row>
    <row r="23" spans="1:13">
      <c r="A23" s="18" t="s">
        <v>3732</v>
      </c>
      <c r="B23" s="11" t="str">
        <f t="shared" si="0"/>
        <v>0x0261</v>
      </c>
      <c r="C23" s="18">
        <v>27</v>
      </c>
      <c r="D23" s="18">
        <v>1</v>
      </c>
      <c r="E23" s="18" t="s">
        <v>64</v>
      </c>
      <c r="F23" s="18" t="s">
        <v>122</v>
      </c>
      <c r="G23" s="10" t="s">
        <v>2877</v>
      </c>
      <c r="H23" s="18">
        <v>1</v>
      </c>
      <c r="I23" s="18">
        <v>0</v>
      </c>
      <c r="J23" s="18">
        <v>1</v>
      </c>
      <c r="K23" s="18" t="s">
        <v>3869</v>
      </c>
      <c r="L23" s="18"/>
      <c r="M23" s="11"/>
    </row>
    <row r="24" spans="1:13">
      <c r="A24" s="18" t="s">
        <v>3733</v>
      </c>
      <c r="B24" s="11" t="str">
        <f t="shared" si="0"/>
        <v>0x027E</v>
      </c>
      <c r="C24" s="18">
        <v>27</v>
      </c>
      <c r="D24" s="18">
        <v>1</v>
      </c>
      <c r="E24" s="18" t="s">
        <v>64</v>
      </c>
      <c r="F24" s="18" t="s">
        <v>122</v>
      </c>
      <c r="G24" s="10" t="s">
        <v>2877</v>
      </c>
      <c r="H24" s="18">
        <v>1</v>
      </c>
      <c r="I24" s="18">
        <v>0</v>
      </c>
      <c r="J24" s="18">
        <v>1</v>
      </c>
      <c r="K24" s="18" t="s">
        <v>3863</v>
      </c>
      <c r="L24" s="18"/>
      <c r="M24" s="11"/>
    </row>
    <row r="25" spans="1:13">
      <c r="A25" s="18" t="s">
        <v>3734</v>
      </c>
      <c r="B25" s="11" t="str">
        <f t="shared" si="0"/>
        <v>0x029B</v>
      </c>
      <c r="C25" s="18">
        <v>27</v>
      </c>
      <c r="D25" s="18">
        <v>1</v>
      </c>
      <c r="E25" s="18" t="s">
        <v>64</v>
      </c>
      <c r="F25" s="18" t="s">
        <v>122</v>
      </c>
      <c r="G25" s="10" t="s">
        <v>2877</v>
      </c>
      <c r="H25" s="18">
        <v>1</v>
      </c>
      <c r="I25" s="18">
        <v>0</v>
      </c>
      <c r="J25" s="18">
        <v>1</v>
      </c>
      <c r="K25" s="18" t="s">
        <v>2516</v>
      </c>
      <c r="L25" s="18"/>
      <c r="M25" s="11"/>
    </row>
    <row r="26" spans="1:13">
      <c r="A26" s="18" t="s">
        <v>3735</v>
      </c>
      <c r="B26" s="11" t="str">
        <f t="shared" si="0"/>
        <v>0x02B8</v>
      </c>
      <c r="C26" s="18">
        <v>27</v>
      </c>
      <c r="D26" s="18">
        <v>1</v>
      </c>
      <c r="E26" s="18" t="s">
        <v>64</v>
      </c>
      <c r="F26" s="18" t="s">
        <v>122</v>
      </c>
      <c r="G26" s="10" t="s">
        <v>2877</v>
      </c>
      <c r="H26" s="18">
        <v>1</v>
      </c>
      <c r="I26" s="18">
        <v>0</v>
      </c>
      <c r="J26" s="18">
        <v>1</v>
      </c>
      <c r="K26" s="18" t="s">
        <v>3864</v>
      </c>
      <c r="L26" s="18"/>
      <c r="M26" s="11"/>
    </row>
    <row r="27" spans="1:13">
      <c r="A27" s="18" t="s">
        <v>3736</v>
      </c>
      <c r="B27" s="11" t="str">
        <f t="shared" si="0"/>
        <v>0x02D5</v>
      </c>
      <c r="C27" s="18">
        <v>27</v>
      </c>
      <c r="D27" s="18">
        <v>1</v>
      </c>
      <c r="E27" s="18" t="s">
        <v>64</v>
      </c>
      <c r="F27" s="18" t="s">
        <v>122</v>
      </c>
      <c r="G27" s="10" t="s">
        <v>2877</v>
      </c>
      <c r="H27" s="18">
        <v>1</v>
      </c>
      <c r="I27" s="18">
        <v>0</v>
      </c>
      <c r="J27" s="18">
        <v>1</v>
      </c>
      <c r="K27" s="18" t="s">
        <v>3870</v>
      </c>
      <c r="L27" s="18"/>
      <c r="M27" s="11"/>
    </row>
    <row r="28" spans="1:13">
      <c r="A28" s="18" t="s">
        <v>3737</v>
      </c>
      <c r="B28" s="11" t="str">
        <f t="shared" si="0"/>
        <v>0x02F2</v>
      </c>
      <c r="C28" s="18">
        <v>27</v>
      </c>
      <c r="D28" s="18">
        <v>1</v>
      </c>
      <c r="E28" s="18" t="s">
        <v>64</v>
      </c>
      <c r="F28" s="18" t="s">
        <v>122</v>
      </c>
      <c r="G28" s="10" t="s">
        <v>2877</v>
      </c>
      <c r="H28" s="18">
        <v>1</v>
      </c>
      <c r="I28" s="18">
        <v>0</v>
      </c>
      <c r="J28" s="18">
        <v>1</v>
      </c>
      <c r="K28" s="18" t="s">
        <v>3863</v>
      </c>
      <c r="L28" s="18"/>
      <c r="M28" s="11"/>
    </row>
    <row r="29" spans="1:13">
      <c r="A29" s="18" t="s">
        <v>3738</v>
      </c>
      <c r="B29" s="11" t="str">
        <f t="shared" si="0"/>
        <v>0x030F</v>
      </c>
      <c r="C29" s="18">
        <v>27</v>
      </c>
      <c r="D29" s="18">
        <v>1</v>
      </c>
      <c r="E29" s="18" t="s">
        <v>64</v>
      </c>
      <c r="F29" s="18" t="s">
        <v>122</v>
      </c>
      <c r="G29" s="10" t="s">
        <v>2877</v>
      </c>
      <c r="H29" s="18">
        <v>1</v>
      </c>
      <c r="I29" s="18">
        <v>0</v>
      </c>
      <c r="J29" s="18">
        <v>1</v>
      </c>
      <c r="K29" s="18" t="s">
        <v>2516</v>
      </c>
      <c r="L29" s="18"/>
      <c r="M29" s="11"/>
    </row>
    <row r="30" spans="1:13">
      <c r="A30" s="18" t="s">
        <v>3739</v>
      </c>
      <c r="B30" s="11" t="str">
        <f t="shared" si="0"/>
        <v>0x032C</v>
      </c>
      <c r="C30" s="18">
        <v>27</v>
      </c>
      <c r="D30" s="18">
        <v>1</v>
      </c>
      <c r="E30" s="18" t="s">
        <v>64</v>
      </c>
      <c r="F30" s="18" t="s">
        <v>122</v>
      </c>
      <c r="G30" s="10" t="s">
        <v>2877</v>
      </c>
      <c r="H30" s="18">
        <v>1</v>
      </c>
      <c r="I30" s="18">
        <v>0</v>
      </c>
      <c r="J30" s="18">
        <v>1</v>
      </c>
      <c r="K30" s="18" t="s">
        <v>3864</v>
      </c>
      <c r="L30" s="18"/>
      <c r="M30" s="11"/>
    </row>
    <row r="31" spans="1:13">
      <c r="A31" s="18" t="s">
        <v>3740</v>
      </c>
      <c r="B31" s="11" t="str">
        <f t="shared" si="0"/>
        <v>0x0349</v>
      </c>
      <c r="C31" s="18">
        <v>27</v>
      </c>
      <c r="D31" s="18">
        <v>1</v>
      </c>
      <c r="E31" s="18" t="s">
        <v>64</v>
      </c>
      <c r="F31" s="18" t="s">
        <v>122</v>
      </c>
      <c r="G31" s="10" t="s">
        <v>2877</v>
      </c>
      <c r="H31" s="18">
        <v>1</v>
      </c>
      <c r="I31" s="18">
        <v>0</v>
      </c>
      <c r="J31" s="18">
        <v>1</v>
      </c>
      <c r="K31" s="18" t="s">
        <v>3871</v>
      </c>
      <c r="L31" s="18"/>
      <c r="M31" s="11"/>
    </row>
    <row r="32" spans="1:13">
      <c r="A32" s="18" t="s">
        <v>3741</v>
      </c>
      <c r="B32" s="11" t="str">
        <f t="shared" si="0"/>
        <v>0x0366</v>
      </c>
      <c r="C32" s="18">
        <v>27</v>
      </c>
      <c r="D32" s="18">
        <v>1</v>
      </c>
      <c r="E32" s="18" t="s">
        <v>64</v>
      </c>
      <c r="F32" s="18" t="s">
        <v>122</v>
      </c>
      <c r="G32" s="10" t="s">
        <v>2877</v>
      </c>
      <c r="H32" s="18">
        <v>1</v>
      </c>
      <c r="I32" s="18">
        <v>0</v>
      </c>
      <c r="J32" s="18">
        <v>1</v>
      </c>
      <c r="K32" s="18" t="s">
        <v>3863</v>
      </c>
      <c r="L32" s="18"/>
      <c r="M32" s="11"/>
    </row>
    <row r="33" spans="1:13">
      <c r="A33" s="18" t="s">
        <v>3742</v>
      </c>
      <c r="B33" s="11" t="str">
        <f t="shared" si="0"/>
        <v>0x0383</v>
      </c>
      <c r="C33" s="18">
        <v>27</v>
      </c>
      <c r="D33" s="18">
        <v>1</v>
      </c>
      <c r="E33" s="18" t="s">
        <v>64</v>
      </c>
      <c r="F33" s="18" t="s">
        <v>122</v>
      </c>
      <c r="G33" s="10" t="s">
        <v>2877</v>
      </c>
      <c r="H33" s="18">
        <v>1</v>
      </c>
      <c r="I33" s="18">
        <v>0</v>
      </c>
      <c r="J33" s="18">
        <v>1</v>
      </c>
      <c r="K33" s="18" t="s">
        <v>2516</v>
      </c>
      <c r="L33" s="18"/>
      <c r="M33" s="11"/>
    </row>
    <row r="34" spans="1:13">
      <c r="A34" s="18" t="s">
        <v>3743</v>
      </c>
      <c r="B34" s="11" t="str">
        <f t="shared" si="0"/>
        <v>0x03A0</v>
      </c>
      <c r="C34" s="18">
        <v>27</v>
      </c>
      <c r="D34" s="18">
        <v>1</v>
      </c>
      <c r="E34" s="18" t="s">
        <v>64</v>
      </c>
      <c r="F34" s="18" t="s">
        <v>122</v>
      </c>
      <c r="G34" s="10" t="s">
        <v>2877</v>
      </c>
      <c r="H34" s="18">
        <v>1</v>
      </c>
      <c r="I34" s="18">
        <v>0</v>
      </c>
      <c r="J34" s="18">
        <v>1</v>
      </c>
      <c r="K34" s="18" t="s">
        <v>3864</v>
      </c>
      <c r="L34" s="18"/>
      <c r="M34" s="11"/>
    </row>
    <row r="35" spans="1:13">
      <c r="A35" s="18" t="s">
        <v>3744</v>
      </c>
      <c r="B35" s="11" t="str">
        <f t="shared" si="0"/>
        <v>0x03BD</v>
      </c>
      <c r="C35" s="18">
        <v>27</v>
      </c>
      <c r="D35" s="18">
        <v>1</v>
      </c>
      <c r="E35" s="18" t="s">
        <v>64</v>
      </c>
      <c r="F35" s="18" t="s">
        <v>122</v>
      </c>
      <c r="G35" s="10" t="s">
        <v>2877</v>
      </c>
      <c r="H35" s="18">
        <v>1</v>
      </c>
      <c r="I35" s="18">
        <v>0</v>
      </c>
      <c r="J35" s="18">
        <v>1</v>
      </c>
      <c r="K35" s="18" t="s">
        <v>3872</v>
      </c>
      <c r="L35" s="18"/>
      <c r="M35" s="11"/>
    </row>
    <row r="36" spans="1:13">
      <c r="A36" s="18" t="s">
        <v>3745</v>
      </c>
      <c r="B36" s="11" t="str">
        <f t="shared" si="0"/>
        <v>0x03DA</v>
      </c>
      <c r="C36" s="18">
        <v>27</v>
      </c>
      <c r="D36" s="18">
        <v>1</v>
      </c>
      <c r="E36" s="18" t="s">
        <v>64</v>
      </c>
      <c r="F36" s="18" t="s">
        <v>122</v>
      </c>
      <c r="G36" s="10" t="s">
        <v>2877</v>
      </c>
      <c r="H36" s="18">
        <v>1</v>
      </c>
      <c r="I36" s="18">
        <v>0</v>
      </c>
      <c r="J36" s="18">
        <v>1</v>
      </c>
      <c r="K36" s="18" t="s">
        <v>3863</v>
      </c>
      <c r="L36" s="18"/>
      <c r="M36" s="11"/>
    </row>
    <row r="37" spans="1:13">
      <c r="A37" s="18" t="s">
        <v>3746</v>
      </c>
      <c r="B37" s="11" t="str">
        <f t="shared" si="0"/>
        <v>0x03F7</v>
      </c>
      <c r="C37" s="18">
        <v>27</v>
      </c>
      <c r="D37" s="18">
        <v>1</v>
      </c>
      <c r="E37" s="18" t="s">
        <v>64</v>
      </c>
      <c r="F37" s="18" t="s">
        <v>122</v>
      </c>
      <c r="G37" s="10" t="s">
        <v>2877</v>
      </c>
      <c r="H37" s="18">
        <v>1</v>
      </c>
      <c r="I37" s="18">
        <v>0</v>
      </c>
      <c r="J37" s="18">
        <v>1</v>
      </c>
      <c r="K37" s="18" t="s">
        <v>2516</v>
      </c>
      <c r="L37" s="18"/>
      <c r="M37" s="11"/>
    </row>
    <row r="38" spans="1:13">
      <c r="A38" s="18" t="s">
        <v>3747</v>
      </c>
      <c r="B38" s="11" t="str">
        <f t="shared" si="0"/>
        <v>0x0414</v>
      </c>
      <c r="C38" s="18">
        <v>27</v>
      </c>
      <c r="D38" s="18">
        <v>1</v>
      </c>
      <c r="E38" s="18" t="s">
        <v>64</v>
      </c>
      <c r="F38" s="18" t="s">
        <v>122</v>
      </c>
      <c r="G38" s="10" t="s">
        <v>2877</v>
      </c>
      <c r="H38" s="18">
        <v>1</v>
      </c>
      <c r="I38" s="18">
        <v>0</v>
      </c>
      <c r="J38" s="18">
        <v>1</v>
      </c>
      <c r="K38" s="18" t="s">
        <v>3864</v>
      </c>
      <c r="L38" s="18"/>
      <c r="M38" s="11"/>
    </row>
    <row r="39" spans="1:13">
      <c r="A39" s="18" t="s">
        <v>3748</v>
      </c>
      <c r="B39" s="11" t="str">
        <f t="shared" si="0"/>
        <v>0x0431</v>
      </c>
      <c r="C39" s="18">
        <v>27</v>
      </c>
      <c r="D39" s="18">
        <v>1</v>
      </c>
      <c r="E39" s="18" t="s">
        <v>64</v>
      </c>
      <c r="F39" s="18" t="s">
        <v>122</v>
      </c>
      <c r="G39" s="10" t="s">
        <v>2877</v>
      </c>
      <c r="H39" s="18">
        <v>1</v>
      </c>
      <c r="I39" s="18">
        <v>0</v>
      </c>
      <c r="J39" s="18">
        <v>1</v>
      </c>
      <c r="K39" s="18" t="s">
        <v>3873</v>
      </c>
      <c r="L39" s="18"/>
      <c r="M39" s="11"/>
    </row>
    <row r="40" spans="1:13">
      <c r="A40" s="18" t="s">
        <v>3749</v>
      </c>
      <c r="B40" s="11" t="str">
        <f t="shared" si="0"/>
        <v>0x044E</v>
      </c>
      <c r="C40" s="18">
        <v>27</v>
      </c>
      <c r="D40" s="18">
        <v>1</v>
      </c>
      <c r="E40" s="18" t="s">
        <v>64</v>
      </c>
      <c r="F40" s="18" t="s">
        <v>122</v>
      </c>
      <c r="G40" s="10" t="s">
        <v>2877</v>
      </c>
      <c r="H40" s="18">
        <v>1</v>
      </c>
      <c r="I40" s="18">
        <v>0</v>
      </c>
      <c r="J40" s="18">
        <v>1</v>
      </c>
      <c r="K40" s="18" t="s">
        <v>3863</v>
      </c>
      <c r="L40" s="18"/>
      <c r="M40" s="11"/>
    </row>
    <row r="41" spans="1:13">
      <c r="A41" s="18" t="s">
        <v>3750</v>
      </c>
      <c r="B41" s="11" t="str">
        <f t="shared" si="0"/>
        <v>0x046B</v>
      </c>
      <c r="C41" s="18">
        <v>27</v>
      </c>
      <c r="D41" s="18">
        <v>1</v>
      </c>
      <c r="E41" s="18" t="s">
        <v>64</v>
      </c>
      <c r="F41" s="18" t="s">
        <v>122</v>
      </c>
      <c r="G41" s="10" t="s">
        <v>2877</v>
      </c>
      <c r="H41" s="18">
        <v>1</v>
      </c>
      <c r="I41" s="18">
        <v>0</v>
      </c>
      <c r="J41" s="18">
        <v>1</v>
      </c>
      <c r="K41" s="18" t="s">
        <v>2516</v>
      </c>
      <c r="L41" s="18"/>
      <c r="M41" s="11"/>
    </row>
    <row r="42" spans="1:13">
      <c r="A42" s="18" t="s">
        <v>3751</v>
      </c>
      <c r="B42" s="11" t="str">
        <f t="shared" si="0"/>
        <v>0x0488</v>
      </c>
      <c r="C42" s="18">
        <v>27</v>
      </c>
      <c r="D42" s="18">
        <v>1</v>
      </c>
      <c r="E42" s="18" t="s">
        <v>64</v>
      </c>
      <c r="F42" s="18" t="s">
        <v>122</v>
      </c>
      <c r="G42" s="10" t="s">
        <v>2877</v>
      </c>
      <c r="H42" s="18">
        <v>1</v>
      </c>
      <c r="I42" s="18">
        <v>0</v>
      </c>
      <c r="J42" s="18">
        <v>1</v>
      </c>
      <c r="K42" s="18" t="s">
        <v>3864</v>
      </c>
      <c r="L42" s="18"/>
      <c r="M42" s="11"/>
    </row>
    <row r="43" spans="1:13">
      <c r="A43" s="18" t="s">
        <v>3752</v>
      </c>
      <c r="B43" s="11" t="str">
        <f t="shared" si="0"/>
        <v>0x04A5</v>
      </c>
      <c r="C43" s="18">
        <v>77</v>
      </c>
      <c r="D43" s="18">
        <v>1</v>
      </c>
      <c r="E43" s="18" t="s">
        <v>64</v>
      </c>
      <c r="F43" s="18" t="s">
        <v>122</v>
      </c>
      <c r="G43" s="10" t="s">
        <v>2877</v>
      </c>
      <c r="H43" s="18">
        <v>1</v>
      </c>
      <c r="I43" s="18">
        <v>0</v>
      </c>
      <c r="J43" s="18">
        <v>1</v>
      </c>
      <c r="K43" s="18" t="s">
        <v>2697</v>
      </c>
      <c r="L43" s="18"/>
      <c r="M43" s="11"/>
    </row>
    <row r="44" spans="1:13">
      <c r="A44" s="18" t="s">
        <v>3753</v>
      </c>
      <c r="B44" s="11" t="str">
        <f t="shared" si="0"/>
        <v>0x04F4</v>
      </c>
      <c r="C44" s="18">
        <v>77</v>
      </c>
      <c r="D44" s="18">
        <v>1</v>
      </c>
      <c r="E44" s="18" t="s">
        <v>64</v>
      </c>
      <c r="F44" s="18" t="s">
        <v>122</v>
      </c>
      <c r="G44" s="10" t="s">
        <v>2877</v>
      </c>
      <c r="H44" s="18">
        <v>1</v>
      </c>
      <c r="I44" s="18">
        <v>0</v>
      </c>
      <c r="J44" s="18">
        <v>1</v>
      </c>
      <c r="K44" s="18" t="s">
        <v>2698</v>
      </c>
      <c r="L44" s="18"/>
      <c r="M44" s="11"/>
    </row>
    <row r="45" spans="1:13">
      <c r="A45" s="18" t="s">
        <v>3754</v>
      </c>
      <c r="B45" s="11" t="str">
        <f t="shared" si="0"/>
        <v>0x0543</v>
      </c>
      <c r="C45" s="18">
        <v>77</v>
      </c>
      <c r="D45" s="18">
        <v>1</v>
      </c>
      <c r="E45" s="18" t="s">
        <v>64</v>
      </c>
      <c r="F45" s="18" t="s">
        <v>122</v>
      </c>
      <c r="G45" s="10" t="s">
        <v>2877</v>
      </c>
      <c r="H45" s="18">
        <v>1</v>
      </c>
      <c r="I45" s="18">
        <v>0</v>
      </c>
      <c r="J45" s="18">
        <v>1</v>
      </c>
      <c r="K45" s="18" t="s">
        <v>2699</v>
      </c>
      <c r="L45" s="18"/>
      <c r="M45" s="11"/>
    </row>
    <row r="46" spans="1:13">
      <c r="A46" s="18" t="s">
        <v>3755</v>
      </c>
      <c r="B46" s="11" t="str">
        <f t="shared" si="0"/>
        <v>0x0592</v>
      </c>
      <c r="C46" s="18">
        <v>77</v>
      </c>
      <c r="D46" s="18">
        <v>1</v>
      </c>
      <c r="E46" s="18" t="s">
        <v>64</v>
      </c>
      <c r="F46" s="18" t="s">
        <v>122</v>
      </c>
      <c r="G46" s="10" t="s">
        <v>2877</v>
      </c>
      <c r="H46" s="18">
        <v>1</v>
      </c>
      <c r="I46" s="18">
        <v>0</v>
      </c>
      <c r="J46" s="18">
        <v>1</v>
      </c>
      <c r="K46" s="18" t="s">
        <v>2700</v>
      </c>
      <c r="L46" s="18"/>
      <c r="M46" s="11"/>
    </row>
    <row r="47" spans="1:13">
      <c r="A47" s="18" t="s">
        <v>3756</v>
      </c>
      <c r="B47" s="11" t="str">
        <f t="shared" si="0"/>
        <v>0x05E1</v>
      </c>
      <c r="C47" s="18">
        <v>77</v>
      </c>
      <c r="D47" s="18">
        <v>1</v>
      </c>
      <c r="E47" s="18" t="s">
        <v>64</v>
      </c>
      <c r="F47" s="18" t="s">
        <v>122</v>
      </c>
      <c r="G47" s="10" t="s">
        <v>2877</v>
      </c>
      <c r="H47" s="18">
        <v>1</v>
      </c>
      <c r="I47" s="18">
        <v>0</v>
      </c>
      <c r="J47" s="18">
        <v>1</v>
      </c>
      <c r="K47" s="18" t="s">
        <v>2701</v>
      </c>
      <c r="L47" s="18"/>
      <c r="M47" s="11"/>
    </row>
    <row r="48" spans="1:13">
      <c r="A48" s="18" t="s">
        <v>3757</v>
      </c>
      <c r="B48" s="11" t="str">
        <f t="shared" si="0"/>
        <v>0x0630</v>
      </c>
      <c r="C48" s="18">
        <v>77</v>
      </c>
      <c r="D48" s="18">
        <v>1</v>
      </c>
      <c r="E48" s="18" t="s">
        <v>64</v>
      </c>
      <c r="F48" s="18" t="s">
        <v>122</v>
      </c>
      <c r="G48" s="10" t="s">
        <v>2877</v>
      </c>
      <c r="H48" s="18">
        <v>1</v>
      </c>
      <c r="I48" s="18">
        <v>0</v>
      </c>
      <c r="J48" s="18">
        <v>1</v>
      </c>
      <c r="K48" s="18" t="s">
        <v>2702</v>
      </c>
      <c r="L48" s="18"/>
      <c r="M48" s="11"/>
    </row>
    <row r="49" spans="1:13">
      <c r="A49" s="18" t="s">
        <v>3758</v>
      </c>
      <c r="B49" s="11" t="str">
        <f t="shared" si="0"/>
        <v>0x067F</v>
      </c>
      <c r="C49" s="18">
        <v>77</v>
      </c>
      <c r="D49" s="18">
        <v>1</v>
      </c>
      <c r="E49" s="18" t="s">
        <v>64</v>
      </c>
      <c r="F49" s="18" t="s">
        <v>122</v>
      </c>
      <c r="G49" s="10" t="s">
        <v>2877</v>
      </c>
      <c r="H49" s="18">
        <v>1</v>
      </c>
      <c r="I49" s="18">
        <v>0</v>
      </c>
      <c r="J49" s="18">
        <v>1</v>
      </c>
      <c r="K49" s="18" t="s">
        <v>2703</v>
      </c>
      <c r="L49" s="18"/>
      <c r="M49" s="11"/>
    </row>
    <row r="50" spans="1:13">
      <c r="A50" s="18" t="s">
        <v>3759</v>
      </c>
      <c r="B50" s="11" t="str">
        <f t="shared" si="0"/>
        <v>0x06CE</v>
      </c>
      <c r="C50" s="18">
        <v>77</v>
      </c>
      <c r="D50" s="18">
        <v>1</v>
      </c>
      <c r="E50" s="18" t="s">
        <v>64</v>
      </c>
      <c r="F50" s="18" t="s">
        <v>122</v>
      </c>
      <c r="G50" s="10" t="s">
        <v>2877</v>
      </c>
      <c r="H50" s="18">
        <v>1</v>
      </c>
      <c r="I50" s="18">
        <v>0</v>
      </c>
      <c r="J50" s="18">
        <v>1</v>
      </c>
      <c r="K50" s="18" t="s">
        <v>2704</v>
      </c>
      <c r="L50" s="18"/>
      <c r="M50" s="11"/>
    </row>
    <row r="51" spans="1:13">
      <c r="A51" s="18" t="s">
        <v>3760</v>
      </c>
      <c r="B51" s="11" t="str">
        <f t="shared" si="0"/>
        <v>0x071D</v>
      </c>
      <c r="C51" s="18">
        <v>15</v>
      </c>
      <c r="D51" s="18">
        <v>1</v>
      </c>
      <c r="E51" s="18" t="s">
        <v>64</v>
      </c>
      <c r="F51" s="18" t="s">
        <v>122</v>
      </c>
      <c r="G51" s="10" t="s">
        <v>2877</v>
      </c>
      <c r="H51" s="18">
        <v>1</v>
      </c>
      <c r="I51" s="18">
        <v>0</v>
      </c>
      <c r="J51" s="18">
        <v>1</v>
      </c>
      <c r="K51" s="18" t="s">
        <v>3874</v>
      </c>
      <c r="L51" s="18"/>
      <c r="M51" s="11"/>
    </row>
    <row r="52" spans="1:13">
      <c r="A52" s="18" t="s">
        <v>3761</v>
      </c>
      <c r="B52" s="11" t="str">
        <f t="shared" si="0"/>
        <v>0x072E</v>
      </c>
      <c r="C52" s="18">
        <v>15</v>
      </c>
      <c r="D52" s="18">
        <v>1</v>
      </c>
      <c r="E52" s="18" t="s">
        <v>64</v>
      </c>
      <c r="F52" s="18" t="s">
        <v>122</v>
      </c>
      <c r="G52" s="10" t="s">
        <v>2877</v>
      </c>
      <c r="H52" s="18">
        <v>1</v>
      </c>
      <c r="I52" s="18">
        <v>0</v>
      </c>
      <c r="J52" s="18">
        <v>1</v>
      </c>
      <c r="K52" s="18" t="s">
        <v>3875</v>
      </c>
      <c r="L52" s="18"/>
      <c r="M52" s="11"/>
    </row>
    <row r="53" spans="1:13">
      <c r="A53" s="18" t="s">
        <v>3762</v>
      </c>
      <c r="B53" s="11" t="str">
        <f t="shared" si="0"/>
        <v>0x073F</v>
      </c>
      <c r="C53" s="18">
        <v>15</v>
      </c>
      <c r="D53" s="18">
        <v>1</v>
      </c>
      <c r="E53" s="18" t="s">
        <v>64</v>
      </c>
      <c r="F53" s="18" t="s">
        <v>122</v>
      </c>
      <c r="G53" s="10" t="s">
        <v>2877</v>
      </c>
      <c r="H53" s="18">
        <v>1</v>
      </c>
      <c r="I53" s="18">
        <v>0</v>
      </c>
      <c r="J53" s="18">
        <v>1</v>
      </c>
      <c r="K53" s="18" t="s">
        <v>3876</v>
      </c>
      <c r="L53" s="18"/>
      <c r="M53" s="11"/>
    </row>
    <row r="54" spans="1:13">
      <c r="A54" s="18" t="s">
        <v>3763</v>
      </c>
      <c r="B54" s="11" t="str">
        <f t="shared" si="0"/>
        <v>0x0750</v>
      </c>
      <c r="C54" s="18">
        <v>15</v>
      </c>
      <c r="D54" s="18">
        <v>1</v>
      </c>
      <c r="E54" s="18" t="s">
        <v>64</v>
      </c>
      <c r="F54" s="18" t="s">
        <v>122</v>
      </c>
      <c r="G54" s="10" t="s">
        <v>2877</v>
      </c>
      <c r="H54" s="18">
        <v>1</v>
      </c>
      <c r="I54" s="18">
        <v>0</v>
      </c>
      <c r="J54" s="18">
        <v>1</v>
      </c>
      <c r="K54" s="18" t="s">
        <v>3877</v>
      </c>
      <c r="L54" s="18"/>
      <c r="M54" s="11"/>
    </row>
    <row r="55" spans="1:13">
      <c r="A55" s="18" t="s">
        <v>3764</v>
      </c>
      <c r="B55" s="11" t="str">
        <f t="shared" si="0"/>
        <v>0x0761</v>
      </c>
      <c r="C55" s="18">
        <v>15</v>
      </c>
      <c r="D55" s="18">
        <v>1</v>
      </c>
      <c r="E55" s="18" t="s">
        <v>64</v>
      </c>
      <c r="F55" s="18" t="s">
        <v>122</v>
      </c>
      <c r="G55" s="10" t="s">
        <v>2877</v>
      </c>
      <c r="H55" s="18">
        <v>1</v>
      </c>
      <c r="I55" s="18">
        <v>0</v>
      </c>
      <c r="J55" s="18">
        <v>1</v>
      </c>
      <c r="K55" s="18" t="s">
        <v>3878</v>
      </c>
      <c r="L55" s="18"/>
      <c r="M55" s="11"/>
    </row>
    <row r="56" spans="1:13">
      <c r="A56" s="18" t="s">
        <v>3765</v>
      </c>
      <c r="B56" s="11" t="str">
        <f t="shared" si="0"/>
        <v>0x0772</v>
      </c>
      <c r="C56" s="18">
        <v>15</v>
      </c>
      <c r="D56" s="18">
        <v>1</v>
      </c>
      <c r="E56" s="18" t="s">
        <v>64</v>
      </c>
      <c r="F56" s="18" t="s">
        <v>122</v>
      </c>
      <c r="G56" s="10" t="s">
        <v>2877</v>
      </c>
      <c r="H56" s="18">
        <v>1</v>
      </c>
      <c r="I56" s="18">
        <v>0</v>
      </c>
      <c r="J56" s="18">
        <v>1</v>
      </c>
      <c r="K56" s="18" t="s">
        <v>3879</v>
      </c>
      <c r="L56" s="18"/>
      <c r="M56" s="11"/>
    </row>
    <row r="57" spans="1:13">
      <c r="A57" s="18" t="s">
        <v>3766</v>
      </c>
      <c r="B57" s="11" t="str">
        <f t="shared" si="0"/>
        <v>0x0783</v>
      </c>
      <c r="C57" s="18">
        <v>15</v>
      </c>
      <c r="D57" s="18">
        <v>1</v>
      </c>
      <c r="E57" s="18" t="s">
        <v>64</v>
      </c>
      <c r="F57" s="18" t="s">
        <v>122</v>
      </c>
      <c r="G57" s="10" t="s">
        <v>2877</v>
      </c>
      <c r="H57" s="18">
        <v>1</v>
      </c>
      <c r="I57" s="18">
        <v>0</v>
      </c>
      <c r="J57" s="18">
        <v>1</v>
      </c>
      <c r="K57" s="18" t="s">
        <v>3880</v>
      </c>
      <c r="L57" s="18"/>
      <c r="M57" s="11"/>
    </row>
    <row r="58" spans="1:13">
      <c r="A58" s="18" t="s">
        <v>3767</v>
      </c>
      <c r="B58" s="11" t="str">
        <f t="shared" si="0"/>
        <v>0x0794</v>
      </c>
      <c r="C58" s="18">
        <v>15</v>
      </c>
      <c r="D58" s="18">
        <v>1</v>
      </c>
      <c r="E58" s="18" t="s">
        <v>64</v>
      </c>
      <c r="F58" s="18" t="s">
        <v>122</v>
      </c>
      <c r="G58" s="10" t="s">
        <v>2877</v>
      </c>
      <c r="H58" s="18">
        <v>1</v>
      </c>
      <c r="I58" s="18">
        <v>0</v>
      </c>
      <c r="J58" s="18">
        <v>1</v>
      </c>
      <c r="K58" s="18" t="s">
        <v>3881</v>
      </c>
      <c r="L58" s="18"/>
      <c r="M58" s="11"/>
    </row>
    <row r="59" spans="1:13">
      <c r="A59" s="18" t="s">
        <v>3768</v>
      </c>
      <c r="B59" s="11" t="str">
        <f t="shared" si="0"/>
        <v>0x07A5</v>
      </c>
      <c r="C59" s="18">
        <v>15</v>
      </c>
      <c r="D59" s="18">
        <v>1</v>
      </c>
      <c r="E59" s="18" t="s">
        <v>64</v>
      </c>
      <c r="F59" s="18" t="s">
        <v>122</v>
      </c>
      <c r="G59" s="10" t="s">
        <v>2877</v>
      </c>
      <c r="H59" s="18">
        <v>1</v>
      </c>
      <c r="I59" s="18">
        <v>0</v>
      </c>
      <c r="J59" s="18">
        <v>1</v>
      </c>
      <c r="K59" s="18" t="s">
        <v>3882</v>
      </c>
      <c r="L59" s="18"/>
      <c r="M59" s="11"/>
    </row>
    <row r="60" spans="1:13">
      <c r="A60" s="18" t="s">
        <v>3769</v>
      </c>
      <c r="B60" s="11" t="str">
        <f t="shared" si="0"/>
        <v>0x07B6</v>
      </c>
      <c r="C60" s="18">
        <v>15</v>
      </c>
      <c r="D60" s="18">
        <v>1</v>
      </c>
      <c r="E60" s="18" t="s">
        <v>64</v>
      </c>
      <c r="F60" s="18" t="s">
        <v>122</v>
      </c>
      <c r="G60" s="10" t="s">
        <v>2877</v>
      </c>
      <c r="H60" s="18">
        <v>1</v>
      </c>
      <c r="I60" s="18">
        <v>0</v>
      </c>
      <c r="J60" s="18">
        <v>1</v>
      </c>
      <c r="K60" s="18" t="s">
        <v>3883</v>
      </c>
      <c r="L60" s="18"/>
      <c r="M60" s="11"/>
    </row>
    <row r="61" spans="1:13">
      <c r="A61" s="18" t="s">
        <v>3770</v>
      </c>
      <c r="B61" s="11" t="str">
        <f t="shared" si="0"/>
        <v>0x07C7</v>
      </c>
      <c r="C61" s="18">
        <v>15</v>
      </c>
      <c r="D61" s="18">
        <v>1</v>
      </c>
      <c r="E61" s="18" t="s">
        <v>64</v>
      </c>
      <c r="F61" s="18" t="s">
        <v>122</v>
      </c>
      <c r="G61" s="10" t="s">
        <v>2877</v>
      </c>
      <c r="H61" s="18">
        <v>1</v>
      </c>
      <c r="I61" s="18">
        <v>0</v>
      </c>
      <c r="J61" s="18">
        <v>1</v>
      </c>
      <c r="K61" s="18" t="s">
        <v>3884</v>
      </c>
      <c r="L61" s="18"/>
      <c r="M61" s="11"/>
    </row>
    <row r="62" spans="1:13">
      <c r="A62" s="18" t="s">
        <v>3771</v>
      </c>
      <c r="B62" s="11" t="str">
        <f t="shared" si="0"/>
        <v>0x07D8</v>
      </c>
      <c r="C62" s="18">
        <v>15</v>
      </c>
      <c r="D62" s="18">
        <v>1</v>
      </c>
      <c r="E62" s="18" t="s">
        <v>64</v>
      </c>
      <c r="F62" s="18" t="s">
        <v>122</v>
      </c>
      <c r="G62" s="10" t="s">
        <v>2877</v>
      </c>
      <c r="H62" s="18">
        <v>1</v>
      </c>
      <c r="I62" s="18">
        <v>0</v>
      </c>
      <c r="J62" s="18">
        <v>1</v>
      </c>
      <c r="K62" s="18" t="s">
        <v>3885</v>
      </c>
      <c r="L62" s="18"/>
      <c r="M62" s="11"/>
    </row>
    <row r="63" spans="1:13">
      <c r="A63" s="18" t="s">
        <v>3772</v>
      </c>
      <c r="B63" s="11" t="str">
        <f t="shared" si="0"/>
        <v>0x07E9</v>
      </c>
      <c r="C63" s="18">
        <v>15</v>
      </c>
      <c r="D63" s="18">
        <v>1</v>
      </c>
      <c r="E63" s="18" t="s">
        <v>64</v>
      </c>
      <c r="F63" s="18" t="s">
        <v>122</v>
      </c>
      <c r="G63" s="10" t="s">
        <v>2877</v>
      </c>
      <c r="H63" s="18">
        <v>1</v>
      </c>
      <c r="I63" s="18">
        <v>0</v>
      </c>
      <c r="J63" s="18">
        <v>1</v>
      </c>
      <c r="K63" s="18" t="s">
        <v>3886</v>
      </c>
      <c r="L63" s="18"/>
      <c r="M63" s="11"/>
    </row>
    <row r="64" spans="1:13">
      <c r="A64" s="18" t="s">
        <v>3773</v>
      </c>
      <c r="B64" s="11" t="str">
        <f t="shared" si="0"/>
        <v>0x07FA</v>
      </c>
      <c r="C64" s="18">
        <v>15</v>
      </c>
      <c r="D64" s="18">
        <v>1</v>
      </c>
      <c r="E64" s="18" t="s">
        <v>64</v>
      </c>
      <c r="F64" s="18" t="s">
        <v>122</v>
      </c>
      <c r="G64" s="10" t="s">
        <v>2877</v>
      </c>
      <c r="H64" s="18">
        <v>1</v>
      </c>
      <c r="I64" s="18">
        <v>0</v>
      </c>
      <c r="J64" s="18">
        <v>1</v>
      </c>
      <c r="K64" s="18" t="s">
        <v>3887</v>
      </c>
      <c r="L64" s="18"/>
      <c r="M64" s="11"/>
    </row>
    <row r="65" spans="1:13">
      <c r="A65" s="18" t="s">
        <v>3774</v>
      </c>
      <c r="B65" s="11" t="str">
        <f t="shared" si="0"/>
        <v>0x080B</v>
      </c>
      <c r="C65" s="18">
        <v>15</v>
      </c>
      <c r="D65" s="18">
        <v>1</v>
      </c>
      <c r="E65" s="18" t="s">
        <v>64</v>
      </c>
      <c r="F65" s="18" t="s">
        <v>122</v>
      </c>
      <c r="G65" s="10" t="s">
        <v>2877</v>
      </c>
      <c r="H65" s="18">
        <v>1</v>
      </c>
      <c r="I65" s="18">
        <v>0</v>
      </c>
      <c r="J65" s="18">
        <v>1</v>
      </c>
      <c r="K65" s="18" t="s">
        <v>3888</v>
      </c>
      <c r="L65" s="18"/>
      <c r="M65" s="11"/>
    </row>
    <row r="66" spans="1:13">
      <c r="A66" s="18" t="s">
        <v>3775</v>
      </c>
      <c r="B66" s="11" t="str">
        <f t="shared" si="0"/>
        <v>0x081C</v>
      </c>
      <c r="C66" s="18">
        <v>15</v>
      </c>
      <c r="D66" s="18">
        <v>1</v>
      </c>
      <c r="E66" s="18" t="s">
        <v>64</v>
      </c>
      <c r="F66" s="18" t="s">
        <v>122</v>
      </c>
      <c r="G66" s="10" t="s">
        <v>2877</v>
      </c>
      <c r="H66" s="18">
        <v>1</v>
      </c>
      <c r="I66" s="18">
        <v>0</v>
      </c>
      <c r="J66" s="18">
        <v>1</v>
      </c>
      <c r="K66" s="18" t="s">
        <v>3889</v>
      </c>
      <c r="L66" s="18"/>
      <c r="M66" s="11"/>
    </row>
    <row r="67" spans="1:13">
      <c r="A67" s="18" t="s">
        <v>3776</v>
      </c>
      <c r="B67" s="11" t="str">
        <f t="shared" si="0"/>
        <v>0x082D</v>
      </c>
      <c r="C67" s="18">
        <v>15</v>
      </c>
      <c r="D67" s="18">
        <v>1</v>
      </c>
      <c r="E67" s="18" t="s">
        <v>64</v>
      </c>
      <c r="F67" s="18" t="s">
        <v>122</v>
      </c>
      <c r="G67" s="10" t="s">
        <v>2877</v>
      </c>
      <c r="H67" s="18">
        <v>1</v>
      </c>
      <c r="I67" s="18">
        <v>0</v>
      </c>
      <c r="J67" s="18">
        <v>1</v>
      </c>
      <c r="K67" s="18" t="s">
        <v>3890</v>
      </c>
      <c r="L67" s="18"/>
      <c r="M67" s="11"/>
    </row>
    <row r="68" spans="1:13">
      <c r="A68" s="18" t="s">
        <v>3777</v>
      </c>
      <c r="B68" s="11" t="str">
        <f t="shared" ref="B68:B131" si="1">REPLACE(REPT(0,6-LEN(DEC2HEX(HEX2DEC(REPLACE(B67,1,2,""))+C67+J67*2)))&amp;DEC2HEX(HEX2DEC(REPLACE(B67,1,2,""))+C67+J67*2),1,2,"0x")</f>
        <v>0x083E</v>
      </c>
      <c r="C68" s="18">
        <v>15</v>
      </c>
      <c r="D68" s="18">
        <v>1</v>
      </c>
      <c r="E68" s="18" t="s">
        <v>64</v>
      </c>
      <c r="F68" s="18" t="s">
        <v>122</v>
      </c>
      <c r="G68" s="10" t="s">
        <v>2877</v>
      </c>
      <c r="H68" s="18">
        <v>1</v>
      </c>
      <c r="I68" s="18">
        <v>0</v>
      </c>
      <c r="J68" s="18">
        <v>1</v>
      </c>
      <c r="K68" s="18" t="s">
        <v>3891</v>
      </c>
      <c r="L68" s="18"/>
      <c r="M68" s="11"/>
    </row>
    <row r="69" spans="1:13">
      <c r="A69" s="18" t="s">
        <v>3778</v>
      </c>
      <c r="B69" s="11" t="str">
        <f t="shared" si="1"/>
        <v>0x084F</v>
      </c>
      <c r="C69" s="18">
        <v>15</v>
      </c>
      <c r="D69" s="18">
        <v>1</v>
      </c>
      <c r="E69" s="18" t="s">
        <v>64</v>
      </c>
      <c r="F69" s="18" t="s">
        <v>122</v>
      </c>
      <c r="G69" s="10" t="s">
        <v>2877</v>
      </c>
      <c r="H69" s="18">
        <v>1</v>
      </c>
      <c r="I69" s="18">
        <v>0</v>
      </c>
      <c r="J69" s="18">
        <v>1</v>
      </c>
      <c r="K69" s="18" t="s">
        <v>3892</v>
      </c>
      <c r="L69" s="18"/>
      <c r="M69" s="11"/>
    </row>
    <row r="70" spans="1:13">
      <c r="A70" s="18" t="s">
        <v>3779</v>
      </c>
      <c r="B70" s="11" t="str">
        <f t="shared" si="1"/>
        <v>0x0860</v>
      </c>
      <c r="C70" s="18">
        <v>15</v>
      </c>
      <c r="D70" s="18">
        <v>1</v>
      </c>
      <c r="E70" s="18" t="s">
        <v>64</v>
      </c>
      <c r="F70" s="18" t="s">
        <v>122</v>
      </c>
      <c r="G70" s="10" t="s">
        <v>2877</v>
      </c>
      <c r="H70" s="18">
        <v>1</v>
      </c>
      <c r="I70" s="18">
        <v>0</v>
      </c>
      <c r="J70" s="18">
        <v>1</v>
      </c>
      <c r="K70" s="18" t="s">
        <v>3893</v>
      </c>
      <c r="L70" s="18"/>
      <c r="M70" s="11"/>
    </row>
    <row r="71" spans="1:13">
      <c r="A71" s="18" t="s">
        <v>3780</v>
      </c>
      <c r="B71" s="11" t="str">
        <f t="shared" si="1"/>
        <v>0x0871</v>
      </c>
      <c r="C71" s="18">
        <v>15</v>
      </c>
      <c r="D71" s="18">
        <v>1</v>
      </c>
      <c r="E71" s="18" t="s">
        <v>64</v>
      </c>
      <c r="F71" s="18" t="s">
        <v>122</v>
      </c>
      <c r="G71" s="10" t="s">
        <v>2877</v>
      </c>
      <c r="H71" s="18">
        <v>1</v>
      </c>
      <c r="I71" s="18">
        <v>0</v>
      </c>
      <c r="J71" s="18">
        <v>1</v>
      </c>
      <c r="K71" s="18" t="s">
        <v>3894</v>
      </c>
      <c r="L71" s="18"/>
      <c r="M71" s="11"/>
    </row>
    <row r="72" spans="1:13">
      <c r="A72" s="18" t="s">
        <v>3781</v>
      </c>
      <c r="B72" s="11" t="str">
        <f t="shared" si="1"/>
        <v>0x0882</v>
      </c>
      <c r="C72" s="18">
        <v>15</v>
      </c>
      <c r="D72" s="18">
        <v>1</v>
      </c>
      <c r="E72" s="18" t="s">
        <v>64</v>
      </c>
      <c r="F72" s="18" t="s">
        <v>122</v>
      </c>
      <c r="G72" s="10" t="s">
        <v>2877</v>
      </c>
      <c r="H72" s="18">
        <v>1</v>
      </c>
      <c r="I72" s="18">
        <v>0</v>
      </c>
      <c r="J72" s="18">
        <v>1</v>
      </c>
      <c r="K72" s="18" t="s">
        <v>3895</v>
      </c>
      <c r="L72" s="18"/>
      <c r="M72" s="11"/>
    </row>
    <row r="73" spans="1:13">
      <c r="A73" s="18" t="s">
        <v>3782</v>
      </c>
      <c r="B73" s="11" t="str">
        <f t="shared" si="1"/>
        <v>0x0893</v>
      </c>
      <c r="C73" s="18">
        <v>15</v>
      </c>
      <c r="D73" s="18">
        <v>1</v>
      </c>
      <c r="E73" s="18" t="s">
        <v>64</v>
      </c>
      <c r="F73" s="18" t="s">
        <v>122</v>
      </c>
      <c r="G73" s="10" t="s">
        <v>2877</v>
      </c>
      <c r="H73" s="18">
        <v>1</v>
      </c>
      <c r="I73" s="18">
        <v>0</v>
      </c>
      <c r="J73" s="18">
        <v>1</v>
      </c>
      <c r="K73" s="18" t="s">
        <v>3896</v>
      </c>
      <c r="L73" s="18"/>
      <c r="M73" s="11"/>
    </row>
    <row r="74" spans="1:13">
      <c r="A74" s="18" t="s">
        <v>3783</v>
      </c>
      <c r="B74" s="11" t="str">
        <f t="shared" si="1"/>
        <v>0x08A4</v>
      </c>
      <c r="C74" s="18">
        <v>15</v>
      </c>
      <c r="D74" s="18">
        <v>1</v>
      </c>
      <c r="E74" s="18" t="s">
        <v>64</v>
      </c>
      <c r="F74" s="18" t="s">
        <v>122</v>
      </c>
      <c r="G74" s="10" t="s">
        <v>2877</v>
      </c>
      <c r="H74" s="18">
        <v>1</v>
      </c>
      <c r="I74" s="18">
        <v>0</v>
      </c>
      <c r="J74" s="18">
        <v>1</v>
      </c>
      <c r="K74" s="18" t="s">
        <v>3897</v>
      </c>
      <c r="L74" s="18"/>
      <c r="M74" s="11"/>
    </row>
    <row r="75" spans="1:13">
      <c r="A75" s="18" t="s">
        <v>3784</v>
      </c>
      <c r="B75" s="11" t="str">
        <f t="shared" si="1"/>
        <v>0x08B5</v>
      </c>
      <c r="C75" s="18">
        <v>15</v>
      </c>
      <c r="D75" s="18">
        <v>1</v>
      </c>
      <c r="E75" s="18" t="s">
        <v>64</v>
      </c>
      <c r="F75" s="18" t="s">
        <v>122</v>
      </c>
      <c r="G75" s="10" t="s">
        <v>2877</v>
      </c>
      <c r="H75" s="18">
        <v>1</v>
      </c>
      <c r="I75" s="18">
        <v>0</v>
      </c>
      <c r="J75" s="18">
        <v>1</v>
      </c>
      <c r="K75" s="18" t="s">
        <v>3898</v>
      </c>
      <c r="L75" s="18"/>
      <c r="M75" s="11"/>
    </row>
    <row r="76" spans="1:13">
      <c r="A76" s="18" t="s">
        <v>3785</v>
      </c>
      <c r="B76" s="11" t="str">
        <f t="shared" si="1"/>
        <v>0x08C6</v>
      </c>
      <c r="C76" s="18">
        <v>15</v>
      </c>
      <c r="D76" s="18">
        <v>1</v>
      </c>
      <c r="E76" s="18" t="s">
        <v>64</v>
      </c>
      <c r="F76" s="18" t="s">
        <v>122</v>
      </c>
      <c r="G76" s="10" t="s">
        <v>2877</v>
      </c>
      <c r="H76" s="18">
        <v>1</v>
      </c>
      <c r="I76" s="18">
        <v>0</v>
      </c>
      <c r="J76" s="18">
        <v>1</v>
      </c>
      <c r="K76" s="18" t="s">
        <v>3899</v>
      </c>
      <c r="L76" s="18"/>
      <c r="M76" s="11"/>
    </row>
    <row r="77" spans="1:13">
      <c r="A77" s="18" t="s">
        <v>3786</v>
      </c>
      <c r="B77" s="11" t="str">
        <f t="shared" si="1"/>
        <v>0x08D7</v>
      </c>
      <c r="C77" s="18">
        <v>15</v>
      </c>
      <c r="D77" s="18">
        <v>1</v>
      </c>
      <c r="E77" s="18" t="s">
        <v>64</v>
      </c>
      <c r="F77" s="18" t="s">
        <v>122</v>
      </c>
      <c r="G77" s="10" t="s">
        <v>2877</v>
      </c>
      <c r="H77" s="18">
        <v>1</v>
      </c>
      <c r="I77" s="18">
        <v>0</v>
      </c>
      <c r="J77" s="18">
        <v>1</v>
      </c>
      <c r="K77" s="18" t="s">
        <v>3900</v>
      </c>
      <c r="L77" s="18"/>
      <c r="M77" s="11"/>
    </row>
    <row r="78" spans="1:13">
      <c r="A78" s="18" t="s">
        <v>3787</v>
      </c>
      <c r="B78" s="11" t="str">
        <f t="shared" si="1"/>
        <v>0x08E8</v>
      </c>
      <c r="C78" s="18">
        <v>15</v>
      </c>
      <c r="D78" s="18">
        <v>1</v>
      </c>
      <c r="E78" s="18" t="s">
        <v>64</v>
      </c>
      <c r="F78" s="18" t="s">
        <v>122</v>
      </c>
      <c r="G78" s="10" t="s">
        <v>2877</v>
      </c>
      <c r="H78" s="18">
        <v>1</v>
      </c>
      <c r="I78" s="18">
        <v>0</v>
      </c>
      <c r="J78" s="18">
        <v>1</v>
      </c>
      <c r="K78" s="18" t="s">
        <v>3901</v>
      </c>
      <c r="L78" s="18"/>
      <c r="M78" s="11"/>
    </row>
    <row r="79" spans="1:13">
      <c r="A79" s="18" t="s">
        <v>3788</v>
      </c>
      <c r="B79" s="11" t="str">
        <f t="shared" si="1"/>
        <v>0x08F9</v>
      </c>
      <c r="C79" s="18">
        <v>15</v>
      </c>
      <c r="D79" s="18">
        <v>1</v>
      </c>
      <c r="E79" s="18" t="s">
        <v>64</v>
      </c>
      <c r="F79" s="18" t="s">
        <v>122</v>
      </c>
      <c r="G79" s="10" t="s">
        <v>2877</v>
      </c>
      <c r="H79" s="18">
        <v>1</v>
      </c>
      <c r="I79" s="18">
        <v>0</v>
      </c>
      <c r="J79" s="18">
        <v>1</v>
      </c>
      <c r="K79" s="18" t="s">
        <v>3902</v>
      </c>
      <c r="L79" s="18"/>
      <c r="M79" s="11"/>
    </row>
    <row r="80" spans="1:13">
      <c r="A80" s="18" t="s">
        <v>3789</v>
      </c>
      <c r="B80" s="11" t="str">
        <f t="shared" si="1"/>
        <v>0x090A</v>
      </c>
      <c r="C80" s="18">
        <v>15</v>
      </c>
      <c r="D80" s="18">
        <v>1</v>
      </c>
      <c r="E80" s="18" t="s">
        <v>64</v>
      </c>
      <c r="F80" s="18" t="s">
        <v>122</v>
      </c>
      <c r="G80" s="10" t="s">
        <v>2877</v>
      </c>
      <c r="H80" s="18">
        <v>1</v>
      </c>
      <c r="I80" s="18">
        <v>0</v>
      </c>
      <c r="J80" s="18">
        <v>1</v>
      </c>
      <c r="K80" s="18" t="s">
        <v>3903</v>
      </c>
      <c r="L80" s="18"/>
      <c r="M80" s="11"/>
    </row>
    <row r="81" spans="1:13">
      <c r="A81" s="18" t="s">
        <v>3790</v>
      </c>
      <c r="B81" s="11" t="str">
        <f t="shared" si="1"/>
        <v>0x091B</v>
      </c>
      <c r="C81" s="18">
        <v>15</v>
      </c>
      <c r="D81" s="18">
        <v>1</v>
      </c>
      <c r="E81" s="18" t="s">
        <v>64</v>
      </c>
      <c r="F81" s="18" t="s">
        <v>122</v>
      </c>
      <c r="G81" s="10" t="s">
        <v>2877</v>
      </c>
      <c r="H81" s="18">
        <v>1</v>
      </c>
      <c r="I81" s="18">
        <v>0</v>
      </c>
      <c r="J81" s="18">
        <v>1</v>
      </c>
      <c r="K81" s="18" t="s">
        <v>3904</v>
      </c>
      <c r="L81" s="18"/>
      <c r="M81" s="11"/>
    </row>
    <row r="82" spans="1:13">
      <c r="A82" s="18" t="s">
        <v>3791</v>
      </c>
      <c r="B82" s="11" t="str">
        <f t="shared" si="1"/>
        <v>0x092C</v>
      </c>
      <c r="C82" s="18">
        <v>15</v>
      </c>
      <c r="D82" s="18">
        <v>1</v>
      </c>
      <c r="E82" s="18" t="s">
        <v>64</v>
      </c>
      <c r="F82" s="18" t="s">
        <v>122</v>
      </c>
      <c r="G82" s="10" t="s">
        <v>2877</v>
      </c>
      <c r="H82" s="18">
        <v>1</v>
      </c>
      <c r="I82" s="18">
        <v>0</v>
      </c>
      <c r="J82" s="18">
        <v>1</v>
      </c>
      <c r="K82" s="18" t="s">
        <v>3905</v>
      </c>
      <c r="L82" s="18"/>
      <c r="M82" s="11"/>
    </row>
    <row r="83" spans="1:13">
      <c r="A83" s="18" t="s">
        <v>3792</v>
      </c>
      <c r="B83" s="11" t="str">
        <f t="shared" si="1"/>
        <v>0x093D</v>
      </c>
      <c r="C83" s="18">
        <v>13</v>
      </c>
      <c r="D83" s="18">
        <v>1</v>
      </c>
      <c r="E83" s="18" t="s">
        <v>64</v>
      </c>
      <c r="F83" s="18" t="s">
        <v>122</v>
      </c>
      <c r="G83" s="10" t="s">
        <v>2877</v>
      </c>
      <c r="H83" s="18">
        <v>1</v>
      </c>
      <c r="I83" s="18">
        <v>0</v>
      </c>
      <c r="J83" s="18">
        <v>1</v>
      </c>
      <c r="K83" s="18" t="s">
        <v>3874</v>
      </c>
      <c r="L83" s="18"/>
      <c r="M83" s="11"/>
    </row>
    <row r="84" spans="1:13">
      <c r="A84" s="18" t="s">
        <v>3793</v>
      </c>
      <c r="B84" s="11" t="str">
        <f t="shared" si="1"/>
        <v>0x094C</v>
      </c>
      <c r="C84" s="18">
        <v>13</v>
      </c>
      <c r="D84" s="18">
        <v>1</v>
      </c>
      <c r="E84" s="18" t="s">
        <v>64</v>
      </c>
      <c r="F84" s="18" t="s">
        <v>122</v>
      </c>
      <c r="G84" s="10" t="s">
        <v>2877</v>
      </c>
      <c r="H84" s="18">
        <v>1</v>
      </c>
      <c r="I84" s="18">
        <v>0</v>
      </c>
      <c r="J84" s="18">
        <v>1</v>
      </c>
      <c r="K84" s="18" t="s">
        <v>3875</v>
      </c>
      <c r="L84" s="18"/>
      <c r="M84" s="11"/>
    </row>
    <row r="85" spans="1:13">
      <c r="A85" s="18" t="s">
        <v>3794</v>
      </c>
      <c r="B85" s="11" t="str">
        <f t="shared" si="1"/>
        <v>0x095B</v>
      </c>
      <c r="C85" s="18">
        <v>13</v>
      </c>
      <c r="D85" s="18">
        <v>1</v>
      </c>
      <c r="E85" s="18" t="s">
        <v>64</v>
      </c>
      <c r="F85" s="18" t="s">
        <v>122</v>
      </c>
      <c r="G85" s="10" t="s">
        <v>2877</v>
      </c>
      <c r="H85" s="18">
        <v>1</v>
      </c>
      <c r="I85" s="18">
        <v>0</v>
      </c>
      <c r="J85" s="18">
        <v>1</v>
      </c>
      <c r="K85" s="18" t="s">
        <v>3876</v>
      </c>
      <c r="L85" s="18"/>
      <c r="M85" s="11"/>
    </row>
    <row r="86" spans="1:13">
      <c r="A86" s="18" t="s">
        <v>3795</v>
      </c>
      <c r="B86" s="11" t="str">
        <f t="shared" si="1"/>
        <v>0x096A</v>
      </c>
      <c r="C86" s="18">
        <v>13</v>
      </c>
      <c r="D86" s="18">
        <v>1</v>
      </c>
      <c r="E86" s="18" t="s">
        <v>64</v>
      </c>
      <c r="F86" s="18" t="s">
        <v>122</v>
      </c>
      <c r="G86" s="10" t="s">
        <v>2877</v>
      </c>
      <c r="H86" s="18">
        <v>1</v>
      </c>
      <c r="I86" s="18">
        <v>0</v>
      </c>
      <c r="J86" s="18">
        <v>1</v>
      </c>
      <c r="K86" s="18" t="s">
        <v>3877</v>
      </c>
      <c r="L86" s="18"/>
      <c r="M86" s="11"/>
    </row>
    <row r="87" spans="1:13">
      <c r="A87" s="18" t="s">
        <v>3796</v>
      </c>
      <c r="B87" s="11" t="str">
        <f t="shared" si="1"/>
        <v>0x0979</v>
      </c>
      <c r="C87" s="18">
        <v>13</v>
      </c>
      <c r="D87" s="18">
        <v>1</v>
      </c>
      <c r="E87" s="18" t="s">
        <v>64</v>
      </c>
      <c r="F87" s="18" t="s">
        <v>122</v>
      </c>
      <c r="G87" s="10" t="s">
        <v>2877</v>
      </c>
      <c r="H87" s="18">
        <v>1</v>
      </c>
      <c r="I87" s="18">
        <v>0</v>
      </c>
      <c r="J87" s="18">
        <v>1</v>
      </c>
      <c r="K87" s="18" t="s">
        <v>3878</v>
      </c>
      <c r="L87" s="18"/>
      <c r="M87" s="11"/>
    </row>
    <row r="88" spans="1:13">
      <c r="A88" s="18" t="s">
        <v>3797</v>
      </c>
      <c r="B88" s="11" t="str">
        <f t="shared" si="1"/>
        <v>0x0988</v>
      </c>
      <c r="C88" s="18">
        <v>13</v>
      </c>
      <c r="D88" s="18">
        <v>1</v>
      </c>
      <c r="E88" s="18" t="s">
        <v>64</v>
      </c>
      <c r="F88" s="18" t="s">
        <v>122</v>
      </c>
      <c r="G88" s="10" t="s">
        <v>2877</v>
      </c>
      <c r="H88" s="18">
        <v>1</v>
      </c>
      <c r="I88" s="18">
        <v>0</v>
      </c>
      <c r="J88" s="18">
        <v>1</v>
      </c>
      <c r="K88" s="18" t="s">
        <v>3879</v>
      </c>
      <c r="L88" s="18"/>
      <c r="M88" s="11"/>
    </row>
    <row r="89" spans="1:13">
      <c r="A89" s="18" t="s">
        <v>3798</v>
      </c>
      <c r="B89" s="11" t="str">
        <f t="shared" si="1"/>
        <v>0x0997</v>
      </c>
      <c r="C89" s="18">
        <v>13</v>
      </c>
      <c r="D89" s="18">
        <v>1</v>
      </c>
      <c r="E89" s="18" t="s">
        <v>64</v>
      </c>
      <c r="F89" s="18" t="s">
        <v>122</v>
      </c>
      <c r="G89" s="10" t="s">
        <v>2877</v>
      </c>
      <c r="H89" s="18">
        <v>1</v>
      </c>
      <c r="I89" s="18">
        <v>0</v>
      </c>
      <c r="J89" s="18">
        <v>1</v>
      </c>
      <c r="K89" s="18" t="s">
        <v>3880</v>
      </c>
      <c r="L89" s="18"/>
      <c r="M89" s="11"/>
    </row>
    <row r="90" spans="1:13">
      <c r="A90" s="18" t="s">
        <v>3799</v>
      </c>
      <c r="B90" s="11" t="str">
        <f t="shared" si="1"/>
        <v>0x09A6</v>
      </c>
      <c r="C90" s="18">
        <v>13</v>
      </c>
      <c r="D90" s="18">
        <v>1</v>
      </c>
      <c r="E90" s="18" t="s">
        <v>64</v>
      </c>
      <c r="F90" s="18" t="s">
        <v>122</v>
      </c>
      <c r="G90" s="10" t="s">
        <v>2877</v>
      </c>
      <c r="H90" s="18">
        <v>1</v>
      </c>
      <c r="I90" s="18">
        <v>0</v>
      </c>
      <c r="J90" s="18">
        <v>1</v>
      </c>
      <c r="K90" s="18" t="s">
        <v>3881</v>
      </c>
      <c r="L90" s="18"/>
      <c r="M90" s="11"/>
    </row>
    <row r="91" spans="1:13">
      <c r="A91" s="18" t="s">
        <v>3800</v>
      </c>
      <c r="B91" s="11" t="str">
        <f t="shared" si="1"/>
        <v>0x09B5</v>
      </c>
      <c r="C91" s="18">
        <v>11</v>
      </c>
      <c r="D91" s="18">
        <v>1</v>
      </c>
      <c r="E91" s="18" t="s">
        <v>64</v>
      </c>
      <c r="F91" s="18" t="s">
        <v>122</v>
      </c>
      <c r="G91" s="10" t="s">
        <v>2877</v>
      </c>
      <c r="H91" s="18">
        <v>1</v>
      </c>
      <c r="I91" s="18">
        <v>0</v>
      </c>
      <c r="J91" s="18">
        <v>1</v>
      </c>
      <c r="K91" s="17" t="s">
        <v>3989</v>
      </c>
      <c r="L91" s="18"/>
      <c r="M91" s="11"/>
    </row>
    <row r="92" spans="1:13">
      <c r="A92" s="18" t="s">
        <v>3801</v>
      </c>
      <c r="B92" s="11" t="str">
        <f t="shared" si="1"/>
        <v>0x09C2</v>
      </c>
      <c r="C92" s="18">
        <v>17</v>
      </c>
      <c r="D92" s="18">
        <v>1</v>
      </c>
      <c r="E92" s="18" t="s">
        <v>64</v>
      </c>
      <c r="F92" s="18" t="s">
        <v>122</v>
      </c>
      <c r="G92" s="10" t="s">
        <v>2877</v>
      </c>
      <c r="H92" s="18">
        <v>1</v>
      </c>
      <c r="I92" s="18">
        <v>0</v>
      </c>
      <c r="J92" s="18">
        <v>1</v>
      </c>
      <c r="K92" s="17" t="s">
        <v>3990</v>
      </c>
      <c r="L92" s="18"/>
      <c r="M92" s="11"/>
    </row>
    <row r="93" spans="1:13">
      <c r="A93" s="18" t="s">
        <v>3802</v>
      </c>
      <c r="B93" s="11" t="str">
        <f t="shared" si="1"/>
        <v>0x09D5</v>
      </c>
      <c r="C93" s="18">
        <v>11</v>
      </c>
      <c r="D93" s="18">
        <v>1</v>
      </c>
      <c r="E93" s="18" t="s">
        <v>64</v>
      </c>
      <c r="F93" s="18" t="s">
        <v>122</v>
      </c>
      <c r="G93" s="10" t="s">
        <v>2877</v>
      </c>
      <c r="H93" s="18">
        <v>1</v>
      </c>
      <c r="I93" s="18">
        <v>0</v>
      </c>
      <c r="J93" s="18">
        <v>1</v>
      </c>
      <c r="K93" s="17" t="s">
        <v>3991</v>
      </c>
      <c r="L93" s="18"/>
      <c r="M93" s="11"/>
    </row>
    <row r="94" spans="1:13">
      <c r="A94" s="18" t="s">
        <v>3803</v>
      </c>
      <c r="B94" s="11" t="str">
        <f t="shared" si="1"/>
        <v>0x09E2</v>
      </c>
      <c r="C94" s="18">
        <v>11</v>
      </c>
      <c r="D94" s="18">
        <v>1</v>
      </c>
      <c r="E94" s="18" t="s">
        <v>64</v>
      </c>
      <c r="F94" s="18" t="s">
        <v>122</v>
      </c>
      <c r="G94" s="10" t="s">
        <v>2877</v>
      </c>
      <c r="H94" s="18">
        <v>1</v>
      </c>
      <c r="I94" s="18">
        <v>0</v>
      </c>
      <c r="J94" s="18">
        <v>1</v>
      </c>
      <c r="K94" s="17" t="s">
        <v>3992</v>
      </c>
      <c r="L94" s="18"/>
      <c r="M94" s="11"/>
    </row>
    <row r="95" spans="1:13">
      <c r="A95" s="18" t="s">
        <v>3804</v>
      </c>
      <c r="B95" s="11" t="str">
        <f t="shared" si="1"/>
        <v>0x09EF</v>
      </c>
      <c r="C95" s="18">
        <v>0</v>
      </c>
      <c r="D95" s="18">
        <v>1</v>
      </c>
      <c r="E95" s="18" t="s">
        <v>64</v>
      </c>
      <c r="F95" s="18" t="s">
        <v>122</v>
      </c>
      <c r="G95" s="10" t="s">
        <v>2877</v>
      </c>
      <c r="H95" s="18">
        <v>1</v>
      </c>
      <c r="I95" s="18">
        <v>0</v>
      </c>
      <c r="J95" s="18">
        <v>1</v>
      </c>
      <c r="K95" s="17" t="s">
        <v>3993</v>
      </c>
      <c r="L95" s="18"/>
      <c r="M95" s="11"/>
    </row>
    <row r="96" spans="1:13">
      <c r="A96" s="18" t="s">
        <v>3805</v>
      </c>
      <c r="B96" s="11" t="str">
        <f t="shared" si="1"/>
        <v>0x09F1</v>
      </c>
      <c r="C96" s="18">
        <v>0</v>
      </c>
      <c r="D96" s="18">
        <v>1</v>
      </c>
      <c r="E96" s="18" t="s">
        <v>64</v>
      </c>
      <c r="F96" s="18" t="s">
        <v>122</v>
      </c>
      <c r="G96" s="10" t="s">
        <v>2877</v>
      </c>
      <c r="H96" s="18">
        <v>1</v>
      </c>
      <c r="I96" s="18">
        <v>0</v>
      </c>
      <c r="J96" s="18">
        <v>1</v>
      </c>
      <c r="K96" s="17" t="s">
        <v>3994</v>
      </c>
      <c r="L96" s="18"/>
      <c r="M96" s="11"/>
    </row>
    <row r="97" spans="1:13">
      <c r="A97" s="18" t="s">
        <v>3806</v>
      </c>
      <c r="B97" s="11" t="str">
        <f t="shared" si="1"/>
        <v>0x09F3</v>
      </c>
      <c r="C97" s="18">
        <v>22</v>
      </c>
      <c r="D97" s="18">
        <v>1</v>
      </c>
      <c r="E97" s="18" t="s">
        <v>64</v>
      </c>
      <c r="F97" s="18" t="s">
        <v>122</v>
      </c>
      <c r="G97" s="10" t="s">
        <v>2877</v>
      </c>
      <c r="H97" s="18">
        <v>1</v>
      </c>
      <c r="I97" s="18">
        <v>0</v>
      </c>
      <c r="J97" s="18">
        <v>1</v>
      </c>
      <c r="K97" s="17" t="s">
        <v>3995</v>
      </c>
      <c r="L97" s="18"/>
      <c r="M97" s="11"/>
    </row>
    <row r="98" spans="1:13">
      <c r="A98" s="18" t="s">
        <v>3807</v>
      </c>
      <c r="B98" s="11" t="str">
        <f t="shared" si="1"/>
        <v>0x0A0B</v>
      </c>
      <c r="C98" s="18">
        <v>22</v>
      </c>
      <c r="D98" s="18">
        <v>1</v>
      </c>
      <c r="E98" s="18" t="s">
        <v>64</v>
      </c>
      <c r="F98" s="18" t="s">
        <v>122</v>
      </c>
      <c r="G98" s="10" t="s">
        <v>2877</v>
      </c>
      <c r="H98" s="18">
        <v>1</v>
      </c>
      <c r="I98" s="18">
        <v>0</v>
      </c>
      <c r="J98" s="18">
        <v>1</v>
      </c>
      <c r="K98" s="17" t="s">
        <v>3996</v>
      </c>
      <c r="L98" s="18"/>
      <c r="M98" s="11"/>
    </row>
    <row r="99" spans="1:13">
      <c r="A99" s="18" t="s">
        <v>3808</v>
      </c>
      <c r="B99" s="11" t="str">
        <f t="shared" si="1"/>
        <v>0x0A23</v>
      </c>
      <c r="C99" s="18">
        <v>22</v>
      </c>
      <c r="D99" s="18">
        <v>1</v>
      </c>
      <c r="E99" s="18" t="s">
        <v>64</v>
      </c>
      <c r="F99" s="18" t="s">
        <v>122</v>
      </c>
      <c r="G99" s="10" t="s">
        <v>2877</v>
      </c>
      <c r="H99" s="18">
        <v>1</v>
      </c>
      <c r="I99" s="18">
        <v>0</v>
      </c>
      <c r="J99" s="18">
        <v>1</v>
      </c>
      <c r="K99" s="17" t="s">
        <v>3997</v>
      </c>
      <c r="L99" s="18"/>
      <c r="M99" s="11"/>
    </row>
    <row r="100" spans="1:13">
      <c r="A100" s="18" t="s">
        <v>3809</v>
      </c>
      <c r="B100" s="11" t="str">
        <f t="shared" si="1"/>
        <v>0x0A3B</v>
      </c>
      <c r="C100" s="18">
        <v>22</v>
      </c>
      <c r="D100" s="18">
        <v>1</v>
      </c>
      <c r="E100" s="18" t="s">
        <v>64</v>
      </c>
      <c r="F100" s="18" t="s">
        <v>122</v>
      </c>
      <c r="G100" s="10" t="s">
        <v>2877</v>
      </c>
      <c r="H100" s="18">
        <v>1</v>
      </c>
      <c r="I100" s="18">
        <v>0</v>
      </c>
      <c r="J100" s="18">
        <v>1</v>
      </c>
      <c r="K100" s="17" t="s">
        <v>3998</v>
      </c>
      <c r="L100" s="18"/>
      <c r="M100" s="11"/>
    </row>
    <row r="101" spans="1:13">
      <c r="A101" s="18" t="s">
        <v>3810</v>
      </c>
      <c r="B101" s="11" t="str">
        <f t="shared" si="1"/>
        <v>0x0A53</v>
      </c>
      <c r="C101" s="18">
        <v>22</v>
      </c>
      <c r="D101" s="18">
        <v>1</v>
      </c>
      <c r="E101" s="18" t="s">
        <v>64</v>
      </c>
      <c r="F101" s="18" t="s">
        <v>122</v>
      </c>
      <c r="G101" s="10" t="s">
        <v>2877</v>
      </c>
      <c r="H101" s="18">
        <v>1</v>
      </c>
      <c r="I101" s="18">
        <v>0</v>
      </c>
      <c r="J101" s="18">
        <v>1</v>
      </c>
      <c r="K101" s="17" t="s">
        <v>3999</v>
      </c>
      <c r="L101" s="18"/>
      <c r="M101" s="11"/>
    </row>
    <row r="102" spans="1:13">
      <c r="A102" s="18" t="s">
        <v>3811</v>
      </c>
      <c r="B102" s="11" t="str">
        <f t="shared" si="1"/>
        <v>0x0A6B</v>
      </c>
      <c r="C102" s="18">
        <v>22</v>
      </c>
      <c r="D102" s="18">
        <v>1</v>
      </c>
      <c r="E102" s="18" t="s">
        <v>64</v>
      </c>
      <c r="F102" s="18" t="s">
        <v>122</v>
      </c>
      <c r="G102" s="10" t="s">
        <v>2877</v>
      </c>
      <c r="H102" s="18">
        <v>1</v>
      </c>
      <c r="I102" s="18">
        <v>0</v>
      </c>
      <c r="J102" s="18">
        <v>1</v>
      </c>
      <c r="K102" s="17" t="s">
        <v>4000</v>
      </c>
      <c r="L102" s="18"/>
      <c r="M102" s="11"/>
    </row>
    <row r="103" spans="1:13">
      <c r="A103" s="18" t="s">
        <v>3812</v>
      </c>
      <c r="B103" s="11" t="str">
        <f t="shared" si="1"/>
        <v>0x0A83</v>
      </c>
      <c r="C103" s="18">
        <v>14</v>
      </c>
      <c r="D103" s="18">
        <v>1</v>
      </c>
      <c r="E103" s="18" t="s">
        <v>64</v>
      </c>
      <c r="F103" s="18" t="s">
        <v>122</v>
      </c>
      <c r="G103" s="10" t="s">
        <v>2877</v>
      </c>
      <c r="H103" s="18">
        <v>1</v>
      </c>
      <c r="I103" s="18">
        <v>0</v>
      </c>
      <c r="J103" s="18">
        <v>1</v>
      </c>
      <c r="K103" s="17" t="s">
        <v>4001</v>
      </c>
      <c r="L103" s="24"/>
      <c r="M103" s="11"/>
    </row>
    <row r="104" spans="1:13">
      <c r="A104" s="18" t="s">
        <v>3813</v>
      </c>
      <c r="B104" s="11" t="str">
        <f t="shared" si="1"/>
        <v>0x0A93</v>
      </c>
      <c r="C104" s="18">
        <v>22</v>
      </c>
      <c r="D104" s="18">
        <v>1</v>
      </c>
      <c r="E104" s="18" t="s">
        <v>64</v>
      </c>
      <c r="F104" s="18" t="s">
        <v>122</v>
      </c>
      <c r="G104" s="10" t="s">
        <v>2877</v>
      </c>
      <c r="H104" s="18">
        <v>1</v>
      </c>
      <c r="I104" s="18">
        <v>0</v>
      </c>
      <c r="J104" s="18">
        <v>1</v>
      </c>
      <c r="K104" s="17" t="s">
        <v>4002</v>
      </c>
      <c r="L104" s="24"/>
      <c r="M104" s="11"/>
    </row>
    <row r="105" spans="1:13">
      <c r="A105" s="18" t="s">
        <v>3814</v>
      </c>
      <c r="B105" s="11" t="str">
        <f t="shared" si="1"/>
        <v>0x0AAB</v>
      </c>
      <c r="C105" s="18">
        <v>0</v>
      </c>
      <c r="D105" s="18">
        <v>1</v>
      </c>
      <c r="E105" s="18" t="s">
        <v>64</v>
      </c>
      <c r="F105" s="18" t="s">
        <v>122</v>
      </c>
      <c r="G105" s="10" t="s">
        <v>2877</v>
      </c>
      <c r="H105" s="18">
        <v>1</v>
      </c>
      <c r="I105" s="18">
        <v>0</v>
      </c>
      <c r="J105" s="18">
        <v>1</v>
      </c>
      <c r="K105" s="18" t="s">
        <v>3906</v>
      </c>
      <c r="L105" s="22"/>
      <c r="M105" s="11"/>
    </row>
    <row r="106" spans="1:13">
      <c r="A106" s="18" t="s">
        <v>3815</v>
      </c>
      <c r="B106" s="11" t="str">
        <f t="shared" si="1"/>
        <v>0x0AAD</v>
      </c>
      <c r="C106" s="18">
        <v>0</v>
      </c>
      <c r="D106" s="18">
        <v>1</v>
      </c>
      <c r="E106" s="18" t="s">
        <v>64</v>
      </c>
      <c r="F106" s="18" t="s">
        <v>122</v>
      </c>
      <c r="G106" s="10" t="s">
        <v>2877</v>
      </c>
      <c r="H106" s="18">
        <v>1</v>
      </c>
      <c r="I106" s="18">
        <v>0</v>
      </c>
      <c r="J106" s="18">
        <v>1</v>
      </c>
      <c r="K106" s="18" t="s">
        <v>3907</v>
      </c>
      <c r="L106" s="22"/>
      <c r="M106" s="11"/>
    </row>
    <row r="107" spans="1:13">
      <c r="A107" s="18" t="s">
        <v>3816</v>
      </c>
      <c r="B107" s="11" t="str">
        <f t="shared" si="1"/>
        <v>0x0AAF</v>
      </c>
      <c r="C107" s="18">
        <v>0</v>
      </c>
      <c r="D107" s="18">
        <v>1</v>
      </c>
      <c r="E107" s="18" t="s">
        <v>64</v>
      </c>
      <c r="F107" s="18" t="s">
        <v>122</v>
      </c>
      <c r="G107" s="10" t="s">
        <v>2877</v>
      </c>
      <c r="H107" s="18">
        <v>1</v>
      </c>
      <c r="I107" s="18">
        <v>0</v>
      </c>
      <c r="J107" s="18">
        <v>1</v>
      </c>
      <c r="K107" s="18" t="s">
        <v>3908</v>
      </c>
      <c r="L107" s="22"/>
      <c r="M107" s="11"/>
    </row>
    <row r="108" spans="1:13">
      <c r="A108" s="17" t="s">
        <v>4052</v>
      </c>
      <c r="B108" s="11" t="str">
        <f t="shared" si="1"/>
        <v>0x0AB1</v>
      </c>
      <c r="C108" s="18">
        <v>4</v>
      </c>
      <c r="D108" s="18">
        <v>1</v>
      </c>
      <c r="E108" s="18" t="s">
        <v>64</v>
      </c>
      <c r="F108" s="18" t="s">
        <v>122</v>
      </c>
      <c r="G108" s="10" t="s">
        <v>2878</v>
      </c>
      <c r="H108" s="18">
        <v>1</v>
      </c>
      <c r="I108" s="18">
        <v>0</v>
      </c>
      <c r="J108" s="18">
        <v>1</v>
      </c>
      <c r="K108" s="18" t="s">
        <v>474</v>
      </c>
      <c r="L108" s="22"/>
      <c r="M108" s="11"/>
    </row>
    <row r="109" spans="1:13">
      <c r="A109" s="17" t="s">
        <v>4053</v>
      </c>
      <c r="B109" s="11" t="str">
        <f t="shared" si="1"/>
        <v>0x0AB7</v>
      </c>
      <c r="C109" s="18">
        <v>4</v>
      </c>
      <c r="D109" s="18">
        <v>1</v>
      </c>
      <c r="E109" s="18" t="s">
        <v>64</v>
      </c>
      <c r="F109" s="18" t="s">
        <v>122</v>
      </c>
      <c r="G109" s="10" t="s">
        <v>2878</v>
      </c>
      <c r="H109" s="18">
        <v>1</v>
      </c>
      <c r="I109" s="18">
        <v>0</v>
      </c>
      <c r="J109" s="18">
        <v>1</v>
      </c>
      <c r="K109" s="18" t="s">
        <v>475</v>
      </c>
      <c r="L109" s="22"/>
      <c r="M109" s="11"/>
    </row>
    <row r="110" spans="1:13">
      <c r="A110" s="17" t="s">
        <v>4054</v>
      </c>
      <c r="B110" s="11" t="str">
        <f t="shared" si="1"/>
        <v>0x0ABD</v>
      </c>
      <c r="C110" s="18">
        <v>4</v>
      </c>
      <c r="D110" s="18">
        <v>1</v>
      </c>
      <c r="E110" s="18" t="s">
        <v>64</v>
      </c>
      <c r="F110" s="18" t="s">
        <v>122</v>
      </c>
      <c r="G110" s="10" t="s">
        <v>2878</v>
      </c>
      <c r="H110" s="18">
        <v>1</v>
      </c>
      <c r="I110" s="18">
        <v>0</v>
      </c>
      <c r="J110" s="18">
        <v>1</v>
      </c>
      <c r="K110" s="18" t="s">
        <v>460</v>
      </c>
      <c r="L110" s="22"/>
      <c r="M110" s="11"/>
    </row>
    <row r="111" spans="1:13">
      <c r="A111" s="17" t="s">
        <v>4055</v>
      </c>
      <c r="B111" s="11" t="str">
        <f t="shared" si="1"/>
        <v>0x0AC3</v>
      </c>
      <c r="C111" s="18">
        <v>4</v>
      </c>
      <c r="D111" s="18">
        <v>1</v>
      </c>
      <c r="E111" s="18" t="s">
        <v>64</v>
      </c>
      <c r="F111" s="18" t="s">
        <v>122</v>
      </c>
      <c r="G111" s="10" t="s">
        <v>2878</v>
      </c>
      <c r="H111" s="18">
        <v>1</v>
      </c>
      <c r="I111" s="18">
        <v>0</v>
      </c>
      <c r="J111" s="18">
        <v>1</v>
      </c>
      <c r="K111" s="18" t="s">
        <v>489</v>
      </c>
      <c r="L111" s="22"/>
      <c r="M111" s="11"/>
    </row>
    <row r="112" spans="1:13">
      <c r="A112" s="17" t="s">
        <v>4056</v>
      </c>
      <c r="B112" s="11" t="str">
        <f t="shared" si="1"/>
        <v>0x0AC9</v>
      </c>
      <c r="C112" s="18">
        <v>4</v>
      </c>
      <c r="D112" s="18">
        <v>1</v>
      </c>
      <c r="E112" s="18" t="s">
        <v>64</v>
      </c>
      <c r="F112" s="18" t="s">
        <v>122</v>
      </c>
      <c r="G112" s="10" t="s">
        <v>2878</v>
      </c>
      <c r="H112" s="18">
        <v>1</v>
      </c>
      <c r="I112" s="18">
        <v>0</v>
      </c>
      <c r="J112" s="18">
        <v>1</v>
      </c>
      <c r="K112" s="18" t="s">
        <v>490</v>
      </c>
      <c r="L112" s="22"/>
      <c r="M112" s="11"/>
    </row>
    <row r="113" spans="1:13">
      <c r="A113" s="17" t="s">
        <v>4057</v>
      </c>
      <c r="B113" s="11" t="str">
        <f t="shared" si="1"/>
        <v>0x0ACF</v>
      </c>
      <c r="C113" s="18">
        <v>4</v>
      </c>
      <c r="D113" s="18">
        <v>1</v>
      </c>
      <c r="E113" s="18" t="s">
        <v>64</v>
      </c>
      <c r="F113" s="18" t="s">
        <v>122</v>
      </c>
      <c r="G113" s="10" t="s">
        <v>2878</v>
      </c>
      <c r="H113" s="18">
        <v>1</v>
      </c>
      <c r="I113" s="18">
        <v>0</v>
      </c>
      <c r="J113" s="18">
        <v>1</v>
      </c>
      <c r="K113" s="18" t="s">
        <v>491</v>
      </c>
      <c r="L113" s="22"/>
      <c r="M113" s="11"/>
    </row>
    <row r="114" spans="1:13">
      <c r="A114" s="17" t="s">
        <v>4058</v>
      </c>
      <c r="B114" s="11" t="str">
        <f t="shared" si="1"/>
        <v>0x0AD5</v>
      </c>
      <c r="C114" s="18">
        <v>4</v>
      </c>
      <c r="D114" s="18">
        <v>1</v>
      </c>
      <c r="E114" s="18" t="s">
        <v>64</v>
      </c>
      <c r="F114" s="18" t="s">
        <v>122</v>
      </c>
      <c r="G114" s="10" t="s">
        <v>2878</v>
      </c>
      <c r="H114" s="18">
        <v>1</v>
      </c>
      <c r="I114" s="18">
        <v>0</v>
      </c>
      <c r="J114" s="18">
        <v>1</v>
      </c>
      <c r="K114" s="18" t="s">
        <v>464</v>
      </c>
      <c r="L114" s="22"/>
      <c r="M114" s="11"/>
    </row>
    <row r="115" spans="1:13">
      <c r="A115" s="17" t="s">
        <v>4059</v>
      </c>
      <c r="B115" s="11" t="str">
        <f t="shared" si="1"/>
        <v>0x0ADB</v>
      </c>
      <c r="C115" s="18">
        <v>4</v>
      </c>
      <c r="D115" s="18">
        <v>1</v>
      </c>
      <c r="E115" s="18" t="s">
        <v>64</v>
      </c>
      <c r="F115" s="18" t="s">
        <v>122</v>
      </c>
      <c r="G115" s="10" t="s">
        <v>2878</v>
      </c>
      <c r="H115" s="18">
        <v>1</v>
      </c>
      <c r="I115" s="18">
        <v>0</v>
      </c>
      <c r="J115" s="18">
        <v>1</v>
      </c>
      <c r="K115" s="18" t="s">
        <v>461</v>
      </c>
      <c r="L115" s="22"/>
      <c r="M115" s="11"/>
    </row>
    <row r="116" spans="1:13">
      <c r="A116" s="17" t="s">
        <v>4060</v>
      </c>
      <c r="B116" s="11" t="str">
        <f t="shared" si="1"/>
        <v>0x0AE1</v>
      </c>
      <c r="C116" s="18">
        <v>4</v>
      </c>
      <c r="D116" s="18">
        <v>1</v>
      </c>
      <c r="E116" s="18" t="s">
        <v>64</v>
      </c>
      <c r="F116" s="18" t="s">
        <v>122</v>
      </c>
      <c r="G116" s="10" t="s">
        <v>2878</v>
      </c>
      <c r="H116" s="18">
        <v>1</v>
      </c>
      <c r="I116" s="18">
        <v>0</v>
      </c>
      <c r="J116" s="18">
        <v>1</v>
      </c>
      <c r="K116" s="18" t="s">
        <v>462</v>
      </c>
      <c r="L116" s="22"/>
      <c r="M116" s="11"/>
    </row>
    <row r="117" spans="1:13">
      <c r="A117" s="17" t="s">
        <v>4061</v>
      </c>
      <c r="B117" s="11" t="str">
        <f t="shared" si="1"/>
        <v>0x0AE7</v>
      </c>
      <c r="C117" s="18">
        <v>4</v>
      </c>
      <c r="D117" s="18">
        <v>1</v>
      </c>
      <c r="E117" s="18" t="s">
        <v>64</v>
      </c>
      <c r="F117" s="18" t="s">
        <v>122</v>
      </c>
      <c r="G117" s="10" t="s">
        <v>2878</v>
      </c>
      <c r="H117" s="18">
        <v>1</v>
      </c>
      <c r="I117" s="18">
        <v>0</v>
      </c>
      <c r="J117" s="18">
        <v>1</v>
      </c>
      <c r="K117" s="18" t="s">
        <v>463</v>
      </c>
      <c r="L117" s="22"/>
      <c r="M117" s="11"/>
    </row>
    <row r="118" spans="1:13">
      <c r="A118" s="17" t="s">
        <v>4062</v>
      </c>
      <c r="B118" s="11" t="str">
        <f t="shared" si="1"/>
        <v>0x0AED</v>
      </c>
      <c r="C118" s="18">
        <v>4</v>
      </c>
      <c r="D118" s="18">
        <v>1</v>
      </c>
      <c r="E118" s="18" t="s">
        <v>64</v>
      </c>
      <c r="F118" s="18" t="s">
        <v>122</v>
      </c>
      <c r="G118" s="10" t="s">
        <v>2878</v>
      </c>
      <c r="H118" s="18">
        <v>1</v>
      </c>
      <c r="I118" s="18">
        <v>0</v>
      </c>
      <c r="J118" s="18">
        <v>1</v>
      </c>
      <c r="K118" s="18" t="s">
        <v>3909</v>
      </c>
      <c r="L118" s="18"/>
      <c r="M118" s="11"/>
    </row>
    <row r="119" spans="1:13">
      <c r="A119" s="17" t="s">
        <v>4063</v>
      </c>
      <c r="B119" s="11" t="str">
        <f t="shared" si="1"/>
        <v>0x0AF3</v>
      </c>
      <c r="C119" s="18">
        <v>4</v>
      </c>
      <c r="D119" s="18">
        <v>1</v>
      </c>
      <c r="E119" s="18" t="s">
        <v>64</v>
      </c>
      <c r="F119" s="18" t="s">
        <v>122</v>
      </c>
      <c r="G119" s="10" t="s">
        <v>2878</v>
      </c>
      <c r="H119" s="18">
        <v>1</v>
      </c>
      <c r="I119" s="18">
        <v>0</v>
      </c>
      <c r="J119" s="18">
        <v>1</v>
      </c>
      <c r="K119" s="18" t="s">
        <v>3910</v>
      </c>
      <c r="L119" s="18"/>
      <c r="M119" s="11"/>
    </row>
    <row r="120" spans="1:13">
      <c r="A120" s="17" t="s">
        <v>4064</v>
      </c>
      <c r="B120" s="11" t="str">
        <f t="shared" si="1"/>
        <v>0x0AF9</v>
      </c>
      <c r="C120" s="18">
        <v>4</v>
      </c>
      <c r="D120" s="18">
        <v>1</v>
      </c>
      <c r="E120" s="18" t="s">
        <v>64</v>
      </c>
      <c r="F120" s="18" t="s">
        <v>122</v>
      </c>
      <c r="G120" s="10" t="s">
        <v>2878</v>
      </c>
      <c r="H120" s="18">
        <v>1</v>
      </c>
      <c r="I120" s="18">
        <v>0</v>
      </c>
      <c r="J120" s="18">
        <v>1</v>
      </c>
      <c r="K120" s="18" t="s">
        <v>3911</v>
      </c>
      <c r="L120" s="18"/>
      <c r="M120" s="11"/>
    </row>
    <row r="121" spans="1:13">
      <c r="A121" s="17" t="s">
        <v>4065</v>
      </c>
      <c r="B121" s="11" t="str">
        <f t="shared" si="1"/>
        <v>0x0AFF</v>
      </c>
      <c r="C121" s="18">
        <v>4</v>
      </c>
      <c r="D121" s="18">
        <v>1</v>
      </c>
      <c r="E121" s="18" t="s">
        <v>64</v>
      </c>
      <c r="F121" s="18" t="s">
        <v>122</v>
      </c>
      <c r="G121" s="10" t="s">
        <v>2878</v>
      </c>
      <c r="H121" s="18">
        <v>1</v>
      </c>
      <c r="I121" s="18">
        <v>0</v>
      </c>
      <c r="J121" s="18">
        <v>1</v>
      </c>
      <c r="K121" s="18" t="s">
        <v>3912</v>
      </c>
      <c r="L121" s="18"/>
      <c r="M121" s="11"/>
    </row>
    <row r="122" spans="1:13">
      <c r="A122" s="17" t="s">
        <v>4066</v>
      </c>
      <c r="B122" s="11" t="str">
        <f t="shared" si="1"/>
        <v>0x0B05</v>
      </c>
      <c r="C122" s="18">
        <v>4</v>
      </c>
      <c r="D122" s="18">
        <v>1</v>
      </c>
      <c r="E122" s="18" t="s">
        <v>64</v>
      </c>
      <c r="F122" s="18" t="s">
        <v>122</v>
      </c>
      <c r="G122" s="10" t="s">
        <v>2878</v>
      </c>
      <c r="H122" s="18">
        <v>1</v>
      </c>
      <c r="I122" s="18">
        <v>0</v>
      </c>
      <c r="J122" s="18">
        <v>1</v>
      </c>
      <c r="K122" s="18" t="s">
        <v>3913</v>
      </c>
      <c r="L122" s="18"/>
      <c r="M122" s="11"/>
    </row>
    <row r="123" spans="1:13">
      <c r="A123" s="17" t="s">
        <v>4067</v>
      </c>
      <c r="B123" s="11" t="str">
        <f t="shared" si="1"/>
        <v>0x0B0B</v>
      </c>
      <c r="C123" s="18">
        <v>4</v>
      </c>
      <c r="D123" s="18">
        <v>1</v>
      </c>
      <c r="E123" s="18" t="s">
        <v>64</v>
      </c>
      <c r="F123" s="18" t="s">
        <v>122</v>
      </c>
      <c r="G123" s="10" t="s">
        <v>2878</v>
      </c>
      <c r="H123" s="18">
        <v>1</v>
      </c>
      <c r="I123" s="18">
        <v>0</v>
      </c>
      <c r="J123" s="18">
        <v>1</v>
      </c>
      <c r="K123" s="18" t="s">
        <v>3914</v>
      </c>
      <c r="L123" s="18"/>
      <c r="M123" s="11"/>
    </row>
    <row r="124" spans="1:13">
      <c r="A124" s="17" t="s">
        <v>4068</v>
      </c>
      <c r="B124" s="11" t="str">
        <f t="shared" si="1"/>
        <v>0x0B11</v>
      </c>
      <c r="C124" s="18">
        <v>4</v>
      </c>
      <c r="D124" s="18">
        <v>1</v>
      </c>
      <c r="E124" s="18" t="s">
        <v>64</v>
      </c>
      <c r="F124" s="18" t="s">
        <v>122</v>
      </c>
      <c r="G124" s="10" t="s">
        <v>2878</v>
      </c>
      <c r="H124" s="18">
        <v>1</v>
      </c>
      <c r="I124" s="18">
        <v>0</v>
      </c>
      <c r="J124" s="18">
        <v>1</v>
      </c>
      <c r="K124" s="18" t="s">
        <v>3915</v>
      </c>
      <c r="L124" s="18"/>
      <c r="M124" s="11"/>
    </row>
    <row r="125" spans="1:13">
      <c r="A125" s="17" t="s">
        <v>4069</v>
      </c>
      <c r="B125" s="11" t="str">
        <f t="shared" si="1"/>
        <v>0x0B17</v>
      </c>
      <c r="C125" s="18">
        <v>4</v>
      </c>
      <c r="D125" s="18">
        <v>1</v>
      </c>
      <c r="E125" s="18" t="s">
        <v>64</v>
      </c>
      <c r="F125" s="18" t="s">
        <v>122</v>
      </c>
      <c r="G125" s="10" t="s">
        <v>2878</v>
      </c>
      <c r="H125" s="18">
        <v>1</v>
      </c>
      <c r="I125" s="18">
        <v>0</v>
      </c>
      <c r="J125" s="18">
        <v>1</v>
      </c>
      <c r="K125" s="18" t="s">
        <v>3916</v>
      </c>
      <c r="L125" s="18"/>
      <c r="M125" s="11"/>
    </row>
    <row r="126" spans="1:13">
      <c r="A126" s="17" t="s">
        <v>4070</v>
      </c>
      <c r="B126" s="11" t="str">
        <f t="shared" si="1"/>
        <v>0x0B1D</v>
      </c>
      <c r="C126" s="18">
        <v>4</v>
      </c>
      <c r="D126" s="18">
        <v>1</v>
      </c>
      <c r="E126" s="18" t="s">
        <v>64</v>
      </c>
      <c r="F126" s="18" t="s">
        <v>122</v>
      </c>
      <c r="G126" s="10" t="s">
        <v>2878</v>
      </c>
      <c r="H126" s="18">
        <v>1</v>
      </c>
      <c r="I126" s="18">
        <v>0</v>
      </c>
      <c r="J126" s="18">
        <v>1</v>
      </c>
      <c r="K126" s="18" t="s">
        <v>3917</v>
      </c>
      <c r="L126" s="18"/>
      <c r="M126" s="11"/>
    </row>
    <row r="127" spans="1:13">
      <c r="A127" s="17" t="s">
        <v>4071</v>
      </c>
      <c r="B127" s="11" t="str">
        <f t="shared" si="1"/>
        <v>0x0B23</v>
      </c>
      <c r="C127" s="18">
        <v>4</v>
      </c>
      <c r="D127" s="18">
        <v>1</v>
      </c>
      <c r="E127" s="18" t="s">
        <v>64</v>
      </c>
      <c r="F127" s="18" t="s">
        <v>122</v>
      </c>
      <c r="G127" s="10" t="s">
        <v>2878</v>
      </c>
      <c r="H127" s="18">
        <v>1</v>
      </c>
      <c r="I127" s="18">
        <v>0</v>
      </c>
      <c r="J127" s="18">
        <v>1</v>
      </c>
      <c r="K127" s="18" t="s">
        <v>3918</v>
      </c>
      <c r="L127" s="18"/>
      <c r="M127" s="11"/>
    </row>
    <row r="128" spans="1:13">
      <c r="A128" s="17" t="s">
        <v>4072</v>
      </c>
      <c r="B128" s="11" t="str">
        <f t="shared" si="1"/>
        <v>0x0B29</v>
      </c>
      <c r="C128" s="18">
        <v>4</v>
      </c>
      <c r="D128" s="18">
        <v>1</v>
      </c>
      <c r="E128" s="18" t="s">
        <v>64</v>
      </c>
      <c r="F128" s="18" t="s">
        <v>122</v>
      </c>
      <c r="G128" s="10" t="s">
        <v>2878</v>
      </c>
      <c r="H128" s="18">
        <v>1</v>
      </c>
      <c r="I128" s="18">
        <v>0</v>
      </c>
      <c r="J128" s="18">
        <v>1</v>
      </c>
      <c r="K128" s="18" t="s">
        <v>3919</v>
      </c>
      <c r="L128" s="18"/>
      <c r="M128" s="11"/>
    </row>
    <row r="129" spans="1:13">
      <c r="A129" s="17" t="s">
        <v>4073</v>
      </c>
      <c r="B129" s="11" t="str">
        <f t="shared" si="1"/>
        <v>0x0B2F</v>
      </c>
      <c r="C129" s="18">
        <v>4</v>
      </c>
      <c r="D129" s="18">
        <v>1</v>
      </c>
      <c r="E129" s="18" t="s">
        <v>64</v>
      </c>
      <c r="F129" s="18" t="s">
        <v>122</v>
      </c>
      <c r="G129" s="10" t="s">
        <v>2878</v>
      </c>
      <c r="H129" s="18">
        <v>1</v>
      </c>
      <c r="I129" s="18">
        <v>0</v>
      </c>
      <c r="J129" s="18">
        <v>1</v>
      </c>
      <c r="K129" s="18" t="s">
        <v>3920</v>
      </c>
      <c r="L129" s="18"/>
      <c r="M129" s="11"/>
    </row>
    <row r="130" spans="1:13">
      <c r="A130" s="17" t="s">
        <v>4074</v>
      </c>
      <c r="B130" s="11" t="str">
        <f t="shared" si="1"/>
        <v>0x0B35</v>
      </c>
      <c r="C130" s="18">
        <v>4</v>
      </c>
      <c r="D130" s="18">
        <v>1</v>
      </c>
      <c r="E130" s="18" t="s">
        <v>64</v>
      </c>
      <c r="F130" s="18" t="s">
        <v>122</v>
      </c>
      <c r="G130" s="10" t="s">
        <v>2878</v>
      </c>
      <c r="H130" s="18">
        <v>1</v>
      </c>
      <c r="I130" s="18">
        <v>0</v>
      </c>
      <c r="J130" s="18">
        <v>1</v>
      </c>
      <c r="K130" s="18" t="s">
        <v>3921</v>
      </c>
      <c r="L130" s="18"/>
      <c r="M130" s="11"/>
    </row>
    <row r="131" spans="1:13">
      <c r="A131" s="17" t="s">
        <v>4075</v>
      </c>
      <c r="B131" s="11" t="str">
        <f t="shared" si="1"/>
        <v>0x0B3B</v>
      </c>
      <c r="C131" s="18">
        <v>4</v>
      </c>
      <c r="D131" s="18">
        <v>1</v>
      </c>
      <c r="E131" s="18" t="s">
        <v>64</v>
      </c>
      <c r="F131" s="18" t="s">
        <v>122</v>
      </c>
      <c r="G131" s="10" t="s">
        <v>2878</v>
      </c>
      <c r="H131" s="18">
        <v>1</v>
      </c>
      <c r="I131" s="18">
        <v>0</v>
      </c>
      <c r="J131" s="18">
        <v>1</v>
      </c>
      <c r="K131" s="18" t="s">
        <v>3922</v>
      </c>
      <c r="L131" s="18"/>
      <c r="M131" s="11"/>
    </row>
    <row r="132" spans="1:13">
      <c r="A132" s="17" t="s">
        <v>4085</v>
      </c>
      <c r="B132" s="11" t="str">
        <f t="shared" ref="B132:B195" si="2">REPLACE(REPT(0,6-LEN(DEC2HEX(HEX2DEC(REPLACE(B131,1,2,""))+C131+J131*2)))&amp;DEC2HEX(HEX2DEC(REPLACE(B131,1,2,""))+C131+J131*2),1,2,"0x")</f>
        <v>0x0B41</v>
      </c>
      <c r="C132" s="18">
        <v>4</v>
      </c>
      <c r="D132" s="18">
        <v>1</v>
      </c>
      <c r="E132" s="18" t="s">
        <v>64</v>
      </c>
      <c r="F132" s="18" t="s">
        <v>122</v>
      </c>
      <c r="G132" s="10" t="s">
        <v>2878</v>
      </c>
      <c r="H132" s="18">
        <v>1</v>
      </c>
      <c r="I132" s="18">
        <v>0</v>
      </c>
      <c r="J132" s="18">
        <v>1</v>
      </c>
      <c r="K132" s="18" t="s">
        <v>3923</v>
      </c>
      <c r="L132" s="18"/>
      <c r="M132" s="11"/>
    </row>
    <row r="133" spans="1:13">
      <c r="A133" s="17" t="s">
        <v>4084</v>
      </c>
      <c r="B133" s="11" t="str">
        <f t="shared" si="2"/>
        <v>0x0B47</v>
      </c>
      <c r="C133" s="18">
        <v>4</v>
      </c>
      <c r="D133" s="18">
        <v>1</v>
      </c>
      <c r="E133" s="18" t="s">
        <v>64</v>
      </c>
      <c r="F133" s="18" t="s">
        <v>122</v>
      </c>
      <c r="G133" s="10" t="s">
        <v>2878</v>
      </c>
      <c r="H133" s="18">
        <v>1</v>
      </c>
      <c r="I133" s="18">
        <v>0</v>
      </c>
      <c r="J133" s="18">
        <v>1</v>
      </c>
      <c r="K133" s="18" t="s">
        <v>3924</v>
      </c>
      <c r="L133" s="18"/>
      <c r="M133" s="11"/>
    </row>
    <row r="134" spans="1:13">
      <c r="A134" s="17" t="s">
        <v>4083</v>
      </c>
      <c r="B134" s="11" t="str">
        <f t="shared" si="2"/>
        <v>0x0B4D</v>
      </c>
      <c r="C134" s="18">
        <v>4</v>
      </c>
      <c r="D134" s="18">
        <v>1</v>
      </c>
      <c r="E134" s="18" t="s">
        <v>64</v>
      </c>
      <c r="F134" s="18" t="s">
        <v>122</v>
      </c>
      <c r="G134" s="10" t="s">
        <v>2878</v>
      </c>
      <c r="H134" s="18">
        <v>1</v>
      </c>
      <c r="I134" s="18">
        <v>0</v>
      </c>
      <c r="J134" s="18">
        <v>1</v>
      </c>
      <c r="K134" s="18" t="s">
        <v>3925</v>
      </c>
      <c r="L134" s="18"/>
      <c r="M134" s="11"/>
    </row>
    <row r="135" spans="1:13">
      <c r="A135" s="17" t="s">
        <v>4082</v>
      </c>
      <c r="B135" s="11" t="str">
        <f t="shared" si="2"/>
        <v>0x0B53</v>
      </c>
      <c r="C135" s="18">
        <v>4</v>
      </c>
      <c r="D135" s="18">
        <v>1</v>
      </c>
      <c r="E135" s="18" t="s">
        <v>64</v>
      </c>
      <c r="F135" s="18" t="s">
        <v>122</v>
      </c>
      <c r="G135" s="10" t="s">
        <v>2878</v>
      </c>
      <c r="H135" s="18">
        <v>1</v>
      </c>
      <c r="I135" s="18">
        <v>0</v>
      </c>
      <c r="J135" s="18">
        <v>1</v>
      </c>
      <c r="K135" s="18" t="s">
        <v>3926</v>
      </c>
      <c r="L135" s="18"/>
      <c r="M135" s="11"/>
    </row>
    <row r="136" spans="1:13">
      <c r="A136" s="17" t="s">
        <v>4081</v>
      </c>
      <c r="B136" s="11" t="str">
        <f t="shared" si="2"/>
        <v>0x0B59</v>
      </c>
      <c r="C136" s="18">
        <v>4</v>
      </c>
      <c r="D136" s="18">
        <v>1</v>
      </c>
      <c r="E136" s="18" t="s">
        <v>64</v>
      </c>
      <c r="F136" s="18" t="s">
        <v>122</v>
      </c>
      <c r="G136" s="10" t="s">
        <v>2878</v>
      </c>
      <c r="H136" s="18">
        <v>1</v>
      </c>
      <c r="I136" s="18">
        <v>0</v>
      </c>
      <c r="J136" s="18">
        <v>1</v>
      </c>
      <c r="K136" s="18" t="s">
        <v>3927</v>
      </c>
      <c r="L136" s="18"/>
      <c r="M136" s="11"/>
    </row>
    <row r="137" spans="1:13">
      <c r="A137" s="17" t="s">
        <v>4080</v>
      </c>
      <c r="B137" s="11" t="str">
        <f t="shared" si="2"/>
        <v>0x0B5F</v>
      </c>
      <c r="C137" s="18">
        <v>4</v>
      </c>
      <c r="D137" s="18">
        <v>1</v>
      </c>
      <c r="E137" s="18" t="s">
        <v>64</v>
      </c>
      <c r="F137" s="18" t="s">
        <v>122</v>
      </c>
      <c r="G137" s="10" t="s">
        <v>2878</v>
      </c>
      <c r="H137" s="18">
        <v>1</v>
      </c>
      <c r="I137" s="18">
        <v>0</v>
      </c>
      <c r="J137" s="18">
        <v>1</v>
      </c>
      <c r="K137" s="18" t="s">
        <v>3928</v>
      </c>
      <c r="L137" s="18"/>
      <c r="M137" s="11"/>
    </row>
    <row r="138" spans="1:13">
      <c r="A138" s="17" t="s">
        <v>4079</v>
      </c>
      <c r="B138" s="11" t="str">
        <f t="shared" si="2"/>
        <v>0x0B65</v>
      </c>
      <c r="C138" s="18">
        <v>4</v>
      </c>
      <c r="D138" s="18">
        <v>1</v>
      </c>
      <c r="E138" s="18" t="s">
        <v>64</v>
      </c>
      <c r="F138" s="18" t="s">
        <v>122</v>
      </c>
      <c r="G138" s="10" t="s">
        <v>2878</v>
      </c>
      <c r="H138" s="18">
        <v>1</v>
      </c>
      <c r="I138" s="18">
        <v>0</v>
      </c>
      <c r="J138" s="18">
        <v>1</v>
      </c>
      <c r="K138" s="18" t="s">
        <v>3929</v>
      </c>
      <c r="L138" s="18"/>
      <c r="M138" s="11"/>
    </row>
    <row r="139" spans="1:13">
      <c r="A139" s="17" t="s">
        <v>4078</v>
      </c>
      <c r="B139" s="11" t="str">
        <f t="shared" si="2"/>
        <v>0x0B6B</v>
      </c>
      <c r="C139" s="18">
        <v>4</v>
      </c>
      <c r="D139" s="18">
        <v>1</v>
      </c>
      <c r="E139" s="18" t="s">
        <v>64</v>
      </c>
      <c r="F139" s="18" t="s">
        <v>122</v>
      </c>
      <c r="G139" s="10" t="s">
        <v>2878</v>
      </c>
      <c r="H139" s="18">
        <v>1</v>
      </c>
      <c r="I139" s="18">
        <v>0</v>
      </c>
      <c r="J139" s="18">
        <v>1</v>
      </c>
      <c r="K139" s="18" t="s">
        <v>3930</v>
      </c>
      <c r="L139" s="18"/>
      <c r="M139" s="11"/>
    </row>
    <row r="140" spans="1:13">
      <c r="A140" s="17" t="s">
        <v>4077</v>
      </c>
      <c r="B140" s="11" t="str">
        <f t="shared" si="2"/>
        <v>0x0B71</v>
      </c>
      <c r="C140" s="18">
        <v>4</v>
      </c>
      <c r="D140" s="18">
        <v>1</v>
      </c>
      <c r="E140" s="18" t="s">
        <v>64</v>
      </c>
      <c r="F140" s="18" t="s">
        <v>122</v>
      </c>
      <c r="G140" s="10" t="s">
        <v>2878</v>
      </c>
      <c r="H140" s="18">
        <v>1</v>
      </c>
      <c r="I140" s="18">
        <v>0</v>
      </c>
      <c r="J140" s="18">
        <v>1</v>
      </c>
      <c r="K140" s="18" t="s">
        <v>3931</v>
      </c>
      <c r="L140" s="18"/>
      <c r="M140" s="11"/>
    </row>
    <row r="141" spans="1:13">
      <c r="A141" s="17" t="s">
        <v>4076</v>
      </c>
      <c r="B141" s="11" t="str">
        <f t="shared" si="2"/>
        <v>0x0B77</v>
      </c>
      <c r="C141" s="18">
        <v>4</v>
      </c>
      <c r="D141" s="18">
        <v>1</v>
      </c>
      <c r="E141" s="18" t="s">
        <v>64</v>
      </c>
      <c r="F141" s="18" t="s">
        <v>122</v>
      </c>
      <c r="G141" s="10" t="s">
        <v>2878</v>
      </c>
      <c r="H141" s="18">
        <v>1</v>
      </c>
      <c r="I141" s="18">
        <v>0</v>
      </c>
      <c r="J141" s="18">
        <v>1</v>
      </c>
      <c r="K141" s="18" t="s">
        <v>3932</v>
      </c>
      <c r="L141" s="18"/>
      <c r="M141" s="11"/>
    </row>
    <row r="142" spans="1:13">
      <c r="A142" s="17" t="s">
        <v>4086</v>
      </c>
      <c r="B142" s="11" t="str">
        <f t="shared" si="2"/>
        <v>0x0B7D</v>
      </c>
      <c r="C142" s="18">
        <v>4</v>
      </c>
      <c r="D142" s="18">
        <v>1</v>
      </c>
      <c r="E142" s="18" t="s">
        <v>64</v>
      </c>
      <c r="F142" s="18" t="s">
        <v>122</v>
      </c>
      <c r="G142" s="10" t="s">
        <v>2878</v>
      </c>
      <c r="H142" s="18">
        <v>1</v>
      </c>
      <c r="I142" s="18">
        <v>0</v>
      </c>
      <c r="J142" s="18">
        <v>1</v>
      </c>
      <c r="K142" s="18" t="s">
        <v>3933</v>
      </c>
      <c r="L142" s="18"/>
      <c r="M142" s="11"/>
    </row>
    <row r="143" spans="1:13">
      <c r="A143" s="17" t="s">
        <v>4087</v>
      </c>
      <c r="B143" s="11" t="str">
        <f t="shared" si="2"/>
        <v>0x0B83</v>
      </c>
      <c r="C143" s="18">
        <v>4</v>
      </c>
      <c r="D143" s="18">
        <v>1</v>
      </c>
      <c r="E143" s="18" t="s">
        <v>64</v>
      </c>
      <c r="F143" s="18" t="s">
        <v>122</v>
      </c>
      <c r="G143" s="10" t="s">
        <v>2878</v>
      </c>
      <c r="H143" s="18">
        <v>1</v>
      </c>
      <c r="I143" s="18">
        <v>0</v>
      </c>
      <c r="J143" s="18">
        <v>1</v>
      </c>
      <c r="K143" s="18" t="s">
        <v>3934</v>
      </c>
      <c r="L143" s="18"/>
      <c r="M143" s="11"/>
    </row>
    <row r="144" spans="1:13">
      <c r="A144" s="17" t="s">
        <v>4088</v>
      </c>
      <c r="B144" s="11" t="str">
        <f t="shared" si="2"/>
        <v>0x0B89</v>
      </c>
      <c r="C144" s="18">
        <v>4</v>
      </c>
      <c r="D144" s="18">
        <v>1</v>
      </c>
      <c r="E144" s="18" t="s">
        <v>64</v>
      </c>
      <c r="F144" s="18" t="s">
        <v>122</v>
      </c>
      <c r="G144" s="10" t="s">
        <v>2878</v>
      </c>
      <c r="H144" s="18">
        <v>1</v>
      </c>
      <c r="I144" s="18">
        <v>0</v>
      </c>
      <c r="J144" s="18">
        <v>1</v>
      </c>
      <c r="K144" s="18" t="s">
        <v>3935</v>
      </c>
      <c r="L144" s="18"/>
      <c r="M144" s="11"/>
    </row>
    <row r="145" spans="1:13">
      <c r="A145" s="17" t="s">
        <v>4089</v>
      </c>
      <c r="B145" s="11" t="str">
        <f t="shared" si="2"/>
        <v>0x0B8F</v>
      </c>
      <c r="C145" s="18">
        <v>4</v>
      </c>
      <c r="D145" s="18">
        <v>1</v>
      </c>
      <c r="E145" s="18" t="s">
        <v>64</v>
      </c>
      <c r="F145" s="18" t="s">
        <v>122</v>
      </c>
      <c r="G145" s="10" t="s">
        <v>2878</v>
      </c>
      <c r="H145" s="18">
        <v>1</v>
      </c>
      <c r="I145" s="18">
        <v>0</v>
      </c>
      <c r="J145" s="18">
        <v>1</v>
      </c>
      <c r="K145" s="18" t="s">
        <v>477</v>
      </c>
      <c r="L145" s="18"/>
      <c r="M145" s="11"/>
    </row>
    <row r="146" spans="1:13">
      <c r="A146" s="17" t="s">
        <v>4090</v>
      </c>
      <c r="B146" s="11" t="str">
        <f t="shared" si="2"/>
        <v>0x0B95</v>
      </c>
      <c r="C146" s="18">
        <v>4</v>
      </c>
      <c r="D146" s="18">
        <v>1</v>
      </c>
      <c r="E146" s="18" t="s">
        <v>64</v>
      </c>
      <c r="F146" s="18" t="s">
        <v>122</v>
      </c>
      <c r="G146" s="10" t="s">
        <v>2878</v>
      </c>
      <c r="H146" s="18">
        <v>1</v>
      </c>
      <c r="I146" s="18">
        <v>0</v>
      </c>
      <c r="J146" s="18">
        <v>1</v>
      </c>
      <c r="K146" s="18" t="s">
        <v>492</v>
      </c>
      <c r="L146" s="18"/>
      <c r="M146" s="11"/>
    </row>
    <row r="147" spans="1:13">
      <c r="A147" s="17" t="s">
        <v>4091</v>
      </c>
      <c r="B147" s="11" t="str">
        <f t="shared" si="2"/>
        <v>0x0B9B</v>
      </c>
      <c r="C147" s="18">
        <v>4</v>
      </c>
      <c r="D147" s="18">
        <v>1</v>
      </c>
      <c r="E147" s="18" t="s">
        <v>64</v>
      </c>
      <c r="F147" s="18" t="s">
        <v>122</v>
      </c>
      <c r="G147" s="10" t="s">
        <v>2878</v>
      </c>
      <c r="H147" s="18">
        <v>1</v>
      </c>
      <c r="I147" s="18">
        <v>0</v>
      </c>
      <c r="J147" s="18">
        <v>1</v>
      </c>
      <c r="K147" s="18" t="s">
        <v>476</v>
      </c>
      <c r="L147" s="18"/>
      <c r="M147" s="11"/>
    </row>
    <row r="148" spans="1:13">
      <c r="A148" s="17" t="s">
        <v>4092</v>
      </c>
      <c r="B148" s="11" t="str">
        <f t="shared" si="2"/>
        <v>0x0BA1</v>
      </c>
      <c r="C148" s="18">
        <v>4</v>
      </c>
      <c r="D148" s="18">
        <v>1</v>
      </c>
      <c r="E148" s="18" t="s">
        <v>64</v>
      </c>
      <c r="F148" s="18" t="s">
        <v>122</v>
      </c>
      <c r="G148" s="10" t="s">
        <v>2878</v>
      </c>
      <c r="H148" s="18">
        <v>1</v>
      </c>
      <c r="I148" s="18">
        <v>0</v>
      </c>
      <c r="J148" s="18">
        <v>1</v>
      </c>
      <c r="K148" s="18" t="s">
        <v>3936</v>
      </c>
      <c r="L148" s="18"/>
      <c r="M148" s="11"/>
    </row>
    <row r="149" spans="1:13">
      <c r="A149" s="17" t="s">
        <v>4093</v>
      </c>
      <c r="B149" s="11" t="str">
        <f t="shared" si="2"/>
        <v>0x0BA7</v>
      </c>
      <c r="C149" s="18">
        <v>4</v>
      </c>
      <c r="D149" s="18">
        <v>1</v>
      </c>
      <c r="E149" s="18" t="s">
        <v>64</v>
      </c>
      <c r="F149" s="18" t="s">
        <v>122</v>
      </c>
      <c r="G149" s="10" t="s">
        <v>2878</v>
      </c>
      <c r="H149" s="18">
        <v>1</v>
      </c>
      <c r="I149" s="18">
        <v>0</v>
      </c>
      <c r="J149" s="18">
        <v>1</v>
      </c>
      <c r="K149" s="18" t="s">
        <v>3937</v>
      </c>
      <c r="L149" s="18"/>
      <c r="M149" s="11"/>
    </row>
    <row r="150" spans="1:13">
      <c r="A150" s="17" t="s">
        <v>4094</v>
      </c>
      <c r="B150" s="11" t="str">
        <f t="shared" si="2"/>
        <v>0x0BAD</v>
      </c>
      <c r="C150" s="18">
        <v>4</v>
      </c>
      <c r="D150" s="18">
        <v>1</v>
      </c>
      <c r="E150" s="18" t="s">
        <v>64</v>
      </c>
      <c r="F150" s="18" t="s">
        <v>122</v>
      </c>
      <c r="G150" s="10" t="s">
        <v>2878</v>
      </c>
      <c r="H150" s="18">
        <v>1</v>
      </c>
      <c r="I150" s="18">
        <v>0</v>
      </c>
      <c r="J150" s="18">
        <v>1</v>
      </c>
      <c r="K150" s="18" t="s">
        <v>3938</v>
      </c>
      <c r="L150" s="18"/>
      <c r="M150" s="11"/>
    </row>
    <row r="151" spans="1:13">
      <c r="A151" s="17" t="s">
        <v>4095</v>
      </c>
      <c r="B151" s="11" t="str">
        <f t="shared" si="2"/>
        <v>0x0BB3</v>
      </c>
      <c r="C151" s="18">
        <v>4</v>
      </c>
      <c r="D151" s="18">
        <v>1</v>
      </c>
      <c r="E151" s="18" t="s">
        <v>64</v>
      </c>
      <c r="F151" s="18" t="s">
        <v>122</v>
      </c>
      <c r="G151" s="10" t="s">
        <v>2878</v>
      </c>
      <c r="H151" s="18">
        <v>1</v>
      </c>
      <c r="I151" s="18">
        <v>0</v>
      </c>
      <c r="J151" s="18">
        <v>1</v>
      </c>
      <c r="K151" s="18" t="s">
        <v>3939</v>
      </c>
      <c r="L151" s="18"/>
      <c r="M151" s="11"/>
    </row>
    <row r="152" spans="1:13">
      <c r="A152" s="17" t="s">
        <v>4096</v>
      </c>
      <c r="B152" s="11" t="str">
        <f t="shared" si="2"/>
        <v>0x0BB9</v>
      </c>
      <c r="C152" s="18">
        <v>4</v>
      </c>
      <c r="D152" s="18">
        <v>1</v>
      </c>
      <c r="E152" s="18" t="s">
        <v>64</v>
      </c>
      <c r="F152" s="18" t="s">
        <v>122</v>
      </c>
      <c r="G152" s="10" t="s">
        <v>2878</v>
      </c>
      <c r="H152" s="18">
        <v>1</v>
      </c>
      <c r="I152" s="18">
        <v>0</v>
      </c>
      <c r="J152" s="18">
        <v>1</v>
      </c>
      <c r="K152" s="18" t="s">
        <v>3940</v>
      </c>
      <c r="L152" s="18"/>
      <c r="M152" s="11"/>
    </row>
    <row r="153" spans="1:13">
      <c r="A153" s="17" t="s">
        <v>4097</v>
      </c>
      <c r="B153" s="11" t="str">
        <f t="shared" si="2"/>
        <v>0x0BBF</v>
      </c>
      <c r="C153" s="18">
        <v>4</v>
      </c>
      <c r="D153" s="18">
        <v>1</v>
      </c>
      <c r="E153" s="18" t="s">
        <v>64</v>
      </c>
      <c r="F153" s="18" t="s">
        <v>122</v>
      </c>
      <c r="G153" s="10" t="s">
        <v>2878</v>
      </c>
      <c r="H153" s="18">
        <v>1</v>
      </c>
      <c r="I153" s="18">
        <v>0</v>
      </c>
      <c r="J153" s="18">
        <v>1</v>
      </c>
      <c r="K153" s="18" t="s">
        <v>3941</v>
      </c>
      <c r="L153" s="18"/>
      <c r="M153" s="11"/>
    </row>
    <row r="154" spans="1:13">
      <c r="A154" s="17" t="s">
        <v>4098</v>
      </c>
      <c r="B154" s="11" t="str">
        <f t="shared" si="2"/>
        <v>0x0BC5</v>
      </c>
      <c r="C154" s="18">
        <v>4</v>
      </c>
      <c r="D154" s="18">
        <v>1</v>
      </c>
      <c r="E154" s="18" t="s">
        <v>64</v>
      </c>
      <c r="F154" s="18" t="s">
        <v>122</v>
      </c>
      <c r="G154" s="10" t="s">
        <v>2878</v>
      </c>
      <c r="H154" s="18">
        <v>1</v>
      </c>
      <c r="I154" s="18">
        <v>0</v>
      </c>
      <c r="J154" s="18">
        <v>1</v>
      </c>
      <c r="K154" s="18" t="s">
        <v>3942</v>
      </c>
      <c r="L154" s="18"/>
      <c r="M154" s="11"/>
    </row>
    <row r="155" spans="1:13">
      <c r="A155" s="17" t="s">
        <v>4099</v>
      </c>
      <c r="B155" s="11" t="str">
        <f t="shared" si="2"/>
        <v>0x0BCB</v>
      </c>
      <c r="C155" s="18">
        <v>4</v>
      </c>
      <c r="D155" s="18">
        <v>1</v>
      </c>
      <c r="E155" s="18" t="s">
        <v>64</v>
      </c>
      <c r="F155" s="18" t="s">
        <v>122</v>
      </c>
      <c r="G155" s="10" t="s">
        <v>2878</v>
      </c>
      <c r="H155" s="18">
        <v>1</v>
      </c>
      <c r="I155" s="18">
        <v>0</v>
      </c>
      <c r="J155" s="18">
        <v>1</v>
      </c>
      <c r="K155" s="18" t="s">
        <v>3943</v>
      </c>
      <c r="L155" s="18"/>
      <c r="M155" s="11"/>
    </row>
    <row r="156" spans="1:13">
      <c r="A156" s="18" t="s">
        <v>3817</v>
      </c>
      <c r="B156" s="11" t="str">
        <f t="shared" si="2"/>
        <v>0x0BD1</v>
      </c>
      <c r="C156" s="18">
        <v>4</v>
      </c>
      <c r="D156" s="18">
        <v>1</v>
      </c>
      <c r="E156" s="18" t="s">
        <v>64</v>
      </c>
      <c r="F156" s="18" t="s">
        <v>122</v>
      </c>
      <c r="G156" s="10" t="s">
        <v>2878</v>
      </c>
      <c r="H156" s="18">
        <v>1</v>
      </c>
      <c r="I156" s="18">
        <v>0</v>
      </c>
      <c r="J156" s="18">
        <v>1</v>
      </c>
      <c r="K156" s="18" t="s">
        <v>3944</v>
      </c>
      <c r="L156" s="18"/>
      <c r="M156" s="11"/>
    </row>
    <row r="157" spans="1:13">
      <c r="A157" s="18" t="s">
        <v>3818</v>
      </c>
      <c r="B157" s="11" t="str">
        <f t="shared" si="2"/>
        <v>0x0BD7</v>
      </c>
      <c r="C157" s="18">
        <v>4</v>
      </c>
      <c r="D157" s="18">
        <v>1</v>
      </c>
      <c r="E157" s="18" t="s">
        <v>64</v>
      </c>
      <c r="F157" s="18" t="s">
        <v>122</v>
      </c>
      <c r="G157" s="10" t="s">
        <v>2878</v>
      </c>
      <c r="H157" s="18">
        <v>1</v>
      </c>
      <c r="I157" s="18">
        <v>0</v>
      </c>
      <c r="J157" s="18">
        <v>1</v>
      </c>
      <c r="K157" s="18" t="s">
        <v>3945</v>
      </c>
      <c r="L157" s="18"/>
      <c r="M157" s="11"/>
    </row>
    <row r="158" spans="1:13">
      <c r="A158" s="18" t="s">
        <v>3819</v>
      </c>
      <c r="B158" s="11" t="str">
        <f t="shared" si="2"/>
        <v>0x0BDD</v>
      </c>
      <c r="C158" s="18">
        <v>4</v>
      </c>
      <c r="D158" s="18">
        <v>1</v>
      </c>
      <c r="E158" s="18" t="s">
        <v>64</v>
      </c>
      <c r="F158" s="18" t="s">
        <v>122</v>
      </c>
      <c r="G158" s="10" t="s">
        <v>2878</v>
      </c>
      <c r="H158" s="18">
        <v>1</v>
      </c>
      <c r="I158" s="18">
        <v>0</v>
      </c>
      <c r="J158" s="18">
        <v>1</v>
      </c>
      <c r="K158" s="18" t="s">
        <v>3946</v>
      </c>
      <c r="L158" s="18"/>
      <c r="M158" s="11"/>
    </row>
    <row r="159" spans="1:13">
      <c r="A159" s="18" t="s">
        <v>3820</v>
      </c>
      <c r="B159" s="11" t="str">
        <f t="shared" si="2"/>
        <v>0x0BE3</v>
      </c>
      <c r="C159" s="18">
        <v>4</v>
      </c>
      <c r="D159" s="18">
        <v>1</v>
      </c>
      <c r="E159" s="18" t="s">
        <v>64</v>
      </c>
      <c r="F159" s="18" t="s">
        <v>122</v>
      </c>
      <c r="G159" s="10" t="s">
        <v>2878</v>
      </c>
      <c r="H159" s="18">
        <v>1</v>
      </c>
      <c r="I159" s="18">
        <v>0</v>
      </c>
      <c r="J159" s="18">
        <v>1</v>
      </c>
      <c r="K159" s="18" t="s">
        <v>3947</v>
      </c>
      <c r="L159" s="18"/>
      <c r="M159" s="11"/>
    </row>
    <row r="160" spans="1:13">
      <c r="A160" s="18" t="s">
        <v>3821</v>
      </c>
      <c r="B160" s="11" t="str">
        <f t="shared" si="2"/>
        <v>0x0BE9</v>
      </c>
      <c r="C160" s="18">
        <v>4</v>
      </c>
      <c r="D160" s="18">
        <v>1</v>
      </c>
      <c r="E160" s="18" t="s">
        <v>64</v>
      </c>
      <c r="F160" s="18" t="s">
        <v>122</v>
      </c>
      <c r="G160" s="10" t="s">
        <v>2878</v>
      </c>
      <c r="H160" s="18">
        <v>1</v>
      </c>
      <c r="I160" s="18">
        <v>0</v>
      </c>
      <c r="J160" s="18">
        <v>1</v>
      </c>
      <c r="K160" s="18" t="s">
        <v>3948</v>
      </c>
      <c r="L160" s="18"/>
      <c r="M160" s="11"/>
    </row>
    <row r="161" spans="1:13">
      <c r="A161" s="18" t="s">
        <v>3822</v>
      </c>
      <c r="B161" s="11" t="str">
        <f t="shared" si="2"/>
        <v>0x0BEF</v>
      </c>
      <c r="C161" s="18">
        <v>4</v>
      </c>
      <c r="D161" s="18">
        <v>1</v>
      </c>
      <c r="E161" s="18" t="s">
        <v>64</v>
      </c>
      <c r="F161" s="18" t="s">
        <v>122</v>
      </c>
      <c r="G161" s="10" t="s">
        <v>2878</v>
      </c>
      <c r="H161" s="18">
        <v>1</v>
      </c>
      <c r="I161" s="18">
        <v>0</v>
      </c>
      <c r="J161" s="18">
        <v>1</v>
      </c>
      <c r="K161" s="18" t="s">
        <v>3949</v>
      </c>
      <c r="L161" s="18"/>
      <c r="M161" s="11"/>
    </row>
    <row r="162" spans="1:13">
      <c r="A162" s="18" t="s">
        <v>3823</v>
      </c>
      <c r="B162" s="11" t="str">
        <f t="shared" si="2"/>
        <v>0x0BF5</v>
      </c>
      <c r="C162" s="18">
        <v>3</v>
      </c>
      <c r="D162" s="18">
        <v>1</v>
      </c>
      <c r="E162" s="18" t="s">
        <v>64</v>
      </c>
      <c r="F162" s="18" t="s">
        <v>122</v>
      </c>
      <c r="G162" s="10" t="s">
        <v>2878</v>
      </c>
      <c r="H162" s="18">
        <v>1</v>
      </c>
      <c r="I162" s="18">
        <v>0</v>
      </c>
      <c r="J162" s="18">
        <v>1</v>
      </c>
      <c r="K162" s="18" t="s">
        <v>3950</v>
      </c>
      <c r="L162" s="18"/>
      <c r="M162" s="11"/>
    </row>
    <row r="163" spans="1:13">
      <c r="A163" s="18" t="s">
        <v>3824</v>
      </c>
      <c r="B163" s="11" t="str">
        <f t="shared" si="2"/>
        <v>0x0BFA</v>
      </c>
      <c r="C163" s="18">
        <v>2</v>
      </c>
      <c r="D163" s="18">
        <v>1</v>
      </c>
      <c r="E163" s="18" t="s">
        <v>64</v>
      </c>
      <c r="F163" s="18" t="s">
        <v>122</v>
      </c>
      <c r="G163" s="10" t="s">
        <v>2878</v>
      </c>
      <c r="H163" s="18">
        <v>1</v>
      </c>
      <c r="I163" s="18">
        <v>0</v>
      </c>
      <c r="J163" s="18">
        <v>1</v>
      </c>
      <c r="K163" s="18" t="s">
        <v>3951</v>
      </c>
      <c r="L163" s="18"/>
      <c r="M163" s="11"/>
    </row>
    <row r="164" spans="1:13">
      <c r="A164" s="18" t="s">
        <v>3825</v>
      </c>
      <c r="B164" s="11" t="str">
        <f t="shared" si="2"/>
        <v>0x0BFE</v>
      </c>
      <c r="C164" s="18">
        <v>4</v>
      </c>
      <c r="D164" s="18">
        <v>1</v>
      </c>
      <c r="E164" s="18" t="s">
        <v>64</v>
      </c>
      <c r="F164" s="18" t="s">
        <v>122</v>
      </c>
      <c r="G164" s="10" t="s">
        <v>2878</v>
      </c>
      <c r="H164" s="18">
        <v>1</v>
      </c>
      <c r="I164" s="18">
        <v>0</v>
      </c>
      <c r="J164" s="18">
        <v>1</v>
      </c>
      <c r="K164" s="18" t="s">
        <v>3952</v>
      </c>
      <c r="L164" s="18"/>
      <c r="M164" s="11"/>
    </row>
    <row r="165" spans="1:13">
      <c r="A165" s="18" t="s">
        <v>3826</v>
      </c>
      <c r="B165" s="11" t="str">
        <f t="shared" si="2"/>
        <v>0x0C04</v>
      </c>
      <c r="C165" s="18">
        <v>4</v>
      </c>
      <c r="D165" s="18">
        <v>1</v>
      </c>
      <c r="E165" s="18" t="s">
        <v>64</v>
      </c>
      <c r="F165" s="18" t="s">
        <v>122</v>
      </c>
      <c r="G165" s="10" t="s">
        <v>2878</v>
      </c>
      <c r="H165" s="18">
        <v>1</v>
      </c>
      <c r="I165" s="18">
        <v>0</v>
      </c>
      <c r="J165" s="18">
        <v>1</v>
      </c>
      <c r="K165" s="18" t="s">
        <v>3953</v>
      </c>
      <c r="L165" s="18"/>
      <c r="M165" s="11"/>
    </row>
    <row r="166" spans="1:13">
      <c r="A166" s="18" t="s">
        <v>3827</v>
      </c>
      <c r="B166" s="11" t="str">
        <f t="shared" si="2"/>
        <v>0x0C0A</v>
      </c>
      <c r="C166" s="18">
        <v>4</v>
      </c>
      <c r="D166" s="18">
        <v>1</v>
      </c>
      <c r="E166" s="18" t="s">
        <v>64</v>
      </c>
      <c r="F166" s="18" t="s">
        <v>122</v>
      </c>
      <c r="G166" s="10" t="s">
        <v>2878</v>
      </c>
      <c r="H166" s="18">
        <v>1</v>
      </c>
      <c r="I166" s="18">
        <v>0</v>
      </c>
      <c r="J166" s="18">
        <v>1</v>
      </c>
      <c r="K166" s="18" t="s">
        <v>3954</v>
      </c>
      <c r="L166" s="18"/>
      <c r="M166" s="11"/>
    </row>
    <row r="167" spans="1:13">
      <c r="A167" s="18" t="s">
        <v>3828</v>
      </c>
      <c r="B167" s="11" t="str">
        <f t="shared" si="2"/>
        <v>0x0C10</v>
      </c>
      <c r="C167" s="18">
        <v>4</v>
      </c>
      <c r="D167" s="18">
        <v>1</v>
      </c>
      <c r="E167" s="18" t="s">
        <v>64</v>
      </c>
      <c r="F167" s="18" t="s">
        <v>122</v>
      </c>
      <c r="G167" s="10" t="s">
        <v>2878</v>
      </c>
      <c r="H167" s="18">
        <v>1</v>
      </c>
      <c r="I167" s="18">
        <v>0</v>
      </c>
      <c r="J167" s="18">
        <v>1</v>
      </c>
      <c r="K167" s="18" t="s">
        <v>3955</v>
      </c>
      <c r="L167" s="18"/>
      <c r="M167" s="11"/>
    </row>
    <row r="168" spans="1:13">
      <c r="A168" s="18" t="s">
        <v>3829</v>
      </c>
      <c r="B168" s="11" t="str">
        <f t="shared" si="2"/>
        <v>0x0C16</v>
      </c>
      <c r="C168" s="18">
        <v>4</v>
      </c>
      <c r="D168" s="18">
        <v>1</v>
      </c>
      <c r="E168" s="18" t="s">
        <v>64</v>
      </c>
      <c r="F168" s="18" t="s">
        <v>122</v>
      </c>
      <c r="G168" s="10" t="s">
        <v>2878</v>
      </c>
      <c r="H168" s="18">
        <v>1</v>
      </c>
      <c r="I168" s="18">
        <v>0</v>
      </c>
      <c r="J168" s="18">
        <v>1</v>
      </c>
      <c r="K168" s="18" t="s">
        <v>3956</v>
      </c>
      <c r="L168" s="18"/>
      <c r="M168" s="11"/>
    </row>
    <row r="169" spans="1:13">
      <c r="A169" s="18" t="s">
        <v>3830</v>
      </c>
      <c r="B169" s="11" t="str">
        <f t="shared" si="2"/>
        <v>0x0C1C</v>
      </c>
      <c r="C169" s="18">
        <v>4</v>
      </c>
      <c r="D169" s="18">
        <v>1</v>
      </c>
      <c r="E169" s="18" t="s">
        <v>64</v>
      </c>
      <c r="F169" s="18" t="s">
        <v>122</v>
      </c>
      <c r="G169" s="10" t="s">
        <v>2878</v>
      </c>
      <c r="H169" s="18">
        <v>1</v>
      </c>
      <c r="I169" s="18">
        <v>0</v>
      </c>
      <c r="J169" s="18">
        <v>1</v>
      </c>
      <c r="K169" s="18" t="s">
        <v>3957</v>
      </c>
      <c r="L169" s="18"/>
      <c r="M169" s="11"/>
    </row>
    <row r="170" spans="1:13">
      <c r="A170" s="18" t="s">
        <v>3831</v>
      </c>
      <c r="B170" s="11" t="str">
        <f t="shared" si="2"/>
        <v>0x0C22</v>
      </c>
      <c r="C170" s="18">
        <v>3</v>
      </c>
      <c r="D170" s="18">
        <v>1</v>
      </c>
      <c r="E170" s="18" t="s">
        <v>64</v>
      </c>
      <c r="F170" s="18" t="s">
        <v>122</v>
      </c>
      <c r="G170" s="10" t="s">
        <v>2878</v>
      </c>
      <c r="H170" s="18">
        <v>1</v>
      </c>
      <c r="I170" s="18">
        <v>0</v>
      </c>
      <c r="J170" s="18">
        <v>1</v>
      </c>
      <c r="K170" s="18" t="s">
        <v>3958</v>
      </c>
      <c r="L170" s="18"/>
      <c r="M170" s="11"/>
    </row>
    <row r="171" spans="1:13">
      <c r="A171" s="18" t="s">
        <v>3832</v>
      </c>
      <c r="B171" s="11" t="str">
        <f t="shared" si="2"/>
        <v>0x0C27</v>
      </c>
      <c r="C171" s="18">
        <v>2</v>
      </c>
      <c r="D171" s="18">
        <v>1</v>
      </c>
      <c r="E171" s="18" t="s">
        <v>64</v>
      </c>
      <c r="F171" s="18" t="s">
        <v>122</v>
      </c>
      <c r="G171" s="10" t="s">
        <v>2878</v>
      </c>
      <c r="H171" s="18">
        <v>1</v>
      </c>
      <c r="I171" s="18">
        <v>0</v>
      </c>
      <c r="J171" s="18">
        <v>1</v>
      </c>
      <c r="K171" s="18" t="s">
        <v>3959</v>
      </c>
      <c r="L171" s="18"/>
      <c r="M171" s="11"/>
    </row>
    <row r="172" spans="1:13">
      <c r="A172" s="18" t="s">
        <v>3833</v>
      </c>
      <c r="B172" s="11" t="str">
        <f t="shared" si="2"/>
        <v>0x0C2B</v>
      </c>
      <c r="C172" s="18">
        <v>4</v>
      </c>
      <c r="D172" s="18">
        <v>1</v>
      </c>
      <c r="E172" s="18" t="s">
        <v>64</v>
      </c>
      <c r="F172" s="18" t="s">
        <v>122</v>
      </c>
      <c r="G172" s="10" t="s">
        <v>2878</v>
      </c>
      <c r="H172" s="18">
        <v>1</v>
      </c>
      <c r="I172" s="18">
        <v>0</v>
      </c>
      <c r="J172" s="18">
        <v>1</v>
      </c>
      <c r="K172" s="18" t="s">
        <v>3960</v>
      </c>
      <c r="L172" s="18"/>
      <c r="M172" s="11"/>
    </row>
    <row r="173" spans="1:13">
      <c r="A173" s="18" t="s">
        <v>3834</v>
      </c>
      <c r="B173" s="11" t="str">
        <f t="shared" si="2"/>
        <v>0x0C31</v>
      </c>
      <c r="C173" s="18">
        <v>4</v>
      </c>
      <c r="D173" s="18">
        <v>1</v>
      </c>
      <c r="E173" s="18" t="s">
        <v>64</v>
      </c>
      <c r="F173" s="18" t="s">
        <v>122</v>
      </c>
      <c r="G173" s="10" t="s">
        <v>2878</v>
      </c>
      <c r="H173" s="18">
        <v>1</v>
      </c>
      <c r="I173" s="18">
        <v>0</v>
      </c>
      <c r="J173" s="18">
        <v>1</v>
      </c>
      <c r="K173" s="18" t="s">
        <v>3961</v>
      </c>
      <c r="L173" s="18"/>
      <c r="M173" s="11"/>
    </row>
    <row r="174" spans="1:13">
      <c r="A174" s="18" t="s">
        <v>3835</v>
      </c>
      <c r="B174" s="11" t="str">
        <f t="shared" si="2"/>
        <v>0x0C37</v>
      </c>
      <c r="C174" s="18">
        <v>4</v>
      </c>
      <c r="D174" s="18">
        <v>1</v>
      </c>
      <c r="E174" s="18" t="s">
        <v>64</v>
      </c>
      <c r="F174" s="18" t="s">
        <v>122</v>
      </c>
      <c r="G174" s="10" t="s">
        <v>2878</v>
      </c>
      <c r="H174" s="18">
        <v>1</v>
      </c>
      <c r="I174" s="18">
        <v>0</v>
      </c>
      <c r="J174" s="18">
        <v>1</v>
      </c>
      <c r="K174" s="18" t="s">
        <v>3962</v>
      </c>
      <c r="L174" s="18"/>
      <c r="M174" s="11"/>
    </row>
    <row r="175" spans="1:13">
      <c r="A175" s="18" t="s">
        <v>3836</v>
      </c>
      <c r="B175" s="11" t="str">
        <f t="shared" si="2"/>
        <v>0x0C3D</v>
      </c>
      <c r="C175" s="18">
        <v>4</v>
      </c>
      <c r="D175" s="18">
        <v>1</v>
      </c>
      <c r="E175" s="18" t="s">
        <v>64</v>
      </c>
      <c r="F175" s="18" t="s">
        <v>122</v>
      </c>
      <c r="G175" s="10" t="s">
        <v>2878</v>
      </c>
      <c r="H175" s="18">
        <v>1</v>
      </c>
      <c r="I175" s="18">
        <v>0</v>
      </c>
      <c r="J175" s="18">
        <v>1</v>
      </c>
      <c r="K175" s="18" t="s">
        <v>3963</v>
      </c>
      <c r="L175" s="18"/>
      <c r="M175" s="11"/>
    </row>
    <row r="176" spans="1:13">
      <c r="A176" s="18" t="s">
        <v>3837</v>
      </c>
      <c r="B176" s="11" t="str">
        <f t="shared" si="2"/>
        <v>0x0C43</v>
      </c>
      <c r="C176" s="18">
        <v>4</v>
      </c>
      <c r="D176" s="18">
        <v>1</v>
      </c>
      <c r="E176" s="18" t="s">
        <v>64</v>
      </c>
      <c r="F176" s="18" t="s">
        <v>122</v>
      </c>
      <c r="G176" s="10" t="s">
        <v>2878</v>
      </c>
      <c r="H176" s="18">
        <v>1</v>
      </c>
      <c r="I176" s="18">
        <v>0</v>
      </c>
      <c r="J176" s="18">
        <v>1</v>
      </c>
      <c r="K176" s="18" t="s">
        <v>3964</v>
      </c>
      <c r="L176" s="18"/>
      <c r="M176" s="11"/>
    </row>
    <row r="177" spans="1:13">
      <c r="A177" s="18" t="s">
        <v>3838</v>
      </c>
      <c r="B177" s="11" t="str">
        <f t="shared" si="2"/>
        <v>0x0C49</v>
      </c>
      <c r="C177" s="18">
        <v>4</v>
      </c>
      <c r="D177" s="18">
        <v>1</v>
      </c>
      <c r="E177" s="18" t="s">
        <v>64</v>
      </c>
      <c r="F177" s="18" t="s">
        <v>122</v>
      </c>
      <c r="G177" s="10" t="s">
        <v>2878</v>
      </c>
      <c r="H177" s="18">
        <v>1</v>
      </c>
      <c r="I177" s="18">
        <v>0</v>
      </c>
      <c r="J177" s="18">
        <v>1</v>
      </c>
      <c r="K177" s="18" t="s">
        <v>3965</v>
      </c>
      <c r="L177" s="18"/>
      <c r="M177" s="11"/>
    </row>
    <row r="178" spans="1:13">
      <c r="A178" s="18" t="s">
        <v>3839</v>
      </c>
      <c r="B178" s="11" t="str">
        <f t="shared" si="2"/>
        <v>0x0C4F</v>
      </c>
      <c r="C178" s="18">
        <v>4</v>
      </c>
      <c r="D178" s="18">
        <v>1</v>
      </c>
      <c r="E178" s="18" t="s">
        <v>64</v>
      </c>
      <c r="F178" s="18" t="s">
        <v>122</v>
      </c>
      <c r="G178" s="10" t="s">
        <v>2878</v>
      </c>
      <c r="H178" s="18">
        <v>1</v>
      </c>
      <c r="I178" s="18">
        <v>0</v>
      </c>
      <c r="J178" s="18">
        <v>1</v>
      </c>
      <c r="K178" s="18" t="s">
        <v>3966</v>
      </c>
      <c r="L178" s="18"/>
      <c r="M178" s="11"/>
    </row>
    <row r="179" spans="1:13">
      <c r="A179" s="18" t="s">
        <v>3840</v>
      </c>
      <c r="B179" s="11" t="str">
        <f t="shared" si="2"/>
        <v>0x0C55</v>
      </c>
      <c r="C179" s="18">
        <v>4</v>
      </c>
      <c r="D179" s="18">
        <v>1</v>
      </c>
      <c r="E179" s="18" t="s">
        <v>64</v>
      </c>
      <c r="F179" s="18" t="s">
        <v>122</v>
      </c>
      <c r="G179" s="10" t="s">
        <v>2878</v>
      </c>
      <c r="H179" s="18">
        <v>1</v>
      </c>
      <c r="I179" s="18">
        <v>0</v>
      </c>
      <c r="J179" s="18">
        <v>1</v>
      </c>
      <c r="K179" s="18" t="s">
        <v>3967</v>
      </c>
      <c r="L179" s="18"/>
      <c r="M179" s="11"/>
    </row>
    <row r="180" spans="1:13">
      <c r="A180" s="18" t="s">
        <v>3841</v>
      </c>
      <c r="B180" s="11" t="str">
        <f t="shared" si="2"/>
        <v>0x0C5B</v>
      </c>
      <c r="C180" s="18">
        <v>4</v>
      </c>
      <c r="D180" s="18">
        <v>1</v>
      </c>
      <c r="E180" s="18" t="s">
        <v>64</v>
      </c>
      <c r="F180" s="18" t="s">
        <v>122</v>
      </c>
      <c r="G180" s="10" t="s">
        <v>2878</v>
      </c>
      <c r="H180" s="18">
        <v>1</v>
      </c>
      <c r="I180" s="18">
        <v>0</v>
      </c>
      <c r="J180" s="18">
        <v>1</v>
      </c>
      <c r="K180" s="18" t="s">
        <v>3968</v>
      </c>
      <c r="L180" s="18"/>
      <c r="M180" s="11"/>
    </row>
    <row r="181" spans="1:13">
      <c r="A181" s="18" t="s">
        <v>3842</v>
      </c>
      <c r="B181" s="11" t="str">
        <f t="shared" si="2"/>
        <v>0x0C61</v>
      </c>
      <c r="C181" s="18">
        <v>4</v>
      </c>
      <c r="D181" s="18">
        <v>1</v>
      </c>
      <c r="E181" s="18" t="s">
        <v>64</v>
      </c>
      <c r="F181" s="18" t="s">
        <v>122</v>
      </c>
      <c r="G181" s="10" t="s">
        <v>2878</v>
      </c>
      <c r="H181" s="18">
        <v>1</v>
      </c>
      <c r="I181" s="18">
        <v>0</v>
      </c>
      <c r="J181" s="18">
        <v>1</v>
      </c>
      <c r="K181" s="18" t="s">
        <v>3969</v>
      </c>
      <c r="L181" s="18"/>
      <c r="M181" s="11"/>
    </row>
    <row r="182" spans="1:13">
      <c r="A182" s="18" t="s">
        <v>3843</v>
      </c>
      <c r="B182" s="11" t="str">
        <f t="shared" si="2"/>
        <v>0x0C67</v>
      </c>
      <c r="C182" s="18">
        <v>4</v>
      </c>
      <c r="D182" s="18">
        <v>1</v>
      </c>
      <c r="E182" s="18" t="s">
        <v>64</v>
      </c>
      <c r="F182" s="18" t="s">
        <v>122</v>
      </c>
      <c r="G182" s="10" t="s">
        <v>2878</v>
      </c>
      <c r="H182" s="18">
        <v>1</v>
      </c>
      <c r="I182" s="18">
        <v>0</v>
      </c>
      <c r="J182" s="18">
        <v>1</v>
      </c>
      <c r="K182" s="18" t="s">
        <v>3970</v>
      </c>
      <c r="L182" s="18"/>
      <c r="M182" s="11"/>
    </row>
    <row r="183" spans="1:13">
      <c r="A183" s="18" t="s">
        <v>3844</v>
      </c>
      <c r="B183" s="11" t="str">
        <f t="shared" si="2"/>
        <v>0x0C6D</v>
      </c>
      <c r="C183" s="18">
        <v>4</v>
      </c>
      <c r="D183" s="18">
        <v>1</v>
      </c>
      <c r="E183" s="18" t="s">
        <v>64</v>
      </c>
      <c r="F183" s="18" t="s">
        <v>122</v>
      </c>
      <c r="G183" s="10" t="s">
        <v>2878</v>
      </c>
      <c r="H183" s="18">
        <v>1</v>
      </c>
      <c r="I183" s="18">
        <v>0</v>
      </c>
      <c r="J183" s="18">
        <v>1</v>
      </c>
      <c r="K183" s="18" t="s">
        <v>3971</v>
      </c>
      <c r="L183" s="18"/>
      <c r="M183" s="11"/>
    </row>
    <row r="184" spans="1:13">
      <c r="A184" s="18" t="s">
        <v>3845</v>
      </c>
      <c r="B184" s="11" t="str">
        <f t="shared" si="2"/>
        <v>0x0C73</v>
      </c>
      <c r="C184" s="18">
        <v>4</v>
      </c>
      <c r="D184" s="18">
        <v>1</v>
      </c>
      <c r="E184" s="18" t="s">
        <v>64</v>
      </c>
      <c r="F184" s="18" t="s">
        <v>122</v>
      </c>
      <c r="G184" s="10" t="s">
        <v>2878</v>
      </c>
      <c r="H184" s="18">
        <v>1</v>
      </c>
      <c r="I184" s="18">
        <v>0</v>
      </c>
      <c r="J184" s="18">
        <v>1</v>
      </c>
      <c r="K184" s="18" t="s">
        <v>3972</v>
      </c>
      <c r="L184" s="18"/>
      <c r="M184" s="11"/>
    </row>
    <row r="185" spans="1:13">
      <c r="A185" s="18" t="s">
        <v>3846</v>
      </c>
      <c r="B185" s="11" t="str">
        <f t="shared" si="2"/>
        <v>0x0C79</v>
      </c>
      <c r="C185" s="18">
        <v>4</v>
      </c>
      <c r="D185" s="18">
        <v>1</v>
      </c>
      <c r="E185" s="18" t="s">
        <v>64</v>
      </c>
      <c r="F185" s="18" t="s">
        <v>122</v>
      </c>
      <c r="G185" s="10" t="s">
        <v>2878</v>
      </c>
      <c r="H185" s="18">
        <v>1</v>
      </c>
      <c r="I185" s="18">
        <v>0</v>
      </c>
      <c r="J185" s="18">
        <v>1</v>
      </c>
      <c r="K185" s="18" t="s">
        <v>3973</v>
      </c>
      <c r="L185" s="18"/>
      <c r="M185" s="11"/>
    </row>
    <row r="186" spans="1:13">
      <c r="A186" s="18" t="s">
        <v>3847</v>
      </c>
      <c r="B186" s="11" t="str">
        <f t="shared" si="2"/>
        <v>0x0C7F</v>
      </c>
      <c r="C186" s="18">
        <v>4</v>
      </c>
      <c r="D186" s="18">
        <v>1</v>
      </c>
      <c r="E186" s="18" t="s">
        <v>64</v>
      </c>
      <c r="F186" s="18" t="s">
        <v>122</v>
      </c>
      <c r="G186" s="10" t="s">
        <v>2878</v>
      </c>
      <c r="H186" s="18">
        <v>1</v>
      </c>
      <c r="I186" s="18">
        <v>0</v>
      </c>
      <c r="J186" s="18">
        <v>1</v>
      </c>
      <c r="K186" s="18" t="s">
        <v>3974</v>
      </c>
      <c r="L186" s="18"/>
      <c r="M186" s="11"/>
    </row>
    <row r="187" spans="1:13">
      <c r="A187" s="18" t="s">
        <v>3848</v>
      </c>
      <c r="B187" s="11" t="str">
        <f t="shared" si="2"/>
        <v>0x0C85</v>
      </c>
      <c r="C187" s="18">
        <v>4</v>
      </c>
      <c r="D187" s="18">
        <v>1</v>
      </c>
      <c r="E187" s="18" t="s">
        <v>64</v>
      </c>
      <c r="F187" s="18" t="s">
        <v>122</v>
      </c>
      <c r="G187" s="10" t="s">
        <v>2878</v>
      </c>
      <c r="H187" s="18">
        <v>1</v>
      </c>
      <c r="I187" s="18">
        <v>0</v>
      </c>
      <c r="J187" s="18">
        <v>1</v>
      </c>
      <c r="K187" s="18" t="s">
        <v>3975</v>
      </c>
      <c r="L187" s="18"/>
      <c r="M187" s="11"/>
    </row>
    <row r="188" spans="1:13">
      <c r="A188" s="18" t="s">
        <v>3849</v>
      </c>
      <c r="B188" s="11" t="str">
        <f t="shared" si="2"/>
        <v>0x0C8B</v>
      </c>
      <c r="C188" s="18">
        <v>3</v>
      </c>
      <c r="D188" s="18">
        <v>1</v>
      </c>
      <c r="E188" s="18" t="s">
        <v>64</v>
      </c>
      <c r="F188" s="18" t="s">
        <v>122</v>
      </c>
      <c r="G188" s="10" t="s">
        <v>2877</v>
      </c>
      <c r="H188" s="18">
        <v>1</v>
      </c>
      <c r="I188" s="18">
        <v>0</v>
      </c>
      <c r="J188" s="18">
        <v>1</v>
      </c>
      <c r="K188" s="18" t="s">
        <v>3976</v>
      </c>
      <c r="L188" s="18"/>
      <c r="M188" s="11"/>
    </row>
    <row r="189" spans="1:13">
      <c r="A189" s="18" t="s">
        <v>3850</v>
      </c>
      <c r="B189" s="11" t="str">
        <f t="shared" si="2"/>
        <v>0x0C90</v>
      </c>
      <c r="C189" s="18">
        <v>2</v>
      </c>
      <c r="D189" s="18">
        <v>1</v>
      </c>
      <c r="E189" s="18" t="s">
        <v>64</v>
      </c>
      <c r="F189" s="18" t="s">
        <v>122</v>
      </c>
      <c r="G189" s="10" t="s">
        <v>2877</v>
      </c>
      <c r="H189" s="18">
        <v>1</v>
      </c>
      <c r="I189" s="18">
        <v>0</v>
      </c>
      <c r="J189" s="18">
        <v>1</v>
      </c>
      <c r="K189" s="18" t="s">
        <v>3977</v>
      </c>
      <c r="L189" s="18"/>
      <c r="M189" s="11"/>
    </row>
    <row r="190" spans="1:13">
      <c r="A190" s="18" t="s">
        <v>3851</v>
      </c>
      <c r="B190" s="11" t="str">
        <f t="shared" si="2"/>
        <v>0x0C94</v>
      </c>
      <c r="C190" s="18">
        <v>3</v>
      </c>
      <c r="D190" s="18">
        <v>1</v>
      </c>
      <c r="E190" s="18" t="s">
        <v>64</v>
      </c>
      <c r="F190" s="18" t="s">
        <v>122</v>
      </c>
      <c r="G190" s="10" t="s">
        <v>2877</v>
      </c>
      <c r="H190" s="18">
        <v>1</v>
      </c>
      <c r="I190" s="18">
        <v>0</v>
      </c>
      <c r="J190" s="18">
        <v>1</v>
      </c>
      <c r="K190" s="18" t="s">
        <v>3978</v>
      </c>
      <c r="L190" s="18"/>
      <c r="M190" s="11"/>
    </row>
    <row r="191" spans="1:13">
      <c r="A191" s="18" t="s">
        <v>3852</v>
      </c>
      <c r="B191" s="11" t="str">
        <f t="shared" si="2"/>
        <v>0x0C99</v>
      </c>
      <c r="C191" s="18">
        <v>2</v>
      </c>
      <c r="D191" s="18">
        <v>1</v>
      </c>
      <c r="E191" s="18" t="s">
        <v>64</v>
      </c>
      <c r="F191" s="18" t="s">
        <v>122</v>
      </c>
      <c r="G191" s="10" t="s">
        <v>2877</v>
      </c>
      <c r="H191" s="18">
        <v>1</v>
      </c>
      <c r="I191" s="18">
        <v>0</v>
      </c>
      <c r="J191" s="18">
        <v>1</v>
      </c>
      <c r="K191" s="18" t="s">
        <v>3979</v>
      </c>
      <c r="L191" s="18"/>
      <c r="M191" s="11"/>
    </row>
    <row r="192" spans="1:13">
      <c r="A192" s="18" t="s">
        <v>3853</v>
      </c>
      <c r="B192" s="11" t="str">
        <f t="shared" si="2"/>
        <v>0x0C9D</v>
      </c>
      <c r="C192" s="18">
        <v>2</v>
      </c>
      <c r="D192" s="18">
        <v>1</v>
      </c>
      <c r="E192" s="18" t="s">
        <v>64</v>
      </c>
      <c r="F192" s="18" t="s">
        <v>122</v>
      </c>
      <c r="G192" s="10" t="s">
        <v>2877</v>
      </c>
      <c r="H192" s="18">
        <v>1</v>
      </c>
      <c r="I192" s="18">
        <v>0</v>
      </c>
      <c r="J192" s="18">
        <v>1</v>
      </c>
      <c r="K192" s="18" t="s">
        <v>3980</v>
      </c>
      <c r="L192" s="18"/>
      <c r="M192" s="11"/>
    </row>
    <row r="193" spans="1:13">
      <c r="A193" s="18" t="s">
        <v>3854</v>
      </c>
      <c r="B193" s="11" t="str">
        <f t="shared" si="2"/>
        <v>0x0CA1</v>
      </c>
      <c r="C193" s="18">
        <v>4</v>
      </c>
      <c r="D193" s="18">
        <v>1</v>
      </c>
      <c r="E193" s="18" t="s">
        <v>64</v>
      </c>
      <c r="F193" s="18" t="s">
        <v>122</v>
      </c>
      <c r="G193" s="10" t="s">
        <v>2877</v>
      </c>
      <c r="H193" s="18">
        <v>1</v>
      </c>
      <c r="I193" s="18">
        <v>0</v>
      </c>
      <c r="J193" s="18">
        <v>1</v>
      </c>
      <c r="K193" s="18" t="s">
        <v>3981</v>
      </c>
      <c r="L193" s="18"/>
      <c r="M193" s="11"/>
    </row>
    <row r="194" spans="1:13">
      <c r="A194" s="18" t="s">
        <v>3855</v>
      </c>
      <c r="B194" s="11" t="str">
        <f t="shared" si="2"/>
        <v>0x0CA7</v>
      </c>
      <c r="C194" s="18">
        <v>3</v>
      </c>
      <c r="D194" s="18">
        <v>1</v>
      </c>
      <c r="E194" s="18" t="s">
        <v>64</v>
      </c>
      <c r="F194" s="18" t="s">
        <v>122</v>
      </c>
      <c r="G194" s="10" t="s">
        <v>2877</v>
      </c>
      <c r="H194" s="18">
        <v>1</v>
      </c>
      <c r="I194" s="18">
        <v>0</v>
      </c>
      <c r="J194" s="18">
        <v>1</v>
      </c>
      <c r="K194" s="18" t="s">
        <v>3982</v>
      </c>
      <c r="L194" s="18"/>
      <c r="M194" s="11"/>
    </row>
    <row r="195" spans="1:13">
      <c r="A195" s="18" t="s">
        <v>3856</v>
      </c>
      <c r="B195" s="11" t="str">
        <f t="shared" si="2"/>
        <v>0x0CAC</v>
      </c>
      <c r="C195" s="18">
        <v>2</v>
      </c>
      <c r="D195" s="18">
        <v>1</v>
      </c>
      <c r="E195" s="18" t="s">
        <v>64</v>
      </c>
      <c r="F195" s="18" t="s">
        <v>122</v>
      </c>
      <c r="G195" s="10" t="s">
        <v>2877</v>
      </c>
      <c r="H195" s="18">
        <v>1</v>
      </c>
      <c r="I195" s="18">
        <v>0</v>
      </c>
      <c r="J195" s="18">
        <v>1</v>
      </c>
      <c r="K195" s="18" t="s">
        <v>3983</v>
      </c>
      <c r="L195" s="18"/>
      <c r="M195" s="11"/>
    </row>
    <row r="196" spans="1:13">
      <c r="A196" s="18" t="s">
        <v>3857</v>
      </c>
      <c r="B196" s="11" t="str">
        <f t="shared" ref="B196:B200" si="3">REPLACE(REPT(0,6-LEN(DEC2HEX(HEX2DEC(REPLACE(B195,1,2,""))+C195+J195*2)))&amp;DEC2HEX(HEX2DEC(REPLACE(B195,1,2,""))+C195+J195*2),1,2,"0x")</f>
        <v>0x0CB0</v>
      </c>
      <c r="C196" s="18">
        <v>3</v>
      </c>
      <c r="D196" s="18">
        <v>1</v>
      </c>
      <c r="E196" s="18" t="s">
        <v>64</v>
      </c>
      <c r="F196" s="18" t="s">
        <v>122</v>
      </c>
      <c r="G196" s="10" t="s">
        <v>2877</v>
      </c>
      <c r="H196" s="18">
        <v>1</v>
      </c>
      <c r="I196" s="18">
        <v>0</v>
      </c>
      <c r="J196" s="18">
        <v>1</v>
      </c>
      <c r="K196" s="18" t="s">
        <v>3984</v>
      </c>
      <c r="L196" s="18"/>
      <c r="M196" s="11"/>
    </row>
    <row r="197" spans="1:13">
      <c r="A197" s="18" t="s">
        <v>3858</v>
      </c>
      <c r="B197" s="11" t="str">
        <f t="shared" si="3"/>
        <v>0x0CB5</v>
      </c>
      <c r="C197" s="18">
        <v>2</v>
      </c>
      <c r="D197" s="18">
        <v>1</v>
      </c>
      <c r="E197" s="18" t="s">
        <v>64</v>
      </c>
      <c r="F197" s="18" t="s">
        <v>122</v>
      </c>
      <c r="G197" s="10" t="s">
        <v>2877</v>
      </c>
      <c r="H197" s="18">
        <v>1</v>
      </c>
      <c r="I197" s="18">
        <v>0</v>
      </c>
      <c r="J197" s="18">
        <v>1</v>
      </c>
      <c r="K197" s="18" t="s">
        <v>3985</v>
      </c>
      <c r="L197" s="18"/>
      <c r="M197" s="11"/>
    </row>
    <row r="198" spans="1:13">
      <c r="A198" s="18" t="s">
        <v>3859</v>
      </c>
      <c r="B198" s="11" t="str">
        <f t="shared" si="3"/>
        <v>0x0CB9</v>
      </c>
      <c r="C198" s="18">
        <v>4</v>
      </c>
      <c r="D198" s="18">
        <v>1</v>
      </c>
      <c r="E198" s="18" t="s">
        <v>79</v>
      </c>
      <c r="F198" s="18" t="s">
        <v>122</v>
      </c>
      <c r="G198" s="10" t="s">
        <v>2877</v>
      </c>
      <c r="H198" s="18">
        <v>1</v>
      </c>
      <c r="I198" s="18">
        <v>0</v>
      </c>
      <c r="J198" s="18">
        <v>1</v>
      </c>
      <c r="K198" s="18" t="s">
        <v>3986</v>
      </c>
      <c r="L198" s="18"/>
      <c r="M198" s="11"/>
    </row>
    <row r="199" spans="1:13">
      <c r="A199" s="18" t="s">
        <v>3860</v>
      </c>
      <c r="B199" s="11" t="str">
        <f t="shared" si="3"/>
        <v>0x0CBF</v>
      </c>
      <c r="C199" s="18">
        <v>4</v>
      </c>
      <c r="D199" s="18">
        <v>1</v>
      </c>
      <c r="E199" s="18" t="s">
        <v>79</v>
      </c>
      <c r="F199" s="18" t="s">
        <v>122</v>
      </c>
      <c r="G199" s="10" t="s">
        <v>2877</v>
      </c>
      <c r="H199" s="18">
        <v>1</v>
      </c>
      <c r="I199" s="18">
        <v>0</v>
      </c>
      <c r="J199" s="18">
        <v>1</v>
      </c>
      <c r="K199" s="18" t="s">
        <v>3987</v>
      </c>
      <c r="L199" s="18"/>
      <c r="M199" s="11"/>
    </row>
    <row r="200" spans="1:13">
      <c r="A200" s="17" t="s">
        <v>4115</v>
      </c>
      <c r="B200" s="11" t="str">
        <f t="shared" si="3"/>
        <v>0x0CC5</v>
      </c>
      <c r="C200" s="18">
        <v>7</v>
      </c>
      <c r="D200" s="18">
        <v>1</v>
      </c>
      <c r="E200" s="18" t="s">
        <v>4163</v>
      </c>
      <c r="F200" s="18" t="s">
        <v>122</v>
      </c>
      <c r="G200" s="10" t="s">
        <v>2877</v>
      </c>
      <c r="H200" s="18">
        <v>1</v>
      </c>
      <c r="I200" s="18">
        <v>0</v>
      </c>
      <c r="J200" s="18">
        <v>1</v>
      </c>
      <c r="K200" s="18" t="s">
        <v>3988</v>
      </c>
      <c r="L200" s="18"/>
      <c r="M200" s="11"/>
    </row>
  </sheetData>
  <phoneticPr fontId="6" type="noConversion"/>
  <dataValidations count="3">
    <dataValidation type="list" allowBlank="1" showInputMessage="1" showErrorMessage="1" sqref="N3">
      <formula1>"0,1"</formula1>
    </dataValidation>
    <dataValidation type="list" allowBlank="1" showInputMessage="1" showErrorMessage="1" sqref="E1:E1048576">
      <formula1>file_format_index</formula1>
    </dataValidation>
    <dataValidation type="list" allowBlank="1" showInputMessage="1" showErrorMessage="1" sqref="F1:F1048576">
      <formula1>notify_index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C12"/>
  <sheetViews>
    <sheetView workbookViewId="0">
      <selection activeCell="G18" sqref="G18"/>
    </sheetView>
  </sheetViews>
  <sheetFormatPr defaultRowHeight="13.5"/>
  <cols>
    <col min="1" max="1" width="76" bestFit="1" customWidth="1"/>
    <col min="2" max="2" width="10.5" bestFit="1" customWidth="1"/>
    <col min="3" max="3" width="26" bestFit="1" customWidth="1"/>
  </cols>
  <sheetData>
    <row r="1" spans="1:3">
      <c r="A1" s="20" t="s">
        <v>1115</v>
      </c>
      <c r="B1" s="20" t="s">
        <v>1116</v>
      </c>
      <c r="C1" s="10"/>
    </row>
    <row r="2" spans="1:3">
      <c r="A2" s="8" t="s">
        <v>1117</v>
      </c>
      <c r="B2" t="s">
        <v>122</v>
      </c>
      <c r="C2" s="8" t="s">
        <v>1126</v>
      </c>
    </row>
    <row r="3" spans="1:3">
      <c r="A3" s="17" t="s">
        <v>4159</v>
      </c>
      <c r="B3" t="s">
        <v>124</v>
      </c>
    </row>
    <row r="4" spans="1:3">
      <c r="A4" t="s">
        <v>1118</v>
      </c>
      <c r="B4" t="s">
        <v>125</v>
      </c>
    </row>
    <row r="5" spans="1:3">
      <c r="A5" t="s">
        <v>1119</v>
      </c>
      <c r="B5" t="s">
        <v>126</v>
      </c>
    </row>
    <row r="6" spans="1:3">
      <c r="A6" t="s">
        <v>1120</v>
      </c>
      <c r="B6" t="s">
        <v>127</v>
      </c>
    </row>
    <row r="7" spans="1:3">
      <c r="A7" t="s">
        <v>1121</v>
      </c>
      <c r="B7" t="s">
        <v>128</v>
      </c>
    </row>
    <row r="8" spans="1:3">
      <c r="A8" t="s">
        <v>1122</v>
      </c>
      <c r="B8" t="s">
        <v>129</v>
      </c>
      <c r="C8" s="8" t="s">
        <v>1127</v>
      </c>
    </row>
    <row r="9" spans="1:3">
      <c r="A9" t="s">
        <v>1123</v>
      </c>
      <c r="B9" t="s">
        <v>130</v>
      </c>
      <c r="C9" s="8" t="s">
        <v>1128</v>
      </c>
    </row>
    <row r="10" spans="1:3">
      <c r="A10" t="s">
        <v>1124</v>
      </c>
      <c r="B10" t="s">
        <v>123</v>
      </c>
      <c r="C10" s="8" t="s">
        <v>1128</v>
      </c>
    </row>
    <row r="11" spans="1:3">
      <c r="A11" t="s">
        <v>1125</v>
      </c>
      <c r="B11" t="s">
        <v>131</v>
      </c>
      <c r="C11" s="8" t="s">
        <v>1128</v>
      </c>
    </row>
    <row r="12" spans="1:3">
      <c r="A12" s="8" t="s">
        <v>4162</v>
      </c>
      <c r="B12" s="8" t="s">
        <v>4161</v>
      </c>
      <c r="C12" s="8" t="s">
        <v>4160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F0"/>
  </sheetPr>
  <dimension ref="A1:N15"/>
  <sheetViews>
    <sheetView workbookViewId="0">
      <selection activeCell="G25" sqref="G25"/>
    </sheetView>
  </sheetViews>
  <sheetFormatPr defaultRowHeight="13.5"/>
  <cols>
    <col min="4" max="5" width="10.5" bestFit="1" customWidth="1"/>
    <col min="6" max="6" width="20.5" bestFit="1" customWidth="1"/>
  </cols>
  <sheetData>
    <row r="1" spans="1:14" s="10" customFormat="1">
      <c r="A1" s="9" t="s">
        <v>0</v>
      </c>
      <c r="B1" s="13" t="s">
        <v>378</v>
      </c>
      <c r="C1" s="9" t="s">
        <v>1</v>
      </c>
      <c r="D1" s="9" t="s">
        <v>57</v>
      </c>
      <c r="E1" s="9" t="s">
        <v>2</v>
      </c>
      <c r="F1" s="9" t="s">
        <v>60</v>
      </c>
      <c r="G1" s="9" t="s">
        <v>150</v>
      </c>
      <c r="H1" s="9" t="s">
        <v>61</v>
      </c>
      <c r="I1" s="9" t="s">
        <v>62</v>
      </c>
      <c r="J1" s="25" t="s">
        <v>63</v>
      </c>
      <c r="K1" s="13" t="s">
        <v>151</v>
      </c>
      <c r="M1" s="5" t="s">
        <v>4050</v>
      </c>
    </row>
    <row r="2" spans="1:14">
      <c r="A2" s="18" t="s">
        <v>4003</v>
      </c>
      <c r="B2" s="18" t="s">
        <v>4287</v>
      </c>
      <c r="C2" s="18">
        <v>1</v>
      </c>
      <c r="D2" s="18">
        <v>1</v>
      </c>
      <c r="E2" s="17" t="s">
        <v>64</v>
      </c>
      <c r="F2" s="18" t="s">
        <v>122</v>
      </c>
      <c r="G2" s="17" t="s">
        <v>4017</v>
      </c>
      <c r="H2" s="18">
        <v>1</v>
      </c>
      <c r="I2" s="18">
        <v>0</v>
      </c>
      <c r="J2" s="18">
        <v>1</v>
      </c>
      <c r="K2" s="11" t="s">
        <v>4018</v>
      </c>
      <c r="M2" s="4" t="s">
        <v>3</v>
      </c>
      <c r="N2" s="10">
        <f>SUM(C:C)+2*SUM(J:J)</f>
        <v>1107</v>
      </c>
    </row>
    <row r="3" spans="1:14">
      <c r="A3" s="18" t="s">
        <v>4004</v>
      </c>
      <c r="B3" t="str">
        <f>REPLACE(REPT(0,6-LEN(DEC2HEX(HEX2DEC(REPLACE(B2,1,2,""))+C2+J2*2)))&amp;DEC2HEX(HEX2DEC(REPLACE(B2,1,2,""))+C2+J2*2),1,2,"0x")</f>
        <v>0x0003</v>
      </c>
      <c r="C3" s="18">
        <v>1</v>
      </c>
      <c r="D3" s="18">
        <v>1</v>
      </c>
      <c r="E3" s="18" t="s">
        <v>64</v>
      </c>
      <c r="F3" s="18" t="s">
        <v>122</v>
      </c>
      <c r="G3" s="18" t="s">
        <v>2518</v>
      </c>
      <c r="H3" s="18">
        <v>1</v>
      </c>
      <c r="I3" s="18">
        <v>0</v>
      </c>
      <c r="J3" s="18">
        <v>1</v>
      </c>
      <c r="K3" s="11" t="s">
        <v>4019</v>
      </c>
      <c r="M3" s="8" t="s">
        <v>455</v>
      </c>
      <c r="N3" s="10">
        <v>0</v>
      </c>
    </row>
    <row r="4" spans="1:14">
      <c r="A4" s="18" t="s">
        <v>4005</v>
      </c>
      <c r="B4" s="11" t="str">
        <f t="shared" ref="B4:B15" si="0">REPLACE(REPT(0,6-LEN(DEC2HEX(HEX2DEC(REPLACE(B3,1,2,""))+C3+J3*2)))&amp;DEC2HEX(HEX2DEC(REPLACE(B3,1,2,""))+C3+J3*2),1,2,"0x")</f>
        <v>0x0006</v>
      </c>
      <c r="C4" s="18">
        <v>1</v>
      </c>
      <c r="D4" s="18">
        <v>1</v>
      </c>
      <c r="E4" s="18" t="s">
        <v>64</v>
      </c>
      <c r="F4" s="18" t="s">
        <v>122</v>
      </c>
      <c r="G4" s="18" t="s">
        <v>2519</v>
      </c>
      <c r="H4" s="18">
        <v>1</v>
      </c>
      <c r="I4" s="18">
        <v>0</v>
      </c>
      <c r="J4" s="18">
        <v>1</v>
      </c>
      <c r="K4" s="11" t="s">
        <v>4020</v>
      </c>
      <c r="M4" s="4" t="s">
        <v>46</v>
      </c>
      <c r="N4" s="10" t="str">
        <f>REPLACEB((REPT(0,6-LEN(DEC2HEX(N2*N3)))&amp;DEC2HEX(N2*N3)),1,2,"0x")</f>
        <v>0x0000</v>
      </c>
    </row>
    <row r="5" spans="1:14">
      <c r="A5" s="18" t="s">
        <v>4006</v>
      </c>
      <c r="B5" s="11" t="str">
        <f t="shared" si="0"/>
        <v>0x0009</v>
      </c>
      <c r="C5" s="18">
        <v>1</v>
      </c>
      <c r="D5" s="18">
        <v>1</v>
      </c>
      <c r="E5" s="18" t="s">
        <v>64</v>
      </c>
      <c r="F5" s="18" t="s">
        <v>122</v>
      </c>
      <c r="G5" s="18" t="s">
        <v>2520</v>
      </c>
      <c r="H5" s="18">
        <v>1</v>
      </c>
      <c r="I5" s="18">
        <v>0</v>
      </c>
      <c r="J5" s="18">
        <v>1</v>
      </c>
      <c r="K5" s="11" t="s">
        <v>4020</v>
      </c>
      <c r="M5" s="8" t="s">
        <v>456</v>
      </c>
      <c r="N5" s="10"/>
    </row>
    <row r="6" spans="1:14">
      <c r="A6" s="18" t="s">
        <v>4007</v>
      </c>
      <c r="B6" s="11" t="str">
        <f t="shared" si="0"/>
        <v>0x000C</v>
      </c>
      <c r="C6" s="18">
        <v>7</v>
      </c>
      <c r="D6" s="18">
        <v>1</v>
      </c>
      <c r="E6" s="18" t="s">
        <v>64</v>
      </c>
      <c r="F6" s="18" t="s">
        <v>122</v>
      </c>
      <c r="G6" s="18" t="s">
        <v>2521</v>
      </c>
      <c r="H6" s="18">
        <v>1</v>
      </c>
      <c r="I6" s="18">
        <v>0</v>
      </c>
      <c r="J6" s="18">
        <v>1</v>
      </c>
      <c r="K6" s="11" t="s">
        <v>4021</v>
      </c>
      <c r="M6" s="5" t="s">
        <v>1484</v>
      </c>
      <c r="N6" s="10"/>
    </row>
    <row r="7" spans="1:14">
      <c r="A7" s="18" t="s">
        <v>4008</v>
      </c>
      <c r="B7" s="11" t="str">
        <f t="shared" si="0"/>
        <v>0x0015</v>
      </c>
      <c r="C7" s="18">
        <v>232</v>
      </c>
      <c r="D7" s="18">
        <v>1</v>
      </c>
      <c r="E7" s="18" t="s">
        <v>64</v>
      </c>
      <c r="F7" s="18" t="s">
        <v>122</v>
      </c>
      <c r="G7" s="18" t="s">
        <v>2522</v>
      </c>
      <c r="H7" s="18">
        <v>1</v>
      </c>
      <c r="I7" s="18">
        <v>0</v>
      </c>
      <c r="J7" s="18">
        <v>1</v>
      </c>
      <c r="K7" s="11" t="s">
        <v>4022</v>
      </c>
    </row>
    <row r="8" spans="1:14">
      <c r="A8" s="18" t="s">
        <v>4009</v>
      </c>
      <c r="B8" s="11" t="str">
        <f t="shared" si="0"/>
        <v>0x00FF</v>
      </c>
      <c r="C8" s="18">
        <v>544</v>
      </c>
      <c r="D8" s="18">
        <v>1</v>
      </c>
      <c r="E8" s="18" t="s">
        <v>64</v>
      </c>
      <c r="F8" s="18" t="s">
        <v>122</v>
      </c>
      <c r="G8" s="18" t="s">
        <v>2523</v>
      </c>
      <c r="H8" s="18">
        <v>1</v>
      </c>
      <c r="I8" s="18">
        <v>0</v>
      </c>
      <c r="J8" s="18">
        <v>1</v>
      </c>
      <c r="K8" s="11" t="s">
        <v>4023</v>
      </c>
    </row>
    <row r="9" spans="1:14">
      <c r="A9" s="18" t="s">
        <v>4010</v>
      </c>
      <c r="B9" s="11" t="str">
        <f t="shared" si="0"/>
        <v>0x0321</v>
      </c>
      <c r="C9" s="18">
        <v>286</v>
      </c>
      <c r="D9" s="18">
        <v>1</v>
      </c>
      <c r="E9" s="18" t="s">
        <v>64</v>
      </c>
      <c r="F9" s="18" t="s">
        <v>122</v>
      </c>
      <c r="G9" s="18" t="s">
        <v>2524</v>
      </c>
      <c r="H9" s="18">
        <v>1</v>
      </c>
      <c r="I9" s="18">
        <v>0</v>
      </c>
      <c r="J9" s="18">
        <v>1</v>
      </c>
      <c r="K9" s="11" t="s">
        <v>4024</v>
      </c>
    </row>
    <row r="10" spans="1:14">
      <c r="A10" s="18" t="s">
        <v>4011</v>
      </c>
      <c r="B10" s="11" t="str">
        <f t="shared" si="0"/>
        <v>0x0441</v>
      </c>
      <c r="C10" s="18">
        <v>1</v>
      </c>
      <c r="D10" s="18">
        <v>1</v>
      </c>
      <c r="E10" s="18" t="s">
        <v>64</v>
      </c>
      <c r="F10" s="18" t="s">
        <v>122</v>
      </c>
      <c r="G10" s="18" t="s">
        <v>2525</v>
      </c>
      <c r="H10" s="18">
        <v>1</v>
      </c>
      <c r="I10" s="18">
        <v>0</v>
      </c>
      <c r="J10" s="18">
        <v>1</v>
      </c>
      <c r="K10" s="8" t="s">
        <v>4030</v>
      </c>
    </row>
    <row r="11" spans="1:14">
      <c r="A11" s="18" t="s">
        <v>4012</v>
      </c>
      <c r="B11" s="11" t="str">
        <f t="shared" si="0"/>
        <v>0x0444</v>
      </c>
      <c r="C11" s="18">
        <v>1</v>
      </c>
      <c r="D11" s="18">
        <v>1</v>
      </c>
      <c r="E11" s="18" t="s">
        <v>64</v>
      </c>
      <c r="F11" s="18" t="s">
        <v>122</v>
      </c>
      <c r="G11" s="18" t="s">
        <v>2526</v>
      </c>
      <c r="H11" s="18">
        <v>1</v>
      </c>
      <c r="I11" s="18">
        <v>0</v>
      </c>
      <c r="J11" s="18">
        <v>1</v>
      </c>
      <c r="K11" s="11" t="s">
        <v>4025</v>
      </c>
    </row>
    <row r="12" spans="1:14">
      <c r="A12" s="18" t="s">
        <v>4013</v>
      </c>
      <c r="B12" s="11" t="str">
        <f t="shared" si="0"/>
        <v>0x0447</v>
      </c>
      <c r="C12" s="18">
        <v>1</v>
      </c>
      <c r="D12" s="18">
        <v>1</v>
      </c>
      <c r="E12" s="18" t="s">
        <v>64</v>
      </c>
      <c r="F12" s="18" t="s">
        <v>122</v>
      </c>
      <c r="G12" s="18" t="s">
        <v>2511</v>
      </c>
      <c r="H12" s="18">
        <v>1</v>
      </c>
      <c r="I12" s="18">
        <v>0</v>
      </c>
      <c r="J12" s="18">
        <v>1</v>
      </c>
      <c r="K12" s="11" t="s">
        <v>4026</v>
      </c>
    </row>
    <row r="13" spans="1:14">
      <c r="A13" s="18" t="s">
        <v>4014</v>
      </c>
      <c r="B13" s="11" t="str">
        <f t="shared" si="0"/>
        <v>0x044A</v>
      </c>
      <c r="C13" s="18">
        <v>1</v>
      </c>
      <c r="D13" s="18">
        <v>1</v>
      </c>
      <c r="E13" s="18" t="s">
        <v>64</v>
      </c>
      <c r="F13" s="18" t="s">
        <v>122</v>
      </c>
      <c r="G13" s="18" t="s">
        <v>2527</v>
      </c>
      <c r="H13" s="18">
        <v>1</v>
      </c>
      <c r="I13" s="18">
        <v>0</v>
      </c>
      <c r="J13" s="18">
        <v>1</v>
      </c>
      <c r="K13" s="11" t="s">
        <v>4027</v>
      </c>
    </row>
    <row r="14" spans="1:14">
      <c r="A14" s="18" t="s">
        <v>4015</v>
      </c>
      <c r="B14" s="11" t="str">
        <f t="shared" si="0"/>
        <v>0x044D</v>
      </c>
      <c r="C14" s="18">
        <v>1</v>
      </c>
      <c r="D14" s="18">
        <v>1</v>
      </c>
      <c r="E14" s="18" t="s">
        <v>64</v>
      </c>
      <c r="F14" s="18" t="s">
        <v>122</v>
      </c>
      <c r="G14" s="18" t="s">
        <v>2528</v>
      </c>
      <c r="H14" s="18">
        <v>1</v>
      </c>
      <c r="I14" s="18">
        <v>0</v>
      </c>
      <c r="J14" s="18">
        <v>1</v>
      </c>
      <c r="K14" s="11" t="s">
        <v>4028</v>
      </c>
    </row>
    <row r="15" spans="1:14">
      <c r="A15" s="18" t="s">
        <v>4016</v>
      </c>
      <c r="B15" s="11" t="str">
        <f t="shared" si="0"/>
        <v>0x0450</v>
      </c>
      <c r="C15" s="18">
        <v>1</v>
      </c>
      <c r="D15" s="18">
        <v>1</v>
      </c>
      <c r="E15" s="18" t="s">
        <v>64</v>
      </c>
      <c r="F15" s="18" t="s">
        <v>122</v>
      </c>
      <c r="G15" s="18" t="s">
        <v>2529</v>
      </c>
      <c r="H15" s="18">
        <v>1</v>
      </c>
      <c r="I15" s="18">
        <v>0</v>
      </c>
      <c r="J15" s="18">
        <v>1</v>
      </c>
      <c r="K15" s="11" t="s">
        <v>4029</v>
      </c>
    </row>
  </sheetData>
  <phoneticPr fontId="6" type="noConversion"/>
  <dataValidations count="3">
    <dataValidation type="list" allowBlank="1" showInputMessage="1" showErrorMessage="1" sqref="N3">
      <formula1>"0,1"</formula1>
    </dataValidation>
    <dataValidation type="list" allowBlank="1" showInputMessage="1" showErrorMessage="1" sqref="E1:E1048576">
      <formula1>file_format_index</formula1>
    </dataValidation>
    <dataValidation type="list" allowBlank="1" showInputMessage="1" showErrorMessage="1" sqref="F1:F1048576">
      <formula1>notify_index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FF00"/>
  </sheetPr>
  <dimension ref="B1:G57"/>
  <sheetViews>
    <sheetView workbookViewId="0">
      <selection activeCell="H21" sqref="H21"/>
    </sheetView>
  </sheetViews>
  <sheetFormatPr defaultRowHeight="13.5"/>
  <cols>
    <col min="5" max="5" width="13.875" bestFit="1" customWidth="1"/>
  </cols>
  <sheetData>
    <row r="1" spans="2:7">
      <c r="B1" t="s">
        <v>121</v>
      </c>
      <c r="E1" s="8" t="s">
        <v>138</v>
      </c>
      <c r="G1" s="8" t="s">
        <v>139</v>
      </c>
    </row>
    <row r="2" spans="2:7">
      <c r="B2" s="5" t="s">
        <v>120</v>
      </c>
      <c r="E2" t="s">
        <v>122</v>
      </c>
      <c r="G2" s="8">
        <v>0</v>
      </c>
    </row>
    <row r="3" spans="2:7">
      <c r="B3" s="3" t="s">
        <v>65</v>
      </c>
      <c r="E3" t="s">
        <v>124</v>
      </c>
      <c r="G3" s="8">
        <v>1</v>
      </c>
    </row>
    <row r="4" spans="2:7">
      <c r="B4" s="3" t="s">
        <v>66</v>
      </c>
      <c r="E4" t="s">
        <v>125</v>
      </c>
      <c r="G4" s="8"/>
    </row>
    <row r="5" spans="2:7">
      <c r="B5" s="3" t="s">
        <v>67</v>
      </c>
      <c r="E5" t="s">
        <v>126</v>
      </c>
      <c r="G5" s="8"/>
    </row>
    <row r="6" spans="2:7">
      <c r="B6" s="3" t="s">
        <v>68</v>
      </c>
      <c r="E6" t="s">
        <v>127</v>
      </c>
      <c r="G6" s="8"/>
    </row>
    <row r="7" spans="2:7">
      <c r="B7" s="3" t="s">
        <v>69</v>
      </c>
      <c r="E7" t="s">
        <v>128</v>
      </c>
    </row>
    <row r="8" spans="2:7">
      <c r="B8" s="3" t="s">
        <v>70</v>
      </c>
      <c r="E8" t="s">
        <v>129</v>
      </c>
    </row>
    <row r="9" spans="2:7">
      <c r="B9" s="3" t="s">
        <v>71</v>
      </c>
      <c r="E9" t="s">
        <v>130</v>
      </c>
    </row>
    <row r="10" spans="2:7">
      <c r="B10" s="3" t="s">
        <v>72</v>
      </c>
      <c r="E10" t="s">
        <v>123</v>
      </c>
    </row>
    <row r="11" spans="2:7">
      <c r="B11" s="3" t="s">
        <v>73</v>
      </c>
      <c r="E11" t="s">
        <v>131</v>
      </c>
    </row>
    <row r="12" spans="2:7">
      <c r="B12" s="3" t="s">
        <v>74</v>
      </c>
      <c r="E12" t="s">
        <v>132</v>
      </c>
    </row>
    <row r="13" spans="2:7">
      <c r="B13" s="3" t="s">
        <v>75</v>
      </c>
      <c r="E13" t="s">
        <v>133</v>
      </c>
    </row>
    <row r="14" spans="2:7">
      <c r="B14" s="3" t="s">
        <v>76</v>
      </c>
      <c r="E14" t="s">
        <v>134</v>
      </c>
    </row>
    <row r="15" spans="2:7">
      <c r="B15" s="3" t="s">
        <v>77</v>
      </c>
      <c r="E15" t="s">
        <v>135</v>
      </c>
    </row>
    <row r="16" spans="2:7">
      <c r="B16" s="3" t="s">
        <v>78</v>
      </c>
      <c r="E16" t="s">
        <v>136</v>
      </c>
    </row>
    <row r="17" spans="2:5">
      <c r="B17" s="3" t="s">
        <v>79</v>
      </c>
      <c r="E17" t="s">
        <v>137</v>
      </c>
    </row>
    <row r="18" spans="2:5">
      <c r="B18" s="3" t="s">
        <v>80</v>
      </c>
    </row>
    <row r="19" spans="2:5">
      <c r="B19" s="3" t="s">
        <v>81</v>
      </c>
    </row>
    <row r="20" spans="2:5">
      <c r="B20" s="3" t="s">
        <v>82</v>
      </c>
    </row>
    <row r="21" spans="2:5">
      <c r="B21" s="3" t="s">
        <v>83</v>
      </c>
    </row>
    <row r="22" spans="2:5">
      <c r="B22" s="3" t="s">
        <v>84</v>
      </c>
    </row>
    <row r="23" spans="2:5">
      <c r="B23" t="s">
        <v>85</v>
      </c>
    </row>
    <row r="24" spans="2:5">
      <c r="B24" t="s">
        <v>86</v>
      </c>
    </row>
    <row r="25" spans="2:5">
      <c r="B25" t="s">
        <v>87</v>
      </c>
    </row>
    <row r="26" spans="2:5">
      <c r="B26" t="s">
        <v>88</v>
      </c>
    </row>
    <row r="27" spans="2:5">
      <c r="B27" t="s">
        <v>89</v>
      </c>
    </row>
    <row r="28" spans="2:5">
      <c r="B28" t="s">
        <v>90</v>
      </c>
    </row>
    <row r="29" spans="2:5">
      <c r="B29" t="s">
        <v>91</v>
      </c>
    </row>
    <row r="30" spans="2:5">
      <c r="B30" t="s">
        <v>92</v>
      </c>
    </row>
    <row r="31" spans="2:5">
      <c r="B31" t="s">
        <v>93</v>
      </c>
    </row>
    <row r="32" spans="2:5">
      <c r="B32" t="s">
        <v>94</v>
      </c>
    </row>
    <row r="33" spans="2:2">
      <c r="B33" t="s">
        <v>97</v>
      </c>
    </row>
    <row r="34" spans="2:2">
      <c r="B34" t="s">
        <v>98</v>
      </c>
    </row>
    <row r="35" spans="2:2">
      <c r="B35" t="s">
        <v>99</v>
      </c>
    </row>
    <row r="36" spans="2:2">
      <c r="B36" t="s">
        <v>100</v>
      </c>
    </row>
    <row r="37" spans="2:2">
      <c r="B37" t="s">
        <v>101</v>
      </c>
    </row>
    <row r="38" spans="2:2">
      <c r="B38" t="s">
        <v>102</v>
      </c>
    </row>
    <row r="39" spans="2:2">
      <c r="B39" t="s">
        <v>103</v>
      </c>
    </row>
    <row r="40" spans="2:2">
      <c r="B40" t="s">
        <v>104</v>
      </c>
    </row>
    <row r="41" spans="2:2">
      <c r="B41" t="s">
        <v>105</v>
      </c>
    </row>
    <row r="42" spans="2:2">
      <c r="B42" t="s">
        <v>95</v>
      </c>
    </row>
    <row r="43" spans="2:2">
      <c r="B43" t="s">
        <v>106</v>
      </c>
    </row>
    <row r="44" spans="2:2">
      <c r="B44" t="s">
        <v>107</v>
      </c>
    </row>
    <row r="45" spans="2:2">
      <c r="B45" t="s">
        <v>108</v>
      </c>
    </row>
    <row r="46" spans="2:2">
      <c r="B46" t="s">
        <v>109</v>
      </c>
    </row>
    <row r="47" spans="2:2">
      <c r="B47" t="s">
        <v>96</v>
      </c>
    </row>
    <row r="48" spans="2:2">
      <c r="B48" t="s">
        <v>110</v>
      </c>
    </row>
    <row r="49" spans="2:2">
      <c r="B49" t="s">
        <v>111</v>
      </c>
    </row>
    <row r="50" spans="2:2">
      <c r="B50" t="s">
        <v>112</v>
      </c>
    </row>
    <row r="51" spans="2:2">
      <c r="B51" t="s">
        <v>113</v>
      </c>
    </row>
    <row r="52" spans="2:2">
      <c r="B52" t="s">
        <v>114</v>
      </c>
    </row>
    <row r="53" spans="2:2">
      <c r="B53" t="s">
        <v>115</v>
      </c>
    </row>
    <row r="54" spans="2:2">
      <c r="B54" t="s">
        <v>116</v>
      </c>
    </row>
    <row r="55" spans="2:2">
      <c r="B55" t="s">
        <v>117</v>
      </c>
    </row>
    <row r="56" spans="2:2">
      <c r="B56" t="s">
        <v>118</v>
      </c>
    </row>
    <row r="57" spans="2:2">
      <c r="B57" t="s">
        <v>119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46"/>
  <sheetViews>
    <sheetView view="pageBreakPreview" zoomScale="160" zoomScaleSheetLayoutView="160" workbookViewId="0">
      <selection activeCell="A13" sqref="A13"/>
    </sheetView>
  </sheetViews>
  <sheetFormatPr defaultRowHeight="13.5"/>
  <sheetData>
    <row r="1" spans="1:9">
      <c r="A1" s="6" t="s">
        <v>52</v>
      </c>
      <c r="B1" s="7"/>
      <c r="C1" s="7"/>
      <c r="D1" s="7"/>
      <c r="E1" s="7"/>
      <c r="F1" s="7"/>
      <c r="G1" s="7"/>
      <c r="H1" s="7"/>
      <c r="I1" s="7"/>
    </row>
    <row r="2" spans="1:9">
      <c r="A2" s="6" t="s">
        <v>53</v>
      </c>
      <c r="B2" s="7"/>
      <c r="C2" s="7"/>
      <c r="D2" s="7"/>
      <c r="E2" s="7"/>
      <c r="F2" s="7"/>
      <c r="G2" s="7"/>
      <c r="H2" s="7"/>
      <c r="I2" s="7"/>
    </row>
    <row r="3" spans="1:9">
      <c r="A3" s="7"/>
      <c r="B3" s="7">
        <f>说明!B13</f>
        <v>0</v>
      </c>
      <c r="C3" s="7"/>
      <c r="D3" s="7"/>
      <c r="E3" s="7"/>
      <c r="F3" s="7"/>
      <c r="G3" s="7"/>
      <c r="H3" s="7"/>
      <c r="I3" s="7"/>
    </row>
    <row r="4" spans="1:9">
      <c r="A4" s="7" t="s">
        <v>54</v>
      </c>
      <c r="B4" s="7"/>
      <c r="C4" s="7"/>
      <c r="D4" s="7"/>
      <c r="E4" s="7"/>
      <c r="F4" s="7"/>
      <c r="G4" s="7"/>
      <c r="H4" s="7"/>
      <c r="I4" s="7"/>
    </row>
    <row r="5" spans="1:9">
      <c r="A5" s="7"/>
      <c r="B5" s="7" t="s">
        <v>55</v>
      </c>
      <c r="C5" s="7"/>
      <c r="D5" s="7"/>
      <c r="E5" s="7"/>
      <c r="F5" s="7"/>
      <c r="G5" s="7"/>
      <c r="H5" s="7"/>
      <c r="I5" s="7"/>
    </row>
    <row r="6" spans="1:9">
      <c r="A6" s="7"/>
      <c r="B6" s="7" t="s">
        <v>56</v>
      </c>
      <c r="C6" s="7"/>
      <c r="D6" s="7"/>
      <c r="E6" s="7"/>
      <c r="F6" s="7"/>
      <c r="G6" s="7"/>
      <c r="H6" s="7"/>
      <c r="I6" s="7"/>
    </row>
    <row r="7" spans="1:9">
      <c r="A7" s="7"/>
      <c r="B7" s="7"/>
      <c r="C7" s="7"/>
      <c r="D7" s="7"/>
      <c r="E7" s="7"/>
      <c r="F7" s="7"/>
      <c r="G7" s="7"/>
      <c r="H7" s="7"/>
      <c r="I7" s="7"/>
    </row>
    <row r="8" spans="1:9">
      <c r="A8" s="7"/>
      <c r="B8" s="7"/>
      <c r="C8" s="7"/>
      <c r="D8" s="7"/>
      <c r="E8" s="7"/>
      <c r="F8" s="7"/>
      <c r="G8" s="7"/>
      <c r="H8" s="7"/>
      <c r="I8" s="7"/>
    </row>
    <row r="9" spans="1:9">
      <c r="A9" s="6" t="s">
        <v>58</v>
      </c>
      <c r="B9" s="6" t="s">
        <v>59</v>
      </c>
      <c r="C9" s="7"/>
      <c r="D9" s="7"/>
      <c r="E9" s="7"/>
      <c r="F9" s="7"/>
      <c r="G9" s="7"/>
      <c r="H9" s="7"/>
      <c r="I9" s="7"/>
    </row>
    <row r="10" spans="1:9">
      <c r="A10" s="7"/>
      <c r="B10" s="7"/>
      <c r="C10" s="7"/>
      <c r="D10" s="7"/>
      <c r="E10" s="7"/>
      <c r="F10" s="7"/>
      <c r="G10" s="7"/>
      <c r="H10" s="7"/>
      <c r="I10" s="7"/>
    </row>
    <row r="11" spans="1:9">
      <c r="A11" s="7"/>
      <c r="B11" s="7"/>
      <c r="C11" s="7"/>
      <c r="D11" s="7"/>
      <c r="E11" s="7"/>
      <c r="F11" s="7"/>
      <c r="G11" s="7"/>
      <c r="H11" s="7"/>
      <c r="I11" s="7"/>
    </row>
    <row r="12" spans="1:9">
      <c r="A12" s="6" t="s">
        <v>409</v>
      </c>
      <c r="B12" s="7"/>
      <c r="C12" s="7"/>
      <c r="D12" s="7"/>
      <c r="E12" s="7"/>
      <c r="F12" s="7"/>
      <c r="G12" s="7"/>
      <c r="H12" s="7"/>
      <c r="I12" s="7"/>
    </row>
    <row r="13" spans="1:9">
      <c r="A13" s="6" t="s">
        <v>4269</v>
      </c>
      <c r="B13" s="7"/>
      <c r="C13" s="7"/>
      <c r="D13" s="7"/>
      <c r="E13" s="7"/>
      <c r="F13" s="7"/>
      <c r="G13" s="7"/>
      <c r="H13" s="7"/>
      <c r="I13" s="7"/>
    </row>
    <row r="14" spans="1:9">
      <c r="A14" s="7"/>
      <c r="B14" s="6" t="s">
        <v>998</v>
      </c>
      <c r="C14" s="7"/>
      <c r="D14" s="7"/>
      <c r="E14" s="7"/>
      <c r="F14" s="7"/>
      <c r="G14" s="7"/>
      <c r="H14" s="7"/>
      <c r="I14" s="7"/>
    </row>
    <row r="15" spans="1:9" s="11" customFormat="1">
      <c r="A15" s="7"/>
      <c r="B15" s="6"/>
      <c r="C15" s="7"/>
      <c r="D15" s="7"/>
      <c r="E15" s="7"/>
      <c r="F15" s="7"/>
      <c r="G15" s="7"/>
      <c r="H15" s="7"/>
      <c r="I15" s="7"/>
    </row>
    <row r="16" spans="1:9">
      <c r="A16" s="6" t="s">
        <v>999</v>
      </c>
      <c r="B16" s="7"/>
      <c r="C16" s="7"/>
      <c r="D16" s="7"/>
      <c r="E16" s="7"/>
      <c r="F16" s="7"/>
      <c r="G16" s="7"/>
      <c r="H16" s="7"/>
      <c r="I16" s="7"/>
    </row>
    <row r="17" spans="1:9">
      <c r="A17" s="6" t="s">
        <v>410</v>
      </c>
      <c r="B17" s="7"/>
      <c r="C17" s="7"/>
      <c r="D17" s="7"/>
      <c r="E17" s="7"/>
      <c r="F17" s="7"/>
      <c r="G17" s="7"/>
      <c r="H17" s="7"/>
      <c r="I17" s="7"/>
    </row>
    <row r="18" spans="1:9">
      <c r="A18" s="7"/>
      <c r="B18" s="7"/>
      <c r="C18" s="7"/>
      <c r="D18" s="7"/>
      <c r="E18" s="7"/>
      <c r="F18" s="7"/>
      <c r="G18" s="7"/>
      <c r="H18" s="7"/>
      <c r="I18" s="7"/>
    </row>
    <row r="19" spans="1:9">
      <c r="A19" s="7"/>
      <c r="B19" s="7"/>
      <c r="C19" s="7"/>
      <c r="D19" s="7"/>
      <c r="E19" s="7"/>
      <c r="F19" s="7"/>
      <c r="G19" s="7"/>
      <c r="H19" s="7"/>
      <c r="I19" s="7"/>
    </row>
    <row r="20" spans="1:9">
      <c r="A20" s="7"/>
      <c r="B20" s="7"/>
      <c r="C20" s="7"/>
      <c r="D20" s="7"/>
      <c r="E20" s="7"/>
      <c r="F20" s="7"/>
      <c r="G20" s="7"/>
      <c r="H20" s="7"/>
      <c r="I20" s="7"/>
    </row>
    <row r="21" spans="1:9">
      <c r="A21" s="7"/>
      <c r="B21" s="7"/>
      <c r="C21" s="7"/>
      <c r="D21" s="7"/>
      <c r="E21" s="7"/>
      <c r="F21" s="7"/>
      <c r="G21" s="7"/>
      <c r="H21" s="7"/>
      <c r="I21" s="7"/>
    </row>
    <row r="22" spans="1:9">
      <c r="A22" s="7"/>
      <c r="B22" s="7"/>
      <c r="C22" s="7"/>
      <c r="D22" s="7"/>
      <c r="E22" s="7"/>
      <c r="F22" s="7"/>
      <c r="G22" s="7"/>
      <c r="H22" s="7"/>
      <c r="I22" s="7"/>
    </row>
    <row r="23" spans="1:9">
      <c r="A23" s="7"/>
      <c r="B23" s="7"/>
      <c r="C23" s="7"/>
      <c r="D23" s="7"/>
      <c r="E23" s="7"/>
      <c r="F23" s="7"/>
      <c r="G23" s="7"/>
      <c r="H23" s="7"/>
      <c r="I23" s="7"/>
    </row>
    <row r="24" spans="1:9">
      <c r="A24" s="7"/>
      <c r="B24" s="7"/>
      <c r="C24" s="7"/>
      <c r="D24" s="7"/>
      <c r="E24" s="7"/>
      <c r="F24" s="7"/>
      <c r="G24" s="7"/>
      <c r="H24" s="7"/>
      <c r="I24" s="7"/>
    </row>
    <row r="25" spans="1:9">
      <c r="A25" s="7"/>
      <c r="B25" s="7"/>
      <c r="C25" s="7"/>
      <c r="D25" s="7"/>
      <c r="E25" s="7"/>
      <c r="F25" s="7"/>
      <c r="G25" s="7"/>
      <c r="H25" s="7"/>
      <c r="I25" s="7"/>
    </row>
    <row r="26" spans="1:9">
      <c r="A26" s="7"/>
      <c r="B26" s="7"/>
      <c r="C26" s="7"/>
      <c r="D26" s="7"/>
      <c r="E26" s="7"/>
      <c r="F26" s="7"/>
      <c r="G26" s="7"/>
      <c r="H26" s="7"/>
      <c r="I26" s="7"/>
    </row>
    <row r="27" spans="1:9">
      <c r="A27" s="7"/>
      <c r="B27" s="7"/>
      <c r="C27" s="7"/>
      <c r="D27" s="7"/>
      <c r="E27" s="7"/>
      <c r="F27" s="7"/>
      <c r="G27" s="7"/>
      <c r="H27" s="7"/>
      <c r="I27" s="7"/>
    </row>
    <row r="28" spans="1:9">
      <c r="A28" s="7"/>
      <c r="B28" s="7"/>
      <c r="C28" s="7"/>
      <c r="D28" s="7"/>
      <c r="E28" s="7"/>
      <c r="F28" s="7"/>
      <c r="G28" s="7"/>
      <c r="H28" s="7"/>
      <c r="I28" s="7"/>
    </row>
    <row r="29" spans="1:9">
      <c r="A29" s="7"/>
      <c r="B29" s="7"/>
      <c r="C29" s="7"/>
      <c r="D29" s="7"/>
      <c r="E29" s="7"/>
      <c r="F29" s="7"/>
      <c r="G29" s="7"/>
      <c r="H29" s="7"/>
      <c r="I29" s="7"/>
    </row>
    <row r="30" spans="1:9">
      <c r="A30" s="7"/>
      <c r="B30" s="7"/>
      <c r="C30" s="7"/>
      <c r="D30" s="7"/>
      <c r="E30" s="7"/>
      <c r="F30" s="7"/>
      <c r="G30" s="7"/>
      <c r="H30" s="7"/>
      <c r="I30" s="7"/>
    </row>
    <row r="31" spans="1:9">
      <c r="A31" s="7"/>
      <c r="B31" s="7"/>
      <c r="C31" s="7"/>
      <c r="D31" s="7"/>
      <c r="E31" s="7"/>
      <c r="F31" s="7"/>
      <c r="G31" s="7"/>
      <c r="H31" s="7"/>
      <c r="I31" s="7"/>
    </row>
    <row r="32" spans="1:9">
      <c r="A32" s="7"/>
      <c r="B32" s="7"/>
      <c r="C32" s="7"/>
      <c r="D32" s="7"/>
      <c r="E32" s="7"/>
      <c r="F32" s="7"/>
      <c r="G32" s="7"/>
      <c r="H32" s="7"/>
      <c r="I32" s="7"/>
    </row>
    <row r="33" spans="1:9">
      <c r="A33" s="7"/>
      <c r="B33" s="7"/>
      <c r="C33" s="7"/>
      <c r="D33" s="7"/>
      <c r="E33" s="7"/>
      <c r="F33" s="7"/>
      <c r="G33" s="7"/>
      <c r="H33" s="7"/>
      <c r="I33" s="7"/>
    </row>
    <row r="34" spans="1:9">
      <c r="A34" s="7"/>
      <c r="B34" s="7"/>
      <c r="C34" s="7"/>
      <c r="D34" s="7"/>
      <c r="E34" s="7"/>
      <c r="F34" s="7"/>
      <c r="G34" s="7"/>
      <c r="H34" s="7"/>
      <c r="I34" s="7"/>
    </row>
    <row r="35" spans="1:9">
      <c r="A35" s="7"/>
      <c r="B35" s="7"/>
      <c r="C35" s="7"/>
      <c r="D35" s="7"/>
      <c r="E35" s="7"/>
      <c r="F35" s="7"/>
      <c r="G35" s="7"/>
      <c r="H35" s="7"/>
      <c r="I35" s="7"/>
    </row>
    <row r="36" spans="1:9">
      <c r="A36" s="7"/>
      <c r="B36" s="7"/>
      <c r="C36" s="7"/>
      <c r="D36" s="7"/>
      <c r="E36" s="7"/>
      <c r="F36" s="7"/>
      <c r="G36" s="7"/>
      <c r="H36" s="7"/>
      <c r="I36" s="7"/>
    </row>
    <row r="37" spans="1:9">
      <c r="A37" s="7"/>
      <c r="B37" s="7"/>
      <c r="C37" s="7"/>
      <c r="D37" s="7"/>
      <c r="E37" s="7"/>
      <c r="F37" s="7"/>
      <c r="G37" s="7"/>
      <c r="H37" s="7"/>
      <c r="I37" s="7"/>
    </row>
    <row r="38" spans="1:9">
      <c r="A38" s="7"/>
      <c r="B38" s="7"/>
      <c r="C38" s="7"/>
      <c r="D38" s="7"/>
      <c r="E38" s="7"/>
      <c r="F38" s="7"/>
      <c r="G38" s="7"/>
      <c r="H38" s="7"/>
      <c r="I38" s="7"/>
    </row>
    <row r="39" spans="1:9">
      <c r="A39" s="7"/>
      <c r="B39" s="7"/>
      <c r="C39" s="7"/>
      <c r="D39" s="7"/>
      <c r="E39" s="7"/>
      <c r="F39" s="7"/>
      <c r="G39" s="7"/>
      <c r="H39" s="7"/>
      <c r="I39" s="7"/>
    </row>
    <row r="40" spans="1:9">
      <c r="A40" s="7"/>
      <c r="B40" s="7"/>
      <c r="C40" s="7"/>
      <c r="D40" s="7"/>
      <c r="E40" s="7"/>
      <c r="F40" s="7"/>
      <c r="G40" s="7"/>
      <c r="H40" s="7"/>
      <c r="I40" s="7"/>
    </row>
    <row r="41" spans="1:9">
      <c r="A41" s="7"/>
      <c r="B41" s="7"/>
      <c r="C41" s="7"/>
      <c r="D41" s="7"/>
      <c r="E41" s="7"/>
      <c r="F41" s="7"/>
      <c r="G41" s="7"/>
      <c r="H41" s="7"/>
      <c r="I41" s="7"/>
    </row>
    <row r="42" spans="1:9">
      <c r="A42" s="7"/>
      <c r="B42" s="7"/>
      <c r="C42" s="7"/>
      <c r="D42" s="7"/>
      <c r="E42" s="7"/>
      <c r="F42" s="7"/>
      <c r="G42" s="7"/>
      <c r="H42" s="7"/>
      <c r="I42" s="7"/>
    </row>
    <row r="43" spans="1:9">
      <c r="A43" s="7"/>
      <c r="B43" s="7"/>
      <c r="C43" s="7"/>
      <c r="D43" s="7"/>
      <c r="E43" s="7"/>
      <c r="F43" s="7"/>
      <c r="G43" s="7"/>
      <c r="H43" s="7"/>
      <c r="I43" s="7"/>
    </row>
    <row r="44" spans="1:9">
      <c r="A44" s="7"/>
      <c r="B44" s="7"/>
      <c r="C44" s="7"/>
      <c r="D44" s="7"/>
      <c r="E44" s="7"/>
      <c r="F44" s="7"/>
      <c r="G44" s="7"/>
      <c r="H44" s="7"/>
      <c r="I44" s="7"/>
    </row>
    <row r="45" spans="1:9">
      <c r="A45" s="7"/>
      <c r="B45" s="7"/>
      <c r="C45" s="7"/>
      <c r="D45" s="7"/>
      <c r="E45" s="7"/>
      <c r="F45" s="7"/>
      <c r="G45" s="7"/>
      <c r="H45" s="7"/>
      <c r="I45" s="7"/>
    </row>
    <row r="46" spans="1:9">
      <c r="A46" s="7"/>
      <c r="B46" s="7"/>
      <c r="C46" s="7"/>
      <c r="D46" s="7"/>
      <c r="E46" s="7"/>
      <c r="F46" s="7"/>
      <c r="G46" s="7"/>
      <c r="H46" s="7"/>
      <c r="I46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46"/>
  <sheetViews>
    <sheetView topLeftCell="A13" workbookViewId="0">
      <selection activeCell="A30" sqref="A30"/>
    </sheetView>
  </sheetViews>
  <sheetFormatPr defaultRowHeight="13.5"/>
  <cols>
    <col min="1" max="1" width="22.75" bestFit="1" customWidth="1"/>
  </cols>
  <sheetData>
    <row r="1" spans="1:2">
      <c r="A1" s="8" t="s">
        <v>2857</v>
      </c>
      <c r="B1">
        <v>1</v>
      </c>
    </row>
    <row r="2" spans="1:2">
      <c r="A2" t="s">
        <v>2858</v>
      </c>
      <c r="B2" s="11">
        <v>2</v>
      </c>
    </row>
    <row r="3" spans="1:2">
      <c r="A3" t="s">
        <v>2859</v>
      </c>
      <c r="B3" s="11">
        <v>3</v>
      </c>
    </row>
    <row r="4" spans="1:2">
      <c r="A4" t="s">
        <v>2860</v>
      </c>
      <c r="B4" s="11">
        <v>4</v>
      </c>
    </row>
    <row r="5" spans="1:2">
      <c r="A5" t="s">
        <v>2861</v>
      </c>
      <c r="B5" s="11">
        <v>5</v>
      </c>
    </row>
    <row r="6" spans="1:2">
      <c r="A6" t="s">
        <v>2862</v>
      </c>
      <c r="B6" s="11">
        <v>6</v>
      </c>
    </row>
    <row r="7" spans="1:2">
      <c r="A7" t="s">
        <v>2521</v>
      </c>
      <c r="B7" s="11">
        <v>7</v>
      </c>
    </row>
    <row r="8" spans="1:2">
      <c r="A8" t="s">
        <v>2863</v>
      </c>
      <c r="B8" s="11">
        <v>8</v>
      </c>
    </row>
    <row r="9" spans="1:2">
      <c r="A9" t="s">
        <v>2523</v>
      </c>
      <c r="B9" s="11">
        <v>9</v>
      </c>
    </row>
    <row r="10" spans="1:2">
      <c r="A10" t="s">
        <v>2864</v>
      </c>
      <c r="B10" s="11">
        <v>10</v>
      </c>
    </row>
    <row r="11" spans="1:2">
      <c r="A11" t="s">
        <v>2522</v>
      </c>
      <c r="B11" s="11">
        <v>11</v>
      </c>
    </row>
    <row r="12" spans="1:2">
      <c r="A12" t="s">
        <v>2524</v>
      </c>
      <c r="B12" s="11">
        <v>12</v>
      </c>
    </row>
    <row r="13" spans="1:2">
      <c r="A13" t="s">
        <v>2865</v>
      </c>
      <c r="B13" s="11">
        <v>13</v>
      </c>
    </row>
    <row r="14" spans="1:2">
      <c r="A14" t="s">
        <v>2866</v>
      </c>
      <c r="B14" s="11">
        <v>14</v>
      </c>
    </row>
    <row r="15" spans="1:2">
      <c r="A15" t="s">
        <v>2520</v>
      </c>
      <c r="B15" s="11">
        <v>15</v>
      </c>
    </row>
    <row r="16" spans="1:2">
      <c r="A16" t="s">
        <v>2867</v>
      </c>
      <c r="B16" s="11">
        <v>16</v>
      </c>
    </row>
    <row r="17" spans="1:2">
      <c r="A17" t="s">
        <v>2517</v>
      </c>
      <c r="B17" s="11">
        <v>17</v>
      </c>
    </row>
    <row r="18" spans="1:2">
      <c r="A18" t="s">
        <v>2518</v>
      </c>
      <c r="B18" s="11">
        <v>18</v>
      </c>
    </row>
    <row r="19" spans="1:2">
      <c r="A19" t="s">
        <v>2519</v>
      </c>
      <c r="B19" s="11">
        <v>19</v>
      </c>
    </row>
    <row r="20" spans="1:2">
      <c r="A20" t="s">
        <v>2526</v>
      </c>
      <c r="B20" s="11">
        <v>20</v>
      </c>
    </row>
    <row r="21" spans="1:2">
      <c r="A21" t="s">
        <v>2529</v>
      </c>
      <c r="B21" s="11">
        <v>21</v>
      </c>
    </row>
    <row r="22" spans="1:2">
      <c r="A22" t="s">
        <v>2527</v>
      </c>
      <c r="B22" s="11">
        <v>22</v>
      </c>
    </row>
    <row r="23" spans="1:2">
      <c r="A23" t="s">
        <v>2868</v>
      </c>
      <c r="B23" s="11">
        <v>23</v>
      </c>
    </row>
    <row r="24" spans="1:2">
      <c r="A24" t="s">
        <v>2869</v>
      </c>
      <c r="B24" s="11">
        <v>24</v>
      </c>
    </row>
    <row r="25" spans="1:2">
      <c r="A25" s="8" t="s">
        <v>4036</v>
      </c>
      <c r="B25" s="11">
        <v>25</v>
      </c>
    </row>
    <row r="26" spans="1:2">
      <c r="A26" t="s">
        <v>2528</v>
      </c>
      <c r="B26" s="11">
        <v>26</v>
      </c>
    </row>
    <row r="27" spans="1:2">
      <c r="A27" t="s">
        <v>2525</v>
      </c>
      <c r="B27" s="11">
        <v>27</v>
      </c>
    </row>
    <row r="28" spans="1:2">
      <c r="A28" t="s">
        <v>2870</v>
      </c>
      <c r="B28" s="11">
        <v>28</v>
      </c>
    </row>
    <row r="29" spans="1:2">
      <c r="A29" t="s">
        <v>2871</v>
      </c>
      <c r="B29" s="11">
        <v>29</v>
      </c>
    </row>
    <row r="30" spans="1:2">
      <c r="A30" s="8" t="s">
        <v>4047</v>
      </c>
      <c r="B30" s="11">
        <v>30</v>
      </c>
    </row>
    <row r="31" spans="1:2">
      <c r="A31" s="8" t="s">
        <v>4037</v>
      </c>
      <c r="B31" s="11">
        <v>31</v>
      </c>
    </row>
    <row r="32" spans="1:2">
      <c r="A32" s="8" t="s">
        <v>4033</v>
      </c>
      <c r="B32" s="11">
        <v>32</v>
      </c>
    </row>
    <row r="33" spans="1:2">
      <c r="A33" t="s">
        <v>2872</v>
      </c>
      <c r="B33" s="11">
        <v>33</v>
      </c>
    </row>
    <row r="34" spans="1:2">
      <c r="A34" s="8" t="s">
        <v>4046</v>
      </c>
      <c r="B34" s="11">
        <v>34</v>
      </c>
    </row>
    <row r="35" spans="1:2">
      <c r="A35" s="8" t="s">
        <v>4034</v>
      </c>
      <c r="B35" s="11">
        <v>35</v>
      </c>
    </row>
    <row r="36" spans="1:2">
      <c r="A36" t="s">
        <v>2875</v>
      </c>
      <c r="B36" s="11">
        <v>36</v>
      </c>
    </row>
    <row r="37" spans="1:2">
      <c r="A37" s="8" t="s">
        <v>4042</v>
      </c>
      <c r="B37" s="11">
        <v>37</v>
      </c>
    </row>
    <row r="38" spans="1:2">
      <c r="A38" s="8" t="s">
        <v>4041</v>
      </c>
      <c r="B38" s="11">
        <v>38</v>
      </c>
    </row>
    <row r="39" spans="1:2">
      <c r="A39" s="8" t="s">
        <v>4035</v>
      </c>
      <c r="B39" s="11">
        <v>39</v>
      </c>
    </row>
    <row r="40" spans="1:2">
      <c r="A40" s="8" t="s">
        <v>4031</v>
      </c>
      <c r="B40" s="11">
        <v>40</v>
      </c>
    </row>
    <row r="41" spans="1:2">
      <c r="A41" s="8" t="s">
        <v>4032</v>
      </c>
      <c r="B41" s="11">
        <v>41</v>
      </c>
    </row>
    <row r="42" spans="1:2">
      <c r="A42" s="8" t="s">
        <v>4043</v>
      </c>
      <c r="B42" s="11">
        <v>42</v>
      </c>
    </row>
    <row r="43" spans="1:2">
      <c r="A43" s="8" t="s">
        <v>4040</v>
      </c>
      <c r="B43" s="11">
        <v>43</v>
      </c>
    </row>
    <row r="44" spans="1:2">
      <c r="A44" s="8" t="s">
        <v>4045</v>
      </c>
      <c r="B44" s="11">
        <v>44</v>
      </c>
    </row>
    <row r="45" spans="1:2">
      <c r="A45" s="8" t="s">
        <v>4039</v>
      </c>
      <c r="B45" s="11">
        <v>45</v>
      </c>
    </row>
    <row r="46" spans="1:2">
      <c r="A46" s="8" t="s">
        <v>4038</v>
      </c>
      <c r="B46" s="11">
        <v>46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N185"/>
  <sheetViews>
    <sheetView workbookViewId="0">
      <pane ySplit="1" topLeftCell="A163" activePane="bottomLeft" state="frozen"/>
      <selection pane="bottomLeft" activeCell="D188" sqref="D188"/>
    </sheetView>
  </sheetViews>
  <sheetFormatPr defaultColWidth="9" defaultRowHeight="13.5" outlineLevelRow="1"/>
  <cols>
    <col min="1" max="3" width="10.625" customWidth="1"/>
    <col min="4" max="4" width="10.625" style="10" customWidth="1"/>
    <col min="5" max="5" width="13.875" style="10" bestFit="1" customWidth="1"/>
    <col min="6" max="6" width="10.625" style="10" customWidth="1"/>
    <col min="7" max="10" width="10.625" customWidth="1"/>
    <col min="11" max="11" width="35.875" style="15" customWidth="1"/>
    <col min="13" max="13" width="10.625" customWidth="1"/>
    <col min="14" max="14" width="9" style="10"/>
  </cols>
  <sheetData>
    <row r="1" spans="1:14">
      <c r="A1" s="9" t="s">
        <v>945</v>
      </c>
      <c r="B1" s="2" t="s">
        <v>378</v>
      </c>
      <c r="C1" s="2" t="s">
        <v>1</v>
      </c>
      <c r="D1" s="9" t="s">
        <v>57</v>
      </c>
      <c r="E1" s="9" t="s">
        <v>2</v>
      </c>
      <c r="F1" s="9" t="s">
        <v>60</v>
      </c>
      <c r="G1" s="2" t="s">
        <v>946</v>
      </c>
      <c r="H1" s="2" t="s">
        <v>61</v>
      </c>
      <c r="I1" s="2" t="s">
        <v>62</v>
      </c>
      <c r="J1" s="2" t="s">
        <v>63</v>
      </c>
      <c r="K1" s="13" t="s">
        <v>151</v>
      </c>
      <c r="M1" s="5" t="s">
        <v>165</v>
      </c>
    </row>
    <row r="2" spans="1:14">
      <c r="A2" s="5" t="s">
        <v>947</v>
      </c>
      <c r="B2" s="16" t="str">
        <f>REPLACE(REPT(0,6),1,2,"0x")</f>
        <v>0x0000</v>
      </c>
      <c r="C2" s="3">
        <v>22</v>
      </c>
      <c r="D2" s="5">
        <v>1</v>
      </c>
      <c r="E2" s="10" t="s">
        <v>64</v>
      </c>
      <c r="F2" s="10" t="s">
        <v>122</v>
      </c>
      <c r="G2" s="3">
        <v>0</v>
      </c>
      <c r="H2" s="3">
        <v>0</v>
      </c>
      <c r="I2" s="3">
        <v>0</v>
      </c>
      <c r="J2" s="5">
        <v>1</v>
      </c>
      <c r="K2" s="14" t="s">
        <v>152</v>
      </c>
      <c r="M2" s="4" t="s">
        <v>3</v>
      </c>
      <c r="N2" s="10">
        <f>SUM(C:C)+2*SUM(J:J)</f>
        <v>3654</v>
      </c>
    </row>
    <row r="3" spans="1:14">
      <c r="A3" s="3" t="s">
        <v>140</v>
      </c>
      <c r="B3" s="10" t="str">
        <f>REPLACE(REPT(0,6-LEN(DEC2HEX(HEX2DEC(REPLACE(B2,1,2,""))+C2+J2*2)))&amp;DEC2HEX(HEX2DEC(REPLACE(B2,1,2,""))+C2+J2*2),1,2,"0x")</f>
        <v>0x0018</v>
      </c>
      <c r="C3" s="3">
        <v>22</v>
      </c>
      <c r="D3" s="5">
        <v>1</v>
      </c>
      <c r="E3" s="10" t="s">
        <v>64</v>
      </c>
      <c r="F3" s="10" t="s">
        <v>122</v>
      </c>
      <c r="G3" s="3">
        <v>0</v>
      </c>
      <c r="H3" s="3">
        <v>0</v>
      </c>
      <c r="I3" s="3">
        <v>0</v>
      </c>
      <c r="J3" s="3">
        <v>1</v>
      </c>
      <c r="K3" s="14" t="s">
        <v>153</v>
      </c>
      <c r="M3" s="8" t="s">
        <v>455</v>
      </c>
      <c r="N3" s="10">
        <v>1</v>
      </c>
    </row>
    <row r="4" spans="1:14">
      <c r="A4" s="3" t="s">
        <v>141</v>
      </c>
      <c r="B4" s="10" t="str">
        <f t="shared" ref="B4:B82" si="0">REPLACE(REPT(0,6-LEN(DEC2HEX(HEX2DEC(REPLACE(B3,1,2,""))+C3+J3*2)))&amp;DEC2HEX(HEX2DEC(REPLACE(B3,1,2,""))+C3+J3*2),1,2,"0x")</f>
        <v>0x0030</v>
      </c>
      <c r="C4" s="3">
        <v>22</v>
      </c>
      <c r="D4" s="5">
        <v>1</v>
      </c>
      <c r="E4" s="10" t="s">
        <v>64</v>
      </c>
      <c r="F4" s="10" t="s">
        <v>122</v>
      </c>
      <c r="G4" s="3">
        <v>0</v>
      </c>
      <c r="H4" s="3">
        <v>0</v>
      </c>
      <c r="I4" s="3">
        <v>0</v>
      </c>
      <c r="J4" s="3">
        <v>1</v>
      </c>
      <c r="K4" s="14" t="s">
        <v>154</v>
      </c>
      <c r="M4" s="4" t="s">
        <v>164</v>
      </c>
      <c r="N4" s="10" t="str">
        <f>REPLACEB((REPT(0,2+MOD(LEN(DEC2HEX(N2*N3)),2))&amp;DEC2HEX(N2*N3)),1,2,"0x")</f>
        <v>0x0E46</v>
      </c>
    </row>
    <row r="5" spans="1:14">
      <c r="A5" s="3" t="s">
        <v>142</v>
      </c>
      <c r="B5" s="10" t="str">
        <f t="shared" si="0"/>
        <v>0x0048</v>
      </c>
      <c r="C5" s="3">
        <v>20</v>
      </c>
      <c r="D5" s="5">
        <v>1</v>
      </c>
      <c r="E5" s="10" t="s">
        <v>64</v>
      </c>
      <c r="F5" s="10" t="s">
        <v>122</v>
      </c>
      <c r="G5" s="3">
        <v>0</v>
      </c>
      <c r="H5" s="3">
        <v>0</v>
      </c>
      <c r="I5" s="3">
        <v>0</v>
      </c>
      <c r="J5" s="3">
        <v>1</v>
      </c>
      <c r="K5" s="15" t="s">
        <v>155</v>
      </c>
      <c r="M5" s="8" t="s">
        <v>456</v>
      </c>
      <c r="N5" s="10" t="str">
        <f>REPLACE(REPT(0,6-LEN(DEC2HEX(N2+N3*N2)))&amp;DEC2HEX(N2+N3*N2),1,2,"0x")</f>
        <v>0x1C8C</v>
      </c>
    </row>
    <row r="6" spans="1:14">
      <c r="A6" s="3" t="s">
        <v>143</v>
      </c>
      <c r="B6" s="10" t="str">
        <f t="shared" si="0"/>
        <v>0x005E</v>
      </c>
      <c r="C6" s="3">
        <v>32</v>
      </c>
      <c r="D6" s="5">
        <v>1</v>
      </c>
      <c r="E6" s="10" t="s">
        <v>64</v>
      </c>
      <c r="F6" s="10" t="s">
        <v>122</v>
      </c>
      <c r="G6" s="3">
        <v>0</v>
      </c>
      <c r="H6" s="3">
        <v>0</v>
      </c>
      <c r="I6" s="3">
        <v>0</v>
      </c>
      <c r="J6" s="3">
        <v>1</v>
      </c>
      <c r="K6" s="15" t="s">
        <v>156</v>
      </c>
    </row>
    <row r="7" spans="1:14">
      <c r="A7" s="3" t="s">
        <v>144</v>
      </c>
      <c r="B7" s="10" t="str">
        <f t="shared" si="0"/>
        <v>0x0080</v>
      </c>
      <c r="C7" s="3">
        <v>4</v>
      </c>
      <c r="D7" s="5">
        <v>1</v>
      </c>
      <c r="E7" s="5" t="s">
        <v>992</v>
      </c>
      <c r="F7" s="10" t="s">
        <v>122</v>
      </c>
      <c r="G7" s="3">
        <v>0</v>
      </c>
      <c r="H7" s="3">
        <v>0</v>
      </c>
      <c r="I7" s="3">
        <v>0</v>
      </c>
      <c r="J7" s="3">
        <v>1</v>
      </c>
      <c r="K7" s="14" t="s">
        <v>157</v>
      </c>
    </row>
    <row r="8" spans="1:14">
      <c r="A8" s="3" t="s">
        <v>145</v>
      </c>
      <c r="B8" s="10" t="str">
        <f t="shared" si="0"/>
        <v>0x0086</v>
      </c>
      <c r="C8" s="3">
        <v>18</v>
      </c>
      <c r="D8" s="5">
        <v>1</v>
      </c>
      <c r="E8" s="10" t="s">
        <v>64</v>
      </c>
      <c r="F8" s="10" t="s">
        <v>122</v>
      </c>
      <c r="G8" s="3">
        <v>0</v>
      </c>
      <c r="H8" s="3">
        <v>0</v>
      </c>
      <c r="I8" s="3">
        <v>0</v>
      </c>
      <c r="J8" s="3">
        <v>1</v>
      </c>
      <c r="K8" s="15" t="s">
        <v>158</v>
      </c>
    </row>
    <row r="9" spans="1:14">
      <c r="A9" s="3" t="s">
        <v>146</v>
      </c>
      <c r="B9" s="10" t="str">
        <f t="shared" si="0"/>
        <v>0x009A</v>
      </c>
      <c r="C9" s="3">
        <v>16</v>
      </c>
      <c r="D9" s="5">
        <v>1</v>
      </c>
      <c r="E9" s="10" t="s">
        <v>64</v>
      </c>
      <c r="F9" s="10" t="s">
        <v>122</v>
      </c>
      <c r="G9" s="3">
        <v>0</v>
      </c>
      <c r="H9" s="3">
        <v>0</v>
      </c>
      <c r="I9" s="3">
        <v>0</v>
      </c>
      <c r="J9" s="3">
        <v>1</v>
      </c>
      <c r="K9" s="15" t="s">
        <v>159</v>
      </c>
    </row>
    <row r="10" spans="1:14">
      <c r="A10" s="3" t="s">
        <v>147</v>
      </c>
      <c r="B10" s="10" t="str">
        <f t="shared" si="0"/>
        <v>0x00AC</v>
      </c>
      <c r="C10" s="3">
        <v>8</v>
      </c>
      <c r="D10" s="5">
        <v>1</v>
      </c>
      <c r="E10" s="10" t="s">
        <v>64</v>
      </c>
      <c r="F10" s="10" t="s">
        <v>122</v>
      </c>
      <c r="G10" s="3">
        <v>0</v>
      </c>
      <c r="H10" s="3">
        <v>0</v>
      </c>
      <c r="I10" s="3">
        <v>0</v>
      </c>
      <c r="J10" s="3">
        <v>1</v>
      </c>
      <c r="K10" s="15" t="s">
        <v>160</v>
      </c>
    </row>
    <row r="11" spans="1:14">
      <c r="A11" s="3" t="s">
        <v>148</v>
      </c>
      <c r="B11" s="10" t="str">
        <f t="shared" si="0"/>
        <v>0x00B6</v>
      </c>
      <c r="C11" s="3">
        <v>20</v>
      </c>
      <c r="D11" s="5">
        <v>1</v>
      </c>
      <c r="E11" s="10" t="s">
        <v>64</v>
      </c>
      <c r="F11" s="10" t="s">
        <v>122</v>
      </c>
      <c r="G11" s="3">
        <v>0</v>
      </c>
      <c r="H11" s="3">
        <v>0</v>
      </c>
      <c r="I11" s="3">
        <v>0</v>
      </c>
      <c r="J11" s="3">
        <v>1</v>
      </c>
      <c r="K11" s="15" t="s">
        <v>161</v>
      </c>
    </row>
    <row r="12" spans="1:14">
      <c r="A12" s="3" t="s">
        <v>149</v>
      </c>
      <c r="B12" s="10" t="str">
        <f t="shared" si="0"/>
        <v>0x00CC</v>
      </c>
      <c r="C12" s="3">
        <v>4</v>
      </c>
      <c r="D12" s="5">
        <v>1</v>
      </c>
      <c r="E12" s="10" t="s">
        <v>64</v>
      </c>
      <c r="F12" s="10" t="s">
        <v>122</v>
      </c>
      <c r="G12" s="3">
        <v>0</v>
      </c>
      <c r="H12" s="3">
        <v>0</v>
      </c>
      <c r="I12" s="3">
        <v>0</v>
      </c>
      <c r="J12" s="3">
        <v>1</v>
      </c>
      <c r="K12" s="15" t="s">
        <v>162</v>
      </c>
    </row>
    <row r="13" spans="1:14" s="11" customFormat="1">
      <c r="A13" s="5" t="s">
        <v>4116</v>
      </c>
      <c r="B13" s="10" t="str">
        <f t="shared" si="0"/>
        <v>0x00D2</v>
      </c>
      <c r="C13" s="10">
        <v>10</v>
      </c>
      <c r="D13" s="5">
        <v>1</v>
      </c>
      <c r="E13" s="10" t="s">
        <v>64</v>
      </c>
      <c r="F13" s="10" t="s">
        <v>132</v>
      </c>
      <c r="G13" s="10">
        <v>0</v>
      </c>
      <c r="H13" s="10">
        <v>0</v>
      </c>
      <c r="I13" s="10">
        <v>0</v>
      </c>
      <c r="J13" s="10">
        <v>1</v>
      </c>
      <c r="K13" s="14" t="s">
        <v>4117</v>
      </c>
      <c r="N13" s="10"/>
    </row>
    <row r="14" spans="1:14">
      <c r="A14" s="5" t="s">
        <v>408</v>
      </c>
      <c r="B14" s="10" t="str">
        <f t="shared" si="0"/>
        <v>0x00DE</v>
      </c>
      <c r="C14" s="3">
        <v>26</v>
      </c>
      <c r="D14" s="5">
        <v>1</v>
      </c>
      <c r="E14" s="10" t="s">
        <v>64</v>
      </c>
      <c r="F14" s="10" t="s">
        <v>123</v>
      </c>
      <c r="G14" s="3">
        <v>0</v>
      </c>
      <c r="H14" s="3">
        <v>0</v>
      </c>
      <c r="I14" s="3">
        <v>0</v>
      </c>
      <c r="J14" s="3">
        <v>1</v>
      </c>
      <c r="K14" s="15" t="s">
        <v>163</v>
      </c>
    </row>
    <row r="15" spans="1:14">
      <c r="A15" s="5" t="s">
        <v>166</v>
      </c>
      <c r="B15" s="10" t="str">
        <f t="shared" si="0"/>
        <v>0x00FA</v>
      </c>
      <c r="C15" s="10">
        <v>16</v>
      </c>
      <c r="D15" s="10">
        <v>1</v>
      </c>
      <c r="E15" s="5" t="s">
        <v>64</v>
      </c>
      <c r="F15" s="12" t="s">
        <v>122</v>
      </c>
      <c r="G15" s="5">
        <v>0</v>
      </c>
      <c r="H15" s="10">
        <v>1</v>
      </c>
      <c r="I15" s="10">
        <v>0</v>
      </c>
      <c r="J15" s="10">
        <v>1</v>
      </c>
      <c r="K15" s="15" t="s">
        <v>4</v>
      </c>
    </row>
    <row r="16" spans="1:14">
      <c r="A16" s="5" t="s">
        <v>960</v>
      </c>
      <c r="B16" s="10" t="str">
        <f t="shared" si="0"/>
        <v>0x010C</v>
      </c>
      <c r="C16" s="5">
        <v>17</v>
      </c>
      <c r="D16" s="10">
        <v>1</v>
      </c>
      <c r="E16" s="10" t="s">
        <v>76</v>
      </c>
      <c r="F16" s="12" t="s">
        <v>130</v>
      </c>
      <c r="G16" s="10">
        <v>0</v>
      </c>
      <c r="H16" s="10">
        <v>1</v>
      </c>
      <c r="I16" s="10">
        <v>0</v>
      </c>
      <c r="J16" s="10">
        <v>1</v>
      </c>
      <c r="K16" s="15" t="s">
        <v>247</v>
      </c>
    </row>
    <row r="17" spans="1:14">
      <c r="A17" s="5" t="s">
        <v>961</v>
      </c>
      <c r="B17" s="10" t="str">
        <f t="shared" si="0"/>
        <v>0x011F</v>
      </c>
      <c r="C17" s="10">
        <v>21</v>
      </c>
      <c r="D17" s="10">
        <v>1</v>
      </c>
      <c r="E17" s="10" t="s">
        <v>64</v>
      </c>
      <c r="F17" s="12" t="s">
        <v>122</v>
      </c>
      <c r="G17" s="10">
        <v>0</v>
      </c>
      <c r="H17" s="10">
        <v>1</v>
      </c>
      <c r="I17" s="10">
        <v>0</v>
      </c>
      <c r="J17" s="10">
        <v>1</v>
      </c>
      <c r="K17" s="15" t="s">
        <v>248</v>
      </c>
    </row>
    <row r="18" spans="1:14">
      <c r="A18" s="5" t="s">
        <v>972</v>
      </c>
      <c r="B18" s="10" t="str">
        <f t="shared" si="0"/>
        <v>0x0136</v>
      </c>
      <c r="C18" s="10">
        <v>23</v>
      </c>
      <c r="D18" s="10">
        <v>1</v>
      </c>
      <c r="E18" s="10" t="s">
        <v>64</v>
      </c>
      <c r="F18" s="12" t="s">
        <v>122</v>
      </c>
      <c r="G18" s="10">
        <v>0</v>
      </c>
      <c r="H18" s="10">
        <v>1</v>
      </c>
      <c r="I18" s="10">
        <v>0</v>
      </c>
      <c r="J18" s="10">
        <v>1</v>
      </c>
      <c r="K18" s="15" t="s">
        <v>5</v>
      </c>
    </row>
    <row r="19" spans="1:14">
      <c r="A19" s="5" t="s">
        <v>959</v>
      </c>
      <c r="B19" s="10" t="str">
        <f t="shared" si="0"/>
        <v>0x014F</v>
      </c>
      <c r="C19" s="10">
        <v>11</v>
      </c>
      <c r="D19" s="10">
        <v>1</v>
      </c>
      <c r="E19" s="10" t="s">
        <v>64</v>
      </c>
      <c r="F19" s="12" t="s">
        <v>122</v>
      </c>
      <c r="G19" s="10">
        <v>0</v>
      </c>
      <c r="H19" s="10">
        <v>1</v>
      </c>
      <c r="I19" s="10">
        <v>0</v>
      </c>
      <c r="J19" s="10">
        <v>1</v>
      </c>
      <c r="K19" s="15" t="s">
        <v>6</v>
      </c>
    </row>
    <row r="20" spans="1:14">
      <c r="A20" s="5" t="s">
        <v>958</v>
      </c>
      <c r="B20" s="10" t="str">
        <f t="shared" si="0"/>
        <v>0x015C</v>
      </c>
      <c r="C20" s="10">
        <v>17</v>
      </c>
      <c r="D20" s="10">
        <v>1</v>
      </c>
      <c r="E20" s="10" t="s">
        <v>64</v>
      </c>
      <c r="F20" s="12" t="s">
        <v>123</v>
      </c>
      <c r="G20" s="10">
        <v>0</v>
      </c>
      <c r="H20" s="10">
        <v>1</v>
      </c>
      <c r="I20" s="10">
        <v>0</v>
      </c>
      <c r="J20" s="10">
        <v>1</v>
      </c>
      <c r="K20" s="15" t="s">
        <v>7</v>
      </c>
    </row>
    <row r="21" spans="1:14">
      <c r="A21" s="5" t="s">
        <v>957</v>
      </c>
      <c r="B21" s="10" t="str">
        <f t="shared" si="0"/>
        <v>0x016F</v>
      </c>
      <c r="C21" s="10">
        <v>9</v>
      </c>
      <c r="D21" s="10">
        <v>1</v>
      </c>
      <c r="E21" s="10" t="s">
        <v>76</v>
      </c>
      <c r="F21" s="12" t="s">
        <v>122</v>
      </c>
      <c r="G21" s="10">
        <v>0</v>
      </c>
      <c r="H21" s="10">
        <v>1</v>
      </c>
      <c r="I21" s="10">
        <v>0</v>
      </c>
      <c r="J21" s="10">
        <v>1</v>
      </c>
      <c r="K21" s="14" t="s">
        <v>249</v>
      </c>
    </row>
    <row r="22" spans="1:14">
      <c r="A22" s="5" t="s">
        <v>956</v>
      </c>
      <c r="B22" s="10" t="str">
        <f t="shared" si="0"/>
        <v>0x017A</v>
      </c>
      <c r="C22" s="10">
        <v>4</v>
      </c>
      <c r="D22" s="10">
        <v>1</v>
      </c>
      <c r="E22" s="10" t="s">
        <v>64</v>
      </c>
      <c r="F22" s="12" t="s">
        <v>122</v>
      </c>
      <c r="G22" s="10">
        <v>0</v>
      </c>
      <c r="H22" s="10">
        <v>1</v>
      </c>
      <c r="I22" s="10">
        <v>0</v>
      </c>
      <c r="J22" s="10">
        <v>1</v>
      </c>
      <c r="K22" t="s">
        <v>8</v>
      </c>
    </row>
    <row r="23" spans="1:14">
      <c r="A23" s="5" t="s">
        <v>955</v>
      </c>
      <c r="B23" s="10" t="str">
        <f t="shared" si="0"/>
        <v>0x0180</v>
      </c>
      <c r="C23" s="10">
        <v>1</v>
      </c>
      <c r="D23" s="10">
        <v>1</v>
      </c>
      <c r="E23" s="10" t="s">
        <v>80</v>
      </c>
      <c r="F23" s="12" t="s">
        <v>122</v>
      </c>
      <c r="G23" s="10">
        <v>0</v>
      </c>
      <c r="H23" s="10">
        <v>1</v>
      </c>
      <c r="I23" s="10">
        <v>0</v>
      </c>
      <c r="J23" s="10">
        <v>1</v>
      </c>
      <c r="K23" t="s">
        <v>250</v>
      </c>
      <c r="L23" s="11"/>
    </row>
    <row r="24" spans="1:14">
      <c r="A24" s="5" t="s">
        <v>954</v>
      </c>
      <c r="B24" s="10" t="str">
        <f t="shared" si="0"/>
        <v>0x0183</v>
      </c>
      <c r="C24" s="10">
        <v>4</v>
      </c>
      <c r="D24" s="10">
        <v>2</v>
      </c>
      <c r="E24" s="10" t="s">
        <v>64</v>
      </c>
      <c r="F24" s="12" t="s">
        <v>122</v>
      </c>
      <c r="G24" s="10">
        <v>0</v>
      </c>
      <c r="H24" s="10">
        <v>1</v>
      </c>
      <c r="I24" s="10">
        <v>0</v>
      </c>
      <c r="J24" s="10">
        <v>0</v>
      </c>
      <c r="K24" t="s">
        <v>251</v>
      </c>
      <c r="L24" s="11"/>
    </row>
    <row r="25" spans="1:14" s="11" customFormat="1" hidden="1" outlineLevel="1">
      <c r="A25" s="5" t="s">
        <v>953</v>
      </c>
      <c r="B25" s="10" t="str">
        <f t="shared" si="0"/>
        <v>0x0187</v>
      </c>
      <c r="C25" s="10">
        <v>4</v>
      </c>
      <c r="D25" s="10">
        <v>0</v>
      </c>
      <c r="E25" s="10" t="s">
        <v>64</v>
      </c>
      <c r="F25" s="12" t="s">
        <v>122</v>
      </c>
      <c r="G25" s="10">
        <v>0</v>
      </c>
      <c r="H25" s="5" t="s">
        <v>454</v>
      </c>
      <c r="I25" s="10">
        <v>0</v>
      </c>
      <c r="J25" s="10">
        <v>1</v>
      </c>
      <c r="N25" s="10"/>
    </row>
    <row r="26" spans="1:14" collapsed="1">
      <c r="A26" s="5" t="s">
        <v>952</v>
      </c>
      <c r="B26" s="10" t="str">
        <f t="shared" si="0"/>
        <v>0x018D</v>
      </c>
      <c r="C26" s="10">
        <v>2</v>
      </c>
      <c r="D26" s="10">
        <v>1</v>
      </c>
      <c r="E26" s="10" t="s">
        <v>64</v>
      </c>
      <c r="F26" s="12" t="s">
        <v>122</v>
      </c>
      <c r="G26" s="10">
        <v>0</v>
      </c>
      <c r="H26" s="10">
        <v>1</v>
      </c>
      <c r="I26" s="10">
        <v>0</v>
      </c>
      <c r="J26" s="10">
        <v>1</v>
      </c>
      <c r="K26" t="s">
        <v>252</v>
      </c>
      <c r="L26" s="11"/>
    </row>
    <row r="27" spans="1:14">
      <c r="A27" s="5" t="s">
        <v>951</v>
      </c>
      <c r="B27" s="10" t="str">
        <f t="shared" si="0"/>
        <v>0x0191</v>
      </c>
      <c r="C27" s="10">
        <v>1</v>
      </c>
      <c r="D27" s="10">
        <v>1</v>
      </c>
      <c r="E27" s="10" t="s">
        <v>80</v>
      </c>
      <c r="F27" s="12" t="s">
        <v>124</v>
      </c>
      <c r="G27" s="10">
        <v>0</v>
      </c>
      <c r="H27" s="10">
        <v>1</v>
      </c>
      <c r="I27" s="10">
        <v>0</v>
      </c>
      <c r="J27" s="10">
        <v>1</v>
      </c>
      <c r="K27" t="s">
        <v>253</v>
      </c>
      <c r="L27" s="11"/>
    </row>
    <row r="28" spans="1:14">
      <c r="A28" s="5" t="s">
        <v>973</v>
      </c>
      <c r="B28" s="10" t="str">
        <f t="shared" si="0"/>
        <v>0x0194</v>
      </c>
      <c r="C28" s="10">
        <v>1</v>
      </c>
      <c r="D28" s="10">
        <v>1</v>
      </c>
      <c r="E28" s="10" t="s">
        <v>80</v>
      </c>
      <c r="F28" s="12" t="s">
        <v>124</v>
      </c>
      <c r="G28" s="10">
        <v>0</v>
      </c>
      <c r="H28" s="10">
        <v>1</v>
      </c>
      <c r="I28" s="10">
        <v>0</v>
      </c>
      <c r="J28" s="10">
        <v>1</v>
      </c>
      <c r="K28" t="s">
        <v>254</v>
      </c>
      <c r="L28" s="11"/>
    </row>
    <row r="29" spans="1:14">
      <c r="A29" s="5" t="s">
        <v>974</v>
      </c>
      <c r="B29" s="10" t="str">
        <f t="shared" si="0"/>
        <v>0x0197</v>
      </c>
      <c r="C29" s="10">
        <v>2</v>
      </c>
      <c r="D29" s="10">
        <v>1</v>
      </c>
      <c r="E29" s="10" t="s">
        <v>64</v>
      </c>
      <c r="F29" s="12" t="s">
        <v>122</v>
      </c>
      <c r="G29" s="10">
        <v>0</v>
      </c>
      <c r="H29" s="10">
        <v>1</v>
      </c>
      <c r="I29" s="10">
        <v>0</v>
      </c>
      <c r="J29" s="10">
        <v>1</v>
      </c>
      <c r="K29" t="s">
        <v>255</v>
      </c>
      <c r="L29" s="11"/>
    </row>
    <row r="30" spans="1:14">
      <c r="A30" s="5" t="s">
        <v>962</v>
      </c>
      <c r="B30" s="10" t="str">
        <f t="shared" si="0"/>
        <v>0x019B</v>
      </c>
      <c r="C30" s="10">
        <v>1</v>
      </c>
      <c r="D30" s="10">
        <v>1</v>
      </c>
      <c r="E30" s="10" t="s">
        <v>80</v>
      </c>
      <c r="F30" s="12" t="s">
        <v>122</v>
      </c>
      <c r="G30" s="10">
        <v>0</v>
      </c>
      <c r="H30" s="10">
        <v>1</v>
      </c>
      <c r="I30" s="10">
        <v>0</v>
      </c>
      <c r="J30" s="10">
        <v>1</v>
      </c>
      <c r="K30" t="s">
        <v>256</v>
      </c>
      <c r="L30" s="11"/>
    </row>
    <row r="31" spans="1:14">
      <c r="A31" s="5" t="s">
        <v>975</v>
      </c>
      <c r="B31" s="10" t="str">
        <f t="shared" si="0"/>
        <v>0x019E</v>
      </c>
      <c r="C31" s="10">
        <v>2</v>
      </c>
      <c r="D31" s="10">
        <v>1</v>
      </c>
      <c r="E31" s="10" t="s">
        <v>80</v>
      </c>
      <c r="F31" s="12" t="s">
        <v>126</v>
      </c>
      <c r="G31" s="10">
        <v>0</v>
      </c>
      <c r="H31" s="10">
        <v>1</v>
      </c>
      <c r="I31" s="10">
        <v>0</v>
      </c>
      <c r="J31" s="10">
        <v>1</v>
      </c>
      <c r="K31" t="s">
        <v>257</v>
      </c>
      <c r="L31" s="11"/>
    </row>
    <row r="32" spans="1:14">
      <c r="A32" s="5" t="s">
        <v>963</v>
      </c>
      <c r="B32" s="10" t="str">
        <f t="shared" si="0"/>
        <v>0x01A2</v>
      </c>
      <c r="C32" s="10">
        <v>2</v>
      </c>
      <c r="D32" s="10">
        <v>1</v>
      </c>
      <c r="E32" s="10" t="s">
        <v>80</v>
      </c>
      <c r="F32" s="12" t="s">
        <v>126</v>
      </c>
      <c r="G32" s="10">
        <v>0</v>
      </c>
      <c r="H32" s="10">
        <v>1</v>
      </c>
      <c r="I32" s="10">
        <v>0</v>
      </c>
      <c r="J32" s="10">
        <v>1</v>
      </c>
      <c r="K32" t="s">
        <v>258</v>
      </c>
      <c r="L32" s="11"/>
    </row>
    <row r="33" spans="1:12">
      <c r="A33" s="5" t="s">
        <v>976</v>
      </c>
      <c r="B33" s="10" t="str">
        <f t="shared" si="0"/>
        <v>0x01A6</v>
      </c>
      <c r="C33" s="10">
        <v>4</v>
      </c>
      <c r="D33" s="10">
        <v>1</v>
      </c>
      <c r="E33" s="10" t="s">
        <v>64</v>
      </c>
      <c r="F33" s="12" t="s">
        <v>125</v>
      </c>
      <c r="G33" s="10">
        <v>0</v>
      </c>
      <c r="H33" s="10">
        <v>1</v>
      </c>
      <c r="I33" s="10">
        <v>0</v>
      </c>
      <c r="J33" s="10">
        <v>1</v>
      </c>
      <c r="K33" t="s">
        <v>259</v>
      </c>
      <c r="L33" s="11"/>
    </row>
    <row r="34" spans="1:12">
      <c r="A34" s="5" t="s">
        <v>977</v>
      </c>
      <c r="B34" s="10" t="str">
        <f t="shared" si="0"/>
        <v>0x01AC</v>
      </c>
      <c r="C34" s="10">
        <v>4</v>
      </c>
      <c r="D34" s="10">
        <v>1</v>
      </c>
      <c r="E34" s="10" t="s">
        <v>64</v>
      </c>
      <c r="F34" s="12" t="s">
        <v>125</v>
      </c>
      <c r="G34" s="10">
        <v>0</v>
      </c>
      <c r="H34" s="10">
        <v>1</v>
      </c>
      <c r="I34" s="10">
        <v>0</v>
      </c>
      <c r="J34" s="10">
        <v>1</v>
      </c>
      <c r="K34" t="s">
        <v>260</v>
      </c>
      <c r="L34" s="11"/>
    </row>
    <row r="35" spans="1:12">
      <c r="A35" s="5" t="s">
        <v>978</v>
      </c>
      <c r="B35" s="10" t="str">
        <f t="shared" si="0"/>
        <v>0x01B2</v>
      </c>
      <c r="C35" s="10">
        <v>1</v>
      </c>
      <c r="D35" s="10">
        <v>1</v>
      </c>
      <c r="E35" s="10" t="s">
        <v>80</v>
      </c>
      <c r="F35" s="12" t="s">
        <v>126</v>
      </c>
      <c r="G35" s="10">
        <v>0</v>
      </c>
      <c r="H35" s="10">
        <v>1</v>
      </c>
      <c r="I35" s="10">
        <v>0</v>
      </c>
      <c r="J35" s="10">
        <v>1</v>
      </c>
      <c r="K35" t="s">
        <v>261</v>
      </c>
      <c r="L35" s="11"/>
    </row>
    <row r="36" spans="1:12">
      <c r="A36" s="5" t="s">
        <v>979</v>
      </c>
      <c r="B36" s="10" t="str">
        <f t="shared" si="0"/>
        <v>0x01B5</v>
      </c>
      <c r="C36" s="10">
        <v>33</v>
      </c>
      <c r="D36" s="10">
        <v>1</v>
      </c>
      <c r="E36" s="10" t="s">
        <v>64</v>
      </c>
      <c r="F36" s="12" t="s">
        <v>122</v>
      </c>
      <c r="G36" s="10">
        <v>0</v>
      </c>
      <c r="H36" s="10">
        <v>1</v>
      </c>
      <c r="I36" s="10">
        <v>0</v>
      </c>
      <c r="J36" s="10">
        <v>1</v>
      </c>
      <c r="K36" t="s">
        <v>262</v>
      </c>
      <c r="L36" s="11"/>
    </row>
    <row r="37" spans="1:12">
      <c r="A37" s="5" t="s">
        <v>950</v>
      </c>
      <c r="B37" s="10" t="str">
        <f t="shared" si="0"/>
        <v>0x01D8</v>
      </c>
      <c r="C37" s="10">
        <v>7</v>
      </c>
      <c r="D37" s="10">
        <v>1</v>
      </c>
      <c r="E37" s="10" t="s">
        <v>64</v>
      </c>
      <c r="F37" s="12" t="s">
        <v>122</v>
      </c>
      <c r="G37" s="10">
        <v>0</v>
      </c>
      <c r="H37" s="10">
        <v>1</v>
      </c>
      <c r="I37" s="10">
        <v>0</v>
      </c>
      <c r="J37" s="10">
        <v>1</v>
      </c>
      <c r="K37" t="s">
        <v>263</v>
      </c>
      <c r="L37" s="11"/>
    </row>
    <row r="38" spans="1:12">
      <c r="A38" s="5" t="s">
        <v>949</v>
      </c>
      <c r="B38" s="10" t="str">
        <f t="shared" si="0"/>
        <v>0x01E1</v>
      </c>
      <c r="C38" s="10">
        <v>7</v>
      </c>
      <c r="D38" s="10">
        <v>1</v>
      </c>
      <c r="E38" s="10" t="s">
        <v>64</v>
      </c>
      <c r="F38" s="12" t="s">
        <v>122</v>
      </c>
      <c r="G38" s="10">
        <v>0</v>
      </c>
      <c r="H38" s="10">
        <v>1</v>
      </c>
      <c r="I38" s="10">
        <v>0</v>
      </c>
      <c r="J38" s="10">
        <v>1</v>
      </c>
      <c r="K38" t="s">
        <v>264</v>
      </c>
      <c r="L38" s="11"/>
    </row>
    <row r="39" spans="1:12">
      <c r="A39" s="5" t="s">
        <v>965</v>
      </c>
      <c r="B39" s="10" t="str">
        <f t="shared" si="0"/>
        <v>0x01EA</v>
      </c>
      <c r="C39" s="10">
        <v>7</v>
      </c>
      <c r="D39" s="10">
        <v>1</v>
      </c>
      <c r="E39" s="10" t="s">
        <v>64</v>
      </c>
      <c r="F39" s="12" t="s">
        <v>122</v>
      </c>
      <c r="G39" s="10">
        <v>0</v>
      </c>
      <c r="H39" s="10">
        <v>1</v>
      </c>
      <c r="I39" s="10">
        <v>0</v>
      </c>
      <c r="J39" s="10">
        <v>1</v>
      </c>
      <c r="K39" t="s">
        <v>265</v>
      </c>
      <c r="L39" s="11"/>
    </row>
    <row r="40" spans="1:12">
      <c r="A40" s="5" t="s">
        <v>980</v>
      </c>
      <c r="B40" s="10" t="str">
        <f t="shared" si="0"/>
        <v>0x01F3</v>
      </c>
      <c r="C40" s="10">
        <v>5</v>
      </c>
      <c r="D40" s="10">
        <v>1</v>
      </c>
      <c r="E40" s="10" t="s">
        <v>64</v>
      </c>
      <c r="F40" s="12" t="s">
        <v>122</v>
      </c>
      <c r="G40" s="10">
        <v>0</v>
      </c>
      <c r="H40" s="10">
        <v>1</v>
      </c>
      <c r="I40" s="10">
        <v>0</v>
      </c>
      <c r="J40" s="10">
        <v>1</v>
      </c>
      <c r="K40" t="s">
        <v>266</v>
      </c>
      <c r="L40" s="11"/>
    </row>
    <row r="41" spans="1:12">
      <c r="A41" s="5" t="s">
        <v>981</v>
      </c>
      <c r="B41" s="10" t="str">
        <f t="shared" si="0"/>
        <v>0x01FA</v>
      </c>
      <c r="C41" s="10">
        <v>5</v>
      </c>
      <c r="D41" s="10">
        <v>1</v>
      </c>
      <c r="E41" s="10" t="s">
        <v>64</v>
      </c>
      <c r="F41" s="12" t="s">
        <v>122</v>
      </c>
      <c r="G41" s="10">
        <v>0</v>
      </c>
      <c r="H41" s="10">
        <v>1</v>
      </c>
      <c r="I41" s="10">
        <v>0</v>
      </c>
      <c r="J41" s="10">
        <v>1</v>
      </c>
      <c r="K41" t="s">
        <v>267</v>
      </c>
      <c r="L41" s="11"/>
    </row>
    <row r="42" spans="1:12">
      <c r="A42" s="5" t="s">
        <v>964</v>
      </c>
      <c r="B42" s="10" t="str">
        <f t="shared" si="0"/>
        <v>0x0201</v>
      </c>
      <c r="C42" s="10">
        <v>4</v>
      </c>
      <c r="D42" s="10">
        <v>1</v>
      </c>
      <c r="E42" s="10" t="s">
        <v>64</v>
      </c>
      <c r="F42" s="12" t="s">
        <v>122</v>
      </c>
      <c r="G42" s="10">
        <v>0</v>
      </c>
      <c r="H42" s="10">
        <v>1</v>
      </c>
      <c r="I42" s="10">
        <v>0</v>
      </c>
      <c r="J42" s="10">
        <v>1</v>
      </c>
      <c r="K42" t="s">
        <v>268</v>
      </c>
      <c r="L42" s="11"/>
    </row>
    <row r="43" spans="1:12">
      <c r="A43" s="5" t="s">
        <v>982</v>
      </c>
      <c r="B43" s="10" t="str">
        <f t="shared" si="0"/>
        <v>0x0207</v>
      </c>
      <c r="C43" s="10">
        <v>4</v>
      </c>
      <c r="D43" s="10">
        <v>1</v>
      </c>
      <c r="E43" s="10" t="s">
        <v>64</v>
      </c>
      <c r="F43" s="12" t="s">
        <v>122</v>
      </c>
      <c r="G43" s="10">
        <v>0</v>
      </c>
      <c r="H43" s="10">
        <v>1</v>
      </c>
      <c r="I43" s="10">
        <v>0</v>
      </c>
      <c r="J43" s="10">
        <v>1</v>
      </c>
      <c r="K43" t="s">
        <v>269</v>
      </c>
      <c r="L43" s="11"/>
    </row>
    <row r="44" spans="1:12">
      <c r="A44" s="5" t="s">
        <v>983</v>
      </c>
      <c r="B44" s="10" t="str">
        <f t="shared" si="0"/>
        <v>0x020D</v>
      </c>
      <c r="C44" s="10">
        <v>33</v>
      </c>
      <c r="D44" s="10">
        <v>1</v>
      </c>
      <c r="E44" s="10" t="s">
        <v>64</v>
      </c>
      <c r="F44" s="12" t="s">
        <v>122</v>
      </c>
      <c r="G44" s="10">
        <v>0</v>
      </c>
      <c r="H44" s="10">
        <v>1</v>
      </c>
      <c r="I44" s="10">
        <v>0</v>
      </c>
      <c r="J44" s="10">
        <v>1</v>
      </c>
      <c r="K44" t="s">
        <v>270</v>
      </c>
      <c r="L44" s="11"/>
    </row>
    <row r="45" spans="1:12">
      <c r="A45" s="5" t="s">
        <v>984</v>
      </c>
      <c r="B45" s="10" t="str">
        <f t="shared" si="0"/>
        <v>0x0230</v>
      </c>
      <c r="C45" s="10">
        <v>11</v>
      </c>
      <c r="D45" s="10">
        <v>1</v>
      </c>
      <c r="E45" s="10" t="s">
        <v>64</v>
      </c>
      <c r="F45" s="12" t="s">
        <v>122</v>
      </c>
      <c r="G45" s="10">
        <v>0</v>
      </c>
      <c r="H45" s="10">
        <v>1</v>
      </c>
      <c r="I45" s="10">
        <v>0</v>
      </c>
      <c r="J45" s="10">
        <v>1</v>
      </c>
      <c r="K45" t="s">
        <v>271</v>
      </c>
      <c r="L45" s="11"/>
    </row>
    <row r="46" spans="1:12">
      <c r="A46" s="5" t="s">
        <v>985</v>
      </c>
      <c r="B46" s="10" t="str">
        <f t="shared" si="0"/>
        <v>0x023D</v>
      </c>
      <c r="C46" s="10">
        <v>17</v>
      </c>
      <c r="D46" s="10">
        <v>1</v>
      </c>
      <c r="E46" s="10" t="s">
        <v>64</v>
      </c>
      <c r="F46" s="12" t="s">
        <v>122</v>
      </c>
      <c r="G46" s="10">
        <v>0</v>
      </c>
      <c r="H46" s="10">
        <v>1</v>
      </c>
      <c r="I46" s="10">
        <v>0</v>
      </c>
      <c r="J46" s="10">
        <v>1</v>
      </c>
      <c r="K46" t="s">
        <v>272</v>
      </c>
      <c r="L46" s="11"/>
    </row>
    <row r="47" spans="1:12">
      <c r="A47" s="5" t="s">
        <v>986</v>
      </c>
      <c r="B47" s="10" t="str">
        <f t="shared" si="0"/>
        <v>0x0250</v>
      </c>
      <c r="C47" s="10">
        <v>6</v>
      </c>
      <c r="D47" s="10">
        <v>1</v>
      </c>
      <c r="E47" s="10" t="s">
        <v>64</v>
      </c>
      <c r="F47" s="12" t="s">
        <v>122</v>
      </c>
      <c r="G47" s="10">
        <v>0</v>
      </c>
      <c r="H47" s="10">
        <v>1</v>
      </c>
      <c r="I47" s="10">
        <v>0</v>
      </c>
      <c r="J47" s="10">
        <v>1</v>
      </c>
      <c r="K47" t="s">
        <v>264</v>
      </c>
      <c r="L47" s="11"/>
    </row>
    <row r="48" spans="1:12">
      <c r="A48" s="5" t="s">
        <v>987</v>
      </c>
      <c r="B48" s="10" t="str">
        <f t="shared" si="0"/>
        <v>0x0258</v>
      </c>
      <c r="C48" s="10">
        <v>6</v>
      </c>
      <c r="D48" s="10">
        <v>1</v>
      </c>
      <c r="E48" s="10" t="s">
        <v>64</v>
      </c>
      <c r="F48" s="12" t="s">
        <v>122</v>
      </c>
      <c r="G48" s="10">
        <v>0</v>
      </c>
      <c r="H48" s="10">
        <v>1</v>
      </c>
      <c r="I48" s="10">
        <v>0</v>
      </c>
      <c r="J48" s="10">
        <v>1</v>
      </c>
      <c r="K48" t="s">
        <v>265</v>
      </c>
      <c r="L48" s="11"/>
    </row>
    <row r="49" spans="1:14">
      <c r="A49" s="5" t="s">
        <v>988</v>
      </c>
      <c r="B49" s="10" t="str">
        <f t="shared" si="0"/>
        <v>0x0260</v>
      </c>
      <c r="C49" s="10">
        <v>7</v>
      </c>
      <c r="D49" s="10">
        <v>1</v>
      </c>
      <c r="E49" s="10" t="s">
        <v>76</v>
      </c>
      <c r="F49" s="12" t="s">
        <v>122</v>
      </c>
      <c r="G49" s="10">
        <v>0</v>
      </c>
      <c r="H49" s="10">
        <v>1</v>
      </c>
      <c r="I49" s="10">
        <v>0</v>
      </c>
      <c r="J49" s="10">
        <v>1</v>
      </c>
      <c r="K49" t="s">
        <v>273</v>
      </c>
      <c r="L49" s="11"/>
    </row>
    <row r="50" spans="1:14">
      <c r="A50" s="5" t="s">
        <v>989</v>
      </c>
      <c r="B50" s="10" t="str">
        <f t="shared" si="0"/>
        <v>0x0269</v>
      </c>
      <c r="C50" s="10">
        <v>4</v>
      </c>
      <c r="D50" s="10">
        <v>3</v>
      </c>
      <c r="E50" s="10" t="s">
        <v>64</v>
      </c>
      <c r="F50" s="12" t="s">
        <v>122</v>
      </c>
      <c r="G50" s="10">
        <v>0</v>
      </c>
      <c r="H50" s="10">
        <v>1</v>
      </c>
      <c r="I50" s="10">
        <v>0</v>
      </c>
      <c r="J50" s="10">
        <v>0</v>
      </c>
      <c r="K50" t="s">
        <v>274</v>
      </c>
      <c r="L50" s="11"/>
    </row>
    <row r="51" spans="1:14" s="11" customFormat="1" hidden="1" outlineLevel="1">
      <c r="A51" s="5" t="s">
        <v>990</v>
      </c>
      <c r="B51" s="10" t="str">
        <f t="shared" si="0"/>
        <v>0x026D</v>
      </c>
      <c r="C51" s="10">
        <v>4</v>
      </c>
      <c r="D51" s="10">
        <v>0</v>
      </c>
      <c r="E51" s="10" t="s">
        <v>64</v>
      </c>
      <c r="F51" s="12" t="s">
        <v>122</v>
      </c>
      <c r="G51" s="10">
        <v>0</v>
      </c>
      <c r="H51" s="5" t="s">
        <v>454</v>
      </c>
      <c r="I51" s="10">
        <v>0</v>
      </c>
      <c r="J51" s="10">
        <v>0</v>
      </c>
      <c r="N51" s="10"/>
    </row>
    <row r="52" spans="1:14" s="11" customFormat="1" hidden="1" outlineLevel="1">
      <c r="A52" s="5" t="s">
        <v>991</v>
      </c>
      <c r="B52" s="10" t="str">
        <f t="shared" si="0"/>
        <v>0x0271</v>
      </c>
      <c r="C52" s="10">
        <v>4</v>
      </c>
      <c r="D52" s="10">
        <v>0</v>
      </c>
      <c r="E52" s="10" t="s">
        <v>64</v>
      </c>
      <c r="F52" s="12" t="s">
        <v>122</v>
      </c>
      <c r="G52" s="10">
        <v>0</v>
      </c>
      <c r="H52" s="5" t="s">
        <v>454</v>
      </c>
      <c r="I52" s="10">
        <v>0</v>
      </c>
      <c r="J52" s="10">
        <v>1</v>
      </c>
      <c r="N52" s="10"/>
    </row>
    <row r="53" spans="1:14" collapsed="1">
      <c r="A53" s="10" t="s">
        <v>167</v>
      </c>
      <c r="B53" s="10" t="str">
        <f t="shared" si="0"/>
        <v>0x0277</v>
      </c>
      <c r="C53" s="10">
        <v>2</v>
      </c>
      <c r="D53" s="10">
        <v>1</v>
      </c>
      <c r="E53" s="10" t="s">
        <v>77</v>
      </c>
      <c r="F53" s="12" t="s">
        <v>123</v>
      </c>
      <c r="G53" s="10">
        <v>0</v>
      </c>
      <c r="H53" s="10">
        <v>1</v>
      </c>
      <c r="I53" s="10">
        <v>0</v>
      </c>
      <c r="J53" s="10">
        <v>1</v>
      </c>
      <c r="K53" t="s">
        <v>275</v>
      </c>
      <c r="L53" s="11"/>
    </row>
    <row r="54" spans="1:14">
      <c r="A54" s="10" t="s">
        <v>168</v>
      </c>
      <c r="B54" s="10" t="str">
        <f t="shared" si="0"/>
        <v>0x027B</v>
      </c>
      <c r="C54" s="10">
        <v>2</v>
      </c>
      <c r="D54" s="10">
        <v>1</v>
      </c>
      <c r="E54" s="10" t="s">
        <v>77</v>
      </c>
      <c r="F54" s="12" t="s">
        <v>123</v>
      </c>
      <c r="G54" s="10">
        <v>0</v>
      </c>
      <c r="H54" s="10">
        <v>1</v>
      </c>
      <c r="I54" s="10">
        <v>0</v>
      </c>
      <c r="J54" s="10">
        <v>1</v>
      </c>
      <c r="K54" t="s">
        <v>276</v>
      </c>
      <c r="L54" s="11"/>
    </row>
    <row r="55" spans="1:14">
      <c r="A55" s="10" t="s">
        <v>169</v>
      </c>
      <c r="B55" s="10" t="str">
        <f t="shared" si="0"/>
        <v>0x027F</v>
      </c>
      <c r="C55" s="10">
        <v>2</v>
      </c>
      <c r="D55" s="10">
        <v>1</v>
      </c>
      <c r="E55" s="10" t="s">
        <v>77</v>
      </c>
      <c r="F55" s="12" t="s">
        <v>123</v>
      </c>
      <c r="G55" s="10">
        <v>0</v>
      </c>
      <c r="H55" s="10">
        <v>1</v>
      </c>
      <c r="I55" s="10">
        <v>0</v>
      </c>
      <c r="J55" s="10">
        <v>1</v>
      </c>
      <c r="K55" t="s">
        <v>277</v>
      </c>
      <c r="L55" s="11"/>
    </row>
    <row r="56" spans="1:14">
      <c r="A56" s="10" t="s">
        <v>170</v>
      </c>
      <c r="B56" s="10" t="str">
        <f t="shared" si="0"/>
        <v>0x0283</v>
      </c>
      <c r="C56" s="10">
        <v>4</v>
      </c>
      <c r="D56" s="10">
        <v>1</v>
      </c>
      <c r="E56" s="10" t="s">
        <v>64</v>
      </c>
      <c r="F56" s="12" t="s">
        <v>125</v>
      </c>
      <c r="G56" s="10">
        <v>0</v>
      </c>
      <c r="H56" s="10">
        <v>1</v>
      </c>
      <c r="I56" s="10">
        <v>0</v>
      </c>
      <c r="J56" s="10">
        <v>1</v>
      </c>
      <c r="K56" t="s">
        <v>278</v>
      </c>
      <c r="L56" s="11"/>
    </row>
    <row r="57" spans="1:14">
      <c r="A57" s="10" t="s">
        <v>171</v>
      </c>
      <c r="B57" s="10" t="str">
        <f t="shared" si="0"/>
        <v>0x0289</v>
      </c>
      <c r="C57" s="10">
        <v>4</v>
      </c>
      <c r="D57" s="10">
        <v>1</v>
      </c>
      <c r="E57" s="10" t="s">
        <v>64</v>
      </c>
      <c r="F57" s="12" t="s">
        <v>125</v>
      </c>
      <c r="G57" s="10">
        <v>0</v>
      </c>
      <c r="H57" s="10">
        <v>1</v>
      </c>
      <c r="I57" s="10">
        <v>0</v>
      </c>
      <c r="J57" s="10">
        <v>1</v>
      </c>
      <c r="K57" t="s">
        <v>279</v>
      </c>
      <c r="L57" s="11"/>
    </row>
    <row r="58" spans="1:14">
      <c r="A58" s="10" t="s">
        <v>172</v>
      </c>
      <c r="B58" s="10" t="str">
        <f t="shared" si="0"/>
        <v>0x028F</v>
      </c>
      <c r="C58" s="10">
        <v>1</v>
      </c>
      <c r="D58" s="10">
        <v>5</v>
      </c>
      <c r="E58" s="10" t="s">
        <v>64</v>
      </c>
      <c r="F58" s="12" t="s">
        <v>122</v>
      </c>
      <c r="G58" s="10">
        <v>0</v>
      </c>
      <c r="H58" s="10">
        <v>1</v>
      </c>
      <c r="I58" s="10">
        <v>0</v>
      </c>
      <c r="J58" s="10">
        <v>0</v>
      </c>
      <c r="K58" t="s">
        <v>280</v>
      </c>
      <c r="L58" s="11"/>
    </row>
    <row r="59" spans="1:14" s="11" customFormat="1" hidden="1" outlineLevel="1">
      <c r="A59" s="10" t="s">
        <v>379</v>
      </c>
      <c r="B59" s="10" t="str">
        <f t="shared" si="0"/>
        <v>0x0290</v>
      </c>
      <c r="C59" s="10">
        <v>1</v>
      </c>
      <c r="D59" s="10">
        <v>0</v>
      </c>
      <c r="E59" s="10" t="s">
        <v>64</v>
      </c>
      <c r="F59" s="12" t="s">
        <v>122</v>
      </c>
      <c r="G59" s="10">
        <v>0</v>
      </c>
      <c r="H59" s="5" t="s">
        <v>454</v>
      </c>
      <c r="I59" s="10">
        <v>0</v>
      </c>
      <c r="J59" s="10">
        <v>0</v>
      </c>
      <c r="N59" s="10"/>
    </row>
    <row r="60" spans="1:14" s="11" customFormat="1" hidden="1" outlineLevel="1">
      <c r="A60" s="10" t="s">
        <v>380</v>
      </c>
      <c r="B60" s="10" t="str">
        <f t="shared" si="0"/>
        <v>0x0291</v>
      </c>
      <c r="C60" s="10">
        <v>1</v>
      </c>
      <c r="D60" s="10">
        <v>0</v>
      </c>
      <c r="E60" s="10" t="s">
        <v>64</v>
      </c>
      <c r="F60" s="12" t="s">
        <v>122</v>
      </c>
      <c r="G60" s="10">
        <v>0</v>
      </c>
      <c r="H60" s="5" t="s">
        <v>454</v>
      </c>
      <c r="I60" s="10">
        <v>0</v>
      </c>
      <c r="J60" s="10">
        <v>0</v>
      </c>
      <c r="N60" s="10"/>
    </row>
    <row r="61" spans="1:14" s="11" customFormat="1" hidden="1" outlineLevel="1">
      <c r="A61" s="10" t="s">
        <v>381</v>
      </c>
      <c r="B61" s="10" t="str">
        <f t="shared" si="0"/>
        <v>0x0292</v>
      </c>
      <c r="C61" s="10">
        <v>1</v>
      </c>
      <c r="D61" s="10">
        <v>0</v>
      </c>
      <c r="E61" s="10" t="s">
        <v>64</v>
      </c>
      <c r="F61" s="12" t="s">
        <v>122</v>
      </c>
      <c r="G61" s="10">
        <v>0</v>
      </c>
      <c r="H61" s="5" t="s">
        <v>454</v>
      </c>
      <c r="I61" s="10">
        <v>0</v>
      </c>
      <c r="J61" s="10">
        <v>0</v>
      </c>
      <c r="N61" s="10"/>
    </row>
    <row r="62" spans="1:14" s="11" customFormat="1" hidden="1" outlineLevel="1">
      <c r="A62" s="10" t="s">
        <v>382</v>
      </c>
      <c r="B62" s="10" t="str">
        <f t="shared" si="0"/>
        <v>0x0293</v>
      </c>
      <c r="C62" s="10">
        <v>1</v>
      </c>
      <c r="D62" s="10">
        <v>0</v>
      </c>
      <c r="E62" s="10" t="s">
        <v>64</v>
      </c>
      <c r="F62" s="12" t="s">
        <v>122</v>
      </c>
      <c r="G62" s="10">
        <v>0</v>
      </c>
      <c r="H62" s="5" t="s">
        <v>454</v>
      </c>
      <c r="I62" s="10">
        <v>0</v>
      </c>
      <c r="J62" s="10">
        <v>1</v>
      </c>
      <c r="N62" s="10"/>
    </row>
    <row r="63" spans="1:14" collapsed="1">
      <c r="A63" s="10" t="s">
        <v>173</v>
      </c>
      <c r="B63" s="10" t="str">
        <f t="shared" si="0"/>
        <v>0x0296</v>
      </c>
      <c r="C63" s="10">
        <v>1</v>
      </c>
      <c r="D63" s="10">
        <v>1</v>
      </c>
      <c r="E63" s="10" t="s">
        <v>64</v>
      </c>
      <c r="F63" s="12" t="s">
        <v>128</v>
      </c>
      <c r="G63" s="10">
        <v>0</v>
      </c>
      <c r="H63" s="10">
        <v>1</v>
      </c>
      <c r="I63" s="10">
        <v>0</v>
      </c>
      <c r="J63" s="10">
        <v>1</v>
      </c>
      <c r="K63" t="s">
        <v>281</v>
      </c>
      <c r="L63" s="11"/>
    </row>
    <row r="64" spans="1:14">
      <c r="A64" s="10" t="s">
        <v>174</v>
      </c>
      <c r="B64" s="10" t="str">
        <f t="shared" si="0"/>
        <v>0x0299</v>
      </c>
      <c r="C64" s="10">
        <v>1</v>
      </c>
      <c r="D64" s="10">
        <v>1</v>
      </c>
      <c r="E64" s="10" t="s">
        <v>64</v>
      </c>
      <c r="F64" s="12" t="s">
        <v>128</v>
      </c>
      <c r="G64" s="10">
        <v>0</v>
      </c>
      <c r="H64" s="10">
        <v>1</v>
      </c>
      <c r="I64" s="10">
        <v>0</v>
      </c>
      <c r="J64" s="10">
        <v>1</v>
      </c>
      <c r="K64" t="s">
        <v>282</v>
      </c>
      <c r="L64" s="11"/>
    </row>
    <row r="65" spans="1:14">
      <c r="A65" s="10" t="s">
        <v>175</v>
      </c>
      <c r="B65" s="10" t="str">
        <f t="shared" si="0"/>
        <v>0x029C</v>
      </c>
      <c r="C65" s="10">
        <v>1</v>
      </c>
      <c r="D65" s="10">
        <v>1</v>
      </c>
      <c r="E65" s="10" t="s">
        <v>64</v>
      </c>
      <c r="F65" s="12" t="s">
        <v>122</v>
      </c>
      <c r="G65" s="10">
        <v>0</v>
      </c>
      <c r="H65" s="10">
        <v>1</v>
      </c>
      <c r="I65" s="10">
        <v>0</v>
      </c>
      <c r="J65" s="10">
        <v>1</v>
      </c>
      <c r="K65" t="s">
        <v>283</v>
      </c>
      <c r="L65" s="11"/>
    </row>
    <row r="66" spans="1:14">
      <c r="A66" s="10" t="s">
        <v>176</v>
      </c>
      <c r="B66" s="10" t="str">
        <f t="shared" si="0"/>
        <v>0x029F</v>
      </c>
      <c r="C66" s="10">
        <v>1</v>
      </c>
      <c r="D66" s="10">
        <v>1</v>
      </c>
      <c r="E66" s="10" t="s">
        <v>64</v>
      </c>
      <c r="F66" s="12" t="s">
        <v>122</v>
      </c>
      <c r="G66" s="10">
        <v>0</v>
      </c>
      <c r="H66" s="10">
        <v>1</v>
      </c>
      <c r="I66" s="10">
        <v>0</v>
      </c>
      <c r="J66" s="10">
        <v>1</v>
      </c>
      <c r="K66" t="s">
        <v>284</v>
      </c>
      <c r="L66" s="11"/>
    </row>
    <row r="67" spans="1:14">
      <c r="A67" s="10" t="s">
        <v>177</v>
      </c>
      <c r="B67" s="10" t="str">
        <f t="shared" si="0"/>
        <v>0x02A2</v>
      </c>
      <c r="C67" s="10">
        <v>1</v>
      </c>
      <c r="D67" s="10">
        <v>1</v>
      </c>
      <c r="E67" s="10" t="s">
        <v>64</v>
      </c>
      <c r="F67" s="12" t="s">
        <v>122</v>
      </c>
      <c r="G67" s="10">
        <v>0</v>
      </c>
      <c r="H67" s="10">
        <v>1</v>
      </c>
      <c r="I67" s="10">
        <v>0</v>
      </c>
      <c r="J67" s="10">
        <v>1</v>
      </c>
      <c r="K67" t="s">
        <v>285</v>
      </c>
      <c r="L67" s="11"/>
    </row>
    <row r="68" spans="1:14">
      <c r="A68" s="10" t="s">
        <v>178</v>
      </c>
      <c r="B68" s="10" t="str">
        <f t="shared" si="0"/>
        <v>0x02A5</v>
      </c>
      <c r="C68" s="10">
        <v>1</v>
      </c>
      <c r="D68" s="10">
        <v>1</v>
      </c>
      <c r="E68" s="10" t="s">
        <v>64</v>
      </c>
      <c r="F68" s="12" t="s">
        <v>122</v>
      </c>
      <c r="G68" s="10">
        <v>0</v>
      </c>
      <c r="H68" s="10">
        <v>1</v>
      </c>
      <c r="I68" s="10">
        <v>0</v>
      </c>
      <c r="J68" s="10">
        <v>1</v>
      </c>
      <c r="K68" t="s">
        <v>286</v>
      </c>
      <c r="L68" s="11"/>
    </row>
    <row r="69" spans="1:14">
      <c r="A69" s="10" t="s">
        <v>179</v>
      </c>
      <c r="B69" s="10" t="str">
        <f t="shared" si="0"/>
        <v>0x02A8</v>
      </c>
      <c r="C69" s="10">
        <v>1</v>
      </c>
      <c r="D69" s="10">
        <v>1</v>
      </c>
      <c r="E69" s="10" t="s">
        <v>64</v>
      </c>
      <c r="F69" s="12" t="s">
        <v>122</v>
      </c>
      <c r="G69" s="10">
        <v>0</v>
      </c>
      <c r="H69" s="10">
        <v>1</v>
      </c>
      <c r="I69" s="10">
        <v>0</v>
      </c>
      <c r="J69" s="10">
        <v>1</v>
      </c>
      <c r="K69" t="s">
        <v>287</v>
      </c>
      <c r="L69" s="11"/>
    </row>
    <row r="70" spans="1:14">
      <c r="A70" s="10" t="s">
        <v>180</v>
      </c>
      <c r="B70" s="10" t="str">
        <f t="shared" si="0"/>
        <v>0x02AB</v>
      </c>
      <c r="C70" s="10">
        <v>1</v>
      </c>
      <c r="D70" s="10">
        <v>1</v>
      </c>
      <c r="E70" s="10" t="s">
        <v>4051</v>
      </c>
      <c r="F70" s="12" t="s">
        <v>122</v>
      </c>
      <c r="G70" s="10">
        <v>0</v>
      </c>
      <c r="H70" s="10">
        <v>1</v>
      </c>
      <c r="I70" s="10">
        <v>0</v>
      </c>
      <c r="J70" s="10">
        <v>1</v>
      </c>
      <c r="K70" t="s">
        <v>288</v>
      </c>
      <c r="L70" s="11"/>
    </row>
    <row r="71" spans="1:14">
      <c r="A71" s="10" t="s">
        <v>181</v>
      </c>
      <c r="B71" s="10" t="str">
        <f t="shared" si="0"/>
        <v>0x02AE</v>
      </c>
      <c r="C71" s="10">
        <v>5</v>
      </c>
      <c r="D71" s="10">
        <v>1</v>
      </c>
      <c r="E71" s="10" t="s">
        <v>64</v>
      </c>
      <c r="F71" s="12" t="s">
        <v>122</v>
      </c>
      <c r="G71" s="10">
        <v>0</v>
      </c>
      <c r="H71" s="10">
        <v>1</v>
      </c>
      <c r="I71" s="10">
        <v>0</v>
      </c>
      <c r="J71" s="10">
        <v>1</v>
      </c>
      <c r="K71" t="s">
        <v>289</v>
      </c>
      <c r="L71" s="11"/>
    </row>
    <row r="72" spans="1:14">
      <c r="A72" s="10" t="s">
        <v>182</v>
      </c>
      <c r="B72" s="10" t="str">
        <f t="shared" si="0"/>
        <v>0x02B5</v>
      </c>
      <c r="C72" s="10">
        <v>2</v>
      </c>
      <c r="D72" s="10">
        <v>6</v>
      </c>
      <c r="E72" s="10" t="s">
        <v>64</v>
      </c>
      <c r="F72" s="12" t="s">
        <v>122</v>
      </c>
      <c r="G72" s="10">
        <v>0</v>
      </c>
      <c r="H72" s="10">
        <v>1</v>
      </c>
      <c r="I72" s="10">
        <v>0</v>
      </c>
      <c r="J72" s="10">
        <v>0</v>
      </c>
      <c r="K72" t="s">
        <v>290</v>
      </c>
      <c r="L72" s="11"/>
    </row>
    <row r="73" spans="1:14" s="11" customFormat="1" hidden="1" outlineLevel="1">
      <c r="A73" s="10" t="s">
        <v>383</v>
      </c>
      <c r="B73" s="10" t="str">
        <f t="shared" si="0"/>
        <v>0x02B7</v>
      </c>
      <c r="C73" s="10">
        <v>2</v>
      </c>
      <c r="D73" s="10">
        <v>0</v>
      </c>
      <c r="E73" s="10" t="s">
        <v>64</v>
      </c>
      <c r="F73" s="12" t="s">
        <v>122</v>
      </c>
      <c r="G73" s="10">
        <v>0</v>
      </c>
      <c r="H73" s="5" t="s">
        <v>454</v>
      </c>
      <c r="I73" s="10">
        <v>0</v>
      </c>
      <c r="J73" s="10">
        <v>0</v>
      </c>
      <c r="N73" s="10"/>
    </row>
    <row r="74" spans="1:14" s="11" customFormat="1" hidden="1" outlineLevel="1">
      <c r="A74" s="10" t="s">
        <v>384</v>
      </c>
      <c r="B74" s="10" t="str">
        <f t="shared" si="0"/>
        <v>0x02B9</v>
      </c>
      <c r="C74" s="10">
        <v>2</v>
      </c>
      <c r="D74" s="10">
        <v>0</v>
      </c>
      <c r="E74" s="10" t="s">
        <v>64</v>
      </c>
      <c r="F74" s="12" t="s">
        <v>122</v>
      </c>
      <c r="G74" s="10">
        <v>0</v>
      </c>
      <c r="H74" s="5" t="s">
        <v>454</v>
      </c>
      <c r="I74" s="10">
        <v>0</v>
      </c>
      <c r="J74" s="10">
        <v>0</v>
      </c>
      <c r="N74" s="10"/>
    </row>
    <row r="75" spans="1:14" s="11" customFormat="1" hidden="1" outlineLevel="1">
      <c r="A75" s="10" t="s">
        <v>385</v>
      </c>
      <c r="B75" s="10" t="str">
        <f t="shared" si="0"/>
        <v>0x02BB</v>
      </c>
      <c r="C75" s="10">
        <v>2</v>
      </c>
      <c r="D75" s="10">
        <v>0</v>
      </c>
      <c r="E75" s="10" t="s">
        <v>64</v>
      </c>
      <c r="F75" s="12" t="s">
        <v>122</v>
      </c>
      <c r="G75" s="10">
        <v>0</v>
      </c>
      <c r="H75" s="5" t="s">
        <v>454</v>
      </c>
      <c r="I75" s="10">
        <v>0</v>
      </c>
      <c r="J75" s="10">
        <v>0</v>
      </c>
      <c r="N75" s="10"/>
    </row>
    <row r="76" spans="1:14" s="11" customFormat="1" hidden="1" outlineLevel="1">
      <c r="A76" s="10" t="s">
        <v>386</v>
      </c>
      <c r="B76" s="10" t="str">
        <f t="shared" si="0"/>
        <v>0x02BD</v>
      </c>
      <c r="C76" s="10">
        <v>2</v>
      </c>
      <c r="D76" s="10">
        <v>0</v>
      </c>
      <c r="E76" s="10" t="s">
        <v>64</v>
      </c>
      <c r="F76" s="12" t="s">
        <v>122</v>
      </c>
      <c r="G76" s="10">
        <v>0</v>
      </c>
      <c r="H76" s="5" t="s">
        <v>454</v>
      </c>
      <c r="I76" s="10">
        <v>0</v>
      </c>
      <c r="J76" s="10">
        <v>0</v>
      </c>
      <c r="N76" s="10"/>
    </row>
    <row r="77" spans="1:14" s="11" customFormat="1" hidden="1" outlineLevel="1">
      <c r="A77" s="10" t="s">
        <v>387</v>
      </c>
      <c r="B77" s="10" t="str">
        <f t="shared" si="0"/>
        <v>0x02BF</v>
      </c>
      <c r="C77" s="10">
        <v>2</v>
      </c>
      <c r="D77" s="10">
        <v>0</v>
      </c>
      <c r="E77" s="10" t="s">
        <v>64</v>
      </c>
      <c r="F77" s="12" t="s">
        <v>122</v>
      </c>
      <c r="G77" s="10">
        <v>0</v>
      </c>
      <c r="H77" s="5" t="s">
        <v>454</v>
      </c>
      <c r="I77" s="10">
        <v>0</v>
      </c>
      <c r="J77" s="10">
        <v>1</v>
      </c>
      <c r="N77" s="10"/>
    </row>
    <row r="78" spans="1:14" collapsed="1">
      <c r="A78" s="10" t="s">
        <v>183</v>
      </c>
      <c r="B78" s="10" t="str">
        <f t="shared" si="0"/>
        <v>0x02C3</v>
      </c>
      <c r="C78" s="10">
        <v>2</v>
      </c>
      <c r="D78" s="10">
        <v>3</v>
      </c>
      <c r="E78" s="10" t="s">
        <v>64</v>
      </c>
      <c r="F78" s="12" t="s">
        <v>130</v>
      </c>
      <c r="G78" s="10">
        <v>0</v>
      </c>
      <c r="H78" s="10">
        <v>1</v>
      </c>
      <c r="I78" s="10">
        <v>0</v>
      </c>
      <c r="J78" s="10">
        <v>0</v>
      </c>
      <c r="K78" t="s">
        <v>291</v>
      </c>
      <c r="L78" s="11"/>
    </row>
    <row r="79" spans="1:14" s="11" customFormat="1" hidden="1" outlineLevel="1">
      <c r="A79" s="10" t="s">
        <v>996</v>
      </c>
      <c r="B79" s="10" t="str">
        <f t="shared" si="0"/>
        <v>0x02C5</v>
      </c>
      <c r="C79" s="10">
        <v>2</v>
      </c>
      <c r="D79" s="10">
        <v>0</v>
      </c>
      <c r="E79" s="10" t="s">
        <v>64</v>
      </c>
      <c r="F79" s="12" t="s">
        <v>130</v>
      </c>
      <c r="G79" s="10">
        <v>0</v>
      </c>
      <c r="H79" s="5" t="s">
        <v>454</v>
      </c>
      <c r="I79" s="10">
        <v>0</v>
      </c>
      <c r="J79" s="10">
        <v>0</v>
      </c>
      <c r="N79" s="10"/>
    </row>
    <row r="80" spans="1:14" s="11" customFormat="1" hidden="1" outlineLevel="1">
      <c r="A80" s="10" t="s">
        <v>997</v>
      </c>
      <c r="B80" s="10" t="str">
        <f t="shared" si="0"/>
        <v>0x02C7</v>
      </c>
      <c r="C80" s="10">
        <v>2</v>
      </c>
      <c r="D80" s="10">
        <v>0</v>
      </c>
      <c r="E80" s="10" t="s">
        <v>64</v>
      </c>
      <c r="F80" s="12" t="s">
        <v>130</v>
      </c>
      <c r="G80" s="10">
        <v>0</v>
      </c>
      <c r="H80" s="5" t="s">
        <v>454</v>
      </c>
      <c r="I80" s="10">
        <v>0</v>
      </c>
      <c r="J80" s="10">
        <v>1</v>
      </c>
      <c r="N80" s="10"/>
    </row>
    <row r="81" spans="1:14" collapsed="1">
      <c r="A81" s="10" t="s">
        <v>184</v>
      </c>
      <c r="B81" s="10" t="str">
        <f t="shared" si="0"/>
        <v>0x02CB</v>
      </c>
      <c r="C81" s="10">
        <v>4</v>
      </c>
      <c r="D81" s="5">
        <v>10</v>
      </c>
      <c r="E81" s="10" t="s">
        <v>64</v>
      </c>
      <c r="F81" s="12" t="s">
        <v>122</v>
      </c>
      <c r="G81" s="10">
        <v>0</v>
      </c>
      <c r="H81" s="10">
        <v>1</v>
      </c>
      <c r="I81" s="10">
        <v>0</v>
      </c>
      <c r="J81" s="10">
        <v>0</v>
      </c>
      <c r="K81" t="s">
        <v>292</v>
      </c>
      <c r="L81" s="11"/>
    </row>
    <row r="82" spans="1:14" s="11" customFormat="1" hidden="1" outlineLevel="1">
      <c r="A82" s="10" t="s">
        <v>388</v>
      </c>
      <c r="B82" s="10" t="str">
        <f t="shared" si="0"/>
        <v>0x02CF</v>
      </c>
      <c r="C82" s="10">
        <v>4</v>
      </c>
      <c r="D82" s="10">
        <v>0</v>
      </c>
      <c r="E82" s="10" t="s">
        <v>64</v>
      </c>
      <c r="F82" s="12" t="s">
        <v>122</v>
      </c>
      <c r="G82" s="10">
        <v>0</v>
      </c>
      <c r="H82" s="5" t="s">
        <v>454</v>
      </c>
      <c r="I82" s="10">
        <v>0</v>
      </c>
      <c r="J82" s="10">
        <v>0</v>
      </c>
      <c r="N82" s="10"/>
    </row>
    <row r="83" spans="1:14" s="11" customFormat="1" hidden="1" outlineLevel="1">
      <c r="A83" s="10" t="s">
        <v>389</v>
      </c>
      <c r="B83" s="10" t="str">
        <f t="shared" ref="B83:B91" si="1">REPLACE(REPT(0,6-LEN(DEC2HEX(HEX2DEC(REPLACE(B82,1,2,""))+C82+J82*2)))&amp;DEC2HEX(HEX2DEC(REPLACE(B82,1,2,""))+C82+J82*2),1,2,"0x")</f>
        <v>0x02D3</v>
      </c>
      <c r="C83" s="10">
        <v>4</v>
      </c>
      <c r="D83" s="10">
        <v>0</v>
      </c>
      <c r="E83" s="10" t="s">
        <v>64</v>
      </c>
      <c r="F83" s="12" t="s">
        <v>122</v>
      </c>
      <c r="G83" s="10">
        <v>0</v>
      </c>
      <c r="H83" s="5" t="s">
        <v>454</v>
      </c>
      <c r="I83" s="10">
        <v>0</v>
      </c>
      <c r="J83" s="10">
        <v>0</v>
      </c>
      <c r="N83" s="10"/>
    </row>
    <row r="84" spans="1:14" s="11" customFormat="1" hidden="1" outlineLevel="1">
      <c r="A84" s="10" t="s">
        <v>390</v>
      </c>
      <c r="B84" s="10" t="str">
        <f t="shared" si="1"/>
        <v>0x02D7</v>
      </c>
      <c r="C84" s="10">
        <v>4</v>
      </c>
      <c r="D84" s="10">
        <v>0</v>
      </c>
      <c r="E84" s="10" t="s">
        <v>64</v>
      </c>
      <c r="F84" s="12" t="s">
        <v>122</v>
      </c>
      <c r="G84" s="10">
        <v>0</v>
      </c>
      <c r="H84" s="5" t="s">
        <v>454</v>
      </c>
      <c r="I84" s="10">
        <v>0</v>
      </c>
      <c r="J84" s="10">
        <v>0</v>
      </c>
      <c r="N84" s="10"/>
    </row>
    <row r="85" spans="1:14" s="11" customFormat="1" hidden="1" outlineLevel="1">
      <c r="A85" s="10" t="s">
        <v>391</v>
      </c>
      <c r="B85" s="10" t="str">
        <f t="shared" si="1"/>
        <v>0x02DB</v>
      </c>
      <c r="C85" s="10">
        <v>4</v>
      </c>
      <c r="D85" s="10">
        <v>0</v>
      </c>
      <c r="E85" s="10" t="s">
        <v>64</v>
      </c>
      <c r="F85" s="12" t="s">
        <v>122</v>
      </c>
      <c r="G85" s="10">
        <v>0</v>
      </c>
      <c r="H85" s="5" t="s">
        <v>454</v>
      </c>
      <c r="I85" s="10">
        <v>0</v>
      </c>
      <c r="J85" s="10">
        <v>0</v>
      </c>
      <c r="N85" s="10"/>
    </row>
    <row r="86" spans="1:14" s="11" customFormat="1" hidden="1" outlineLevel="1">
      <c r="A86" s="10" t="s">
        <v>392</v>
      </c>
      <c r="B86" s="10" t="str">
        <f t="shared" si="1"/>
        <v>0x02DF</v>
      </c>
      <c r="C86" s="10">
        <v>4</v>
      </c>
      <c r="D86" s="10">
        <v>0</v>
      </c>
      <c r="E86" s="10" t="s">
        <v>64</v>
      </c>
      <c r="F86" s="12" t="s">
        <v>122</v>
      </c>
      <c r="G86" s="10">
        <v>0</v>
      </c>
      <c r="H86" s="5" t="s">
        <v>454</v>
      </c>
      <c r="I86" s="10">
        <v>0</v>
      </c>
      <c r="J86" s="10">
        <v>0</v>
      </c>
      <c r="N86" s="10"/>
    </row>
    <row r="87" spans="1:14" s="11" customFormat="1" hidden="1" outlineLevel="1">
      <c r="A87" s="10" t="s">
        <v>393</v>
      </c>
      <c r="B87" s="10" t="str">
        <f t="shared" si="1"/>
        <v>0x02E3</v>
      </c>
      <c r="C87" s="10">
        <v>4</v>
      </c>
      <c r="D87" s="10">
        <v>0</v>
      </c>
      <c r="E87" s="10" t="s">
        <v>64</v>
      </c>
      <c r="F87" s="12" t="s">
        <v>122</v>
      </c>
      <c r="G87" s="10">
        <v>0</v>
      </c>
      <c r="H87" s="5" t="s">
        <v>454</v>
      </c>
      <c r="I87" s="10">
        <v>0</v>
      </c>
      <c r="J87" s="10">
        <v>0</v>
      </c>
      <c r="N87" s="10"/>
    </row>
    <row r="88" spans="1:14" s="11" customFormat="1" hidden="1" outlineLevel="1">
      <c r="A88" s="10" t="s">
        <v>394</v>
      </c>
      <c r="B88" s="10" t="str">
        <f t="shared" si="1"/>
        <v>0x02E7</v>
      </c>
      <c r="C88" s="10">
        <v>4</v>
      </c>
      <c r="D88" s="10">
        <v>0</v>
      </c>
      <c r="E88" s="10" t="s">
        <v>64</v>
      </c>
      <c r="F88" s="12" t="s">
        <v>122</v>
      </c>
      <c r="G88" s="10">
        <v>0</v>
      </c>
      <c r="H88" s="5" t="s">
        <v>454</v>
      </c>
      <c r="I88" s="10">
        <v>0</v>
      </c>
      <c r="J88" s="10">
        <v>0</v>
      </c>
      <c r="N88" s="10"/>
    </row>
    <row r="89" spans="1:14" s="11" customFormat="1" hidden="1" outlineLevel="1">
      <c r="A89" s="10" t="s">
        <v>395</v>
      </c>
      <c r="B89" s="10" t="str">
        <f t="shared" si="1"/>
        <v>0x02EB</v>
      </c>
      <c r="C89" s="10">
        <v>4</v>
      </c>
      <c r="D89" s="10">
        <v>0</v>
      </c>
      <c r="E89" s="10" t="s">
        <v>64</v>
      </c>
      <c r="F89" s="12" t="s">
        <v>122</v>
      </c>
      <c r="G89" s="10">
        <v>0</v>
      </c>
      <c r="H89" s="5" t="s">
        <v>454</v>
      </c>
      <c r="I89" s="10">
        <v>0</v>
      </c>
      <c r="J89" s="10">
        <v>0</v>
      </c>
      <c r="N89" s="10"/>
    </row>
    <row r="90" spans="1:14" s="11" customFormat="1" hidden="1" outlineLevel="1">
      <c r="A90" s="10" t="s">
        <v>396</v>
      </c>
      <c r="B90" s="10" t="str">
        <f t="shared" si="1"/>
        <v>0x02EF</v>
      </c>
      <c r="C90" s="10">
        <v>4</v>
      </c>
      <c r="D90" s="10">
        <v>0</v>
      </c>
      <c r="E90" s="10" t="s">
        <v>64</v>
      </c>
      <c r="F90" s="12" t="s">
        <v>122</v>
      </c>
      <c r="G90" s="10">
        <v>0</v>
      </c>
      <c r="H90" s="5" t="s">
        <v>454</v>
      </c>
      <c r="I90" s="10">
        <v>0</v>
      </c>
      <c r="J90" s="10">
        <v>1</v>
      </c>
      <c r="N90" s="10"/>
    </row>
    <row r="91" spans="1:14" collapsed="1">
      <c r="A91" s="10" t="s">
        <v>185</v>
      </c>
      <c r="B91" s="10" t="str">
        <f t="shared" si="1"/>
        <v>0x02F5</v>
      </c>
      <c r="C91" s="10">
        <v>4</v>
      </c>
      <c r="D91" s="10">
        <v>1</v>
      </c>
      <c r="E91" s="10" t="s">
        <v>64</v>
      </c>
      <c r="F91" s="12" t="s">
        <v>122</v>
      </c>
      <c r="G91" s="10">
        <v>0</v>
      </c>
      <c r="H91" s="10">
        <v>1</v>
      </c>
      <c r="I91" s="10">
        <v>0</v>
      </c>
      <c r="J91" s="10">
        <v>1</v>
      </c>
      <c r="K91" t="s">
        <v>293</v>
      </c>
      <c r="L91" s="11"/>
    </row>
    <row r="92" spans="1:14">
      <c r="A92" s="10" t="s">
        <v>186</v>
      </c>
      <c r="B92" s="10" t="str">
        <f t="shared" ref="B92:B166" si="2">REPLACE(REPT(0,6-LEN(DEC2HEX(HEX2DEC(REPLACE(B91,1,2,""))+C91+J91*2)))&amp;DEC2HEX(HEX2DEC(REPLACE(B91,1,2,""))+C91+J91*2),1,2,"0x")</f>
        <v>0x02FB</v>
      </c>
      <c r="C92" s="10">
        <v>4</v>
      </c>
      <c r="D92" s="10">
        <v>1</v>
      </c>
      <c r="E92" s="10" t="s">
        <v>64</v>
      </c>
      <c r="F92" s="12" t="s">
        <v>122</v>
      </c>
      <c r="G92" s="10">
        <v>0</v>
      </c>
      <c r="H92" s="10">
        <v>1</v>
      </c>
      <c r="I92" s="10">
        <v>0</v>
      </c>
      <c r="J92" s="10">
        <v>1</v>
      </c>
      <c r="K92" t="s">
        <v>294</v>
      </c>
      <c r="L92" s="11"/>
    </row>
    <row r="93" spans="1:14">
      <c r="A93" s="10" t="s">
        <v>187</v>
      </c>
      <c r="B93" s="10" t="str">
        <f t="shared" si="2"/>
        <v>0x0301</v>
      </c>
      <c r="C93" s="10">
        <v>2</v>
      </c>
      <c r="D93" s="10">
        <v>4</v>
      </c>
      <c r="E93" s="10" t="s">
        <v>64</v>
      </c>
      <c r="F93" s="12" t="s">
        <v>122</v>
      </c>
      <c r="G93" s="10">
        <v>0</v>
      </c>
      <c r="H93" s="10">
        <v>1</v>
      </c>
      <c r="I93" s="10">
        <v>0</v>
      </c>
      <c r="J93" s="10">
        <v>0</v>
      </c>
      <c r="K93" t="s">
        <v>295</v>
      </c>
      <c r="L93" s="11"/>
    </row>
    <row r="94" spans="1:14" s="11" customFormat="1" hidden="1" outlineLevel="1">
      <c r="A94" s="10" t="s">
        <v>397</v>
      </c>
      <c r="B94" s="10" t="str">
        <f t="shared" si="2"/>
        <v>0x0303</v>
      </c>
      <c r="C94" s="10">
        <v>2</v>
      </c>
      <c r="D94" s="10">
        <v>0</v>
      </c>
      <c r="E94" s="10" t="s">
        <v>64</v>
      </c>
      <c r="F94" s="12" t="s">
        <v>122</v>
      </c>
      <c r="G94" s="10">
        <v>0</v>
      </c>
      <c r="H94" s="5" t="s">
        <v>454</v>
      </c>
      <c r="I94" s="10">
        <v>0</v>
      </c>
      <c r="J94" s="10">
        <v>0</v>
      </c>
      <c r="N94" s="10"/>
    </row>
    <row r="95" spans="1:14" s="11" customFormat="1" hidden="1" outlineLevel="1">
      <c r="A95" s="10" t="s">
        <v>398</v>
      </c>
      <c r="B95" s="10" t="str">
        <f t="shared" si="2"/>
        <v>0x0305</v>
      </c>
      <c r="C95" s="10">
        <v>2</v>
      </c>
      <c r="D95" s="10">
        <v>0</v>
      </c>
      <c r="E95" s="10" t="s">
        <v>64</v>
      </c>
      <c r="F95" s="12" t="s">
        <v>122</v>
      </c>
      <c r="G95" s="10">
        <v>0</v>
      </c>
      <c r="H95" s="5" t="s">
        <v>454</v>
      </c>
      <c r="I95" s="10">
        <v>0</v>
      </c>
      <c r="J95" s="10">
        <v>0</v>
      </c>
      <c r="N95" s="10"/>
    </row>
    <row r="96" spans="1:14" s="11" customFormat="1" hidden="1" outlineLevel="1">
      <c r="A96" s="10" t="s">
        <v>399</v>
      </c>
      <c r="B96" s="10" t="str">
        <f t="shared" si="2"/>
        <v>0x0307</v>
      </c>
      <c r="C96" s="10">
        <v>2</v>
      </c>
      <c r="D96" s="10">
        <v>0</v>
      </c>
      <c r="E96" s="10" t="s">
        <v>64</v>
      </c>
      <c r="F96" s="12" t="s">
        <v>122</v>
      </c>
      <c r="G96" s="10">
        <v>0</v>
      </c>
      <c r="H96" s="5" t="s">
        <v>454</v>
      </c>
      <c r="I96" s="10">
        <v>0</v>
      </c>
      <c r="J96" s="10">
        <v>1</v>
      </c>
      <c r="N96" s="10"/>
    </row>
    <row r="97" spans="1:12" collapsed="1">
      <c r="A97" s="10" t="s">
        <v>188</v>
      </c>
      <c r="B97" s="10" t="str">
        <f t="shared" si="2"/>
        <v>0x030B</v>
      </c>
      <c r="C97" s="10">
        <v>1</v>
      </c>
      <c r="D97" s="10">
        <v>1</v>
      </c>
      <c r="E97" s="10" t="s">
        <v>64</v>
      </c>
      <c r="F97" s="12" t="s">
        <v>122</v>
      </c>
      <c r="G97" s="10">
        <v>0</v>
      </c>
      <c r="H97" s="10">
        <v>1</v>
      </c>
      <c r="I97" s="10">
        <v>0</v>
      </c>
      <c r="J97" s="10">
        <v>1</v>
      </c>
      <c r="K97" t="s">
        <v>296</v>
      </c>
      <c r="L97" s="11"/>
    </row>
    <row r="98" spans="1:12">
      <c r="A98" s="10" t="s">
        <v>189</v>
      </c>
      <c r="B98" s="10" t="str">
        <f t="shared" si="2"/>
        <v>0x030E</v>
      </c>
      <c r="C98" s="10">
        <v>8</v>
      </c>
      <c r="D98" s="10">
        <v>1</v>
      </c>
      <c r="E98" s="10" t="s">
        <v>64</v>
      </c>
      <c r="F98" s="12" t="s">
        <v>122</v>
      </c>
      <c r="G98" s="10">
        <v>0</v>
      </c>
      <c r="H98" s="10">
        <v>1</v>
      </c>
      <c r="I98" s="10">
        <v>0</v>
      </c>
      <c r="J98" s="10">
        <v>1</v>
      </c>
      <c r="K98" t="s">
        <v>297</v>
      </c>
      <c r="L98" s="11"/>
    </row>
    <row r="99" spans="1:12">
      <c r="A99" s="10" t="s">
        <v>190</v>
      </c>
      <c r="B99" s="10" t="str">
        <f t="shared" si="2"/>
        <v>0x0318</v>
      </c>
      <c r="C99" s="10">
        <v>7</v>
      </c>
      <c r="D99" s="10">
        <v>1</v>
      </c>
      <c r="E99" s="10" t="s">
        <v>64</v>
      </c>
      <c r="F99" s="12" t="s">
        <v>122</v>
      </c>
      <c r="G99" s="10">
        <v>0</v>
      </c>
      <c r="H99" s="10">
        <v>1</v>
      </c>
      <c r="I99" s="10">
        <v>0</v>
      </c>
      <c r="J99" s="10">
        <v>1</v>
      </c>
      <c r="K99" t="s">
        <v>298</v>
      </c>
      <c r="L99" s="11"/>
    </row>
    <row r="100" spans="1:12">
      <c r="A100" s="10" t="s">
        <v>191</v>
      </c>
      <c r="B100" s="10" t="str">
        <f t="shared" si="2"/>
        <v>0x0321</v>
      </c>
      <c r="C100" s="10">
        <v>1</v>
      </c>
      <c r="D100" s="10">
        <v>1</v>
      </c>
      <c r="E100" s="10" t="s">
        <v>64</v>
      </c>
      <c r="F100" s="12" t="s">
        <v>122</v>
      </c>
      <c r="G100" s="10">
        <v>0</v>
      </c>
      <c r="H100" s="10">
        <v>1</v>
      </c>
      <c r="I100" s="10">
        <v>0</v>
      </c>
      <c r="J100" s="10">
        <v>1</v>
      </c>
      <c r="K100" t="s">
        <v>299</v>
      </c>
      <c r="L100" s="11"/>
    </row>
    <row r="101" spans="1:12">
      <c r="A101" s="10" t="s">
        <v>192</v>
      </c>
      <c r="B101" s="10" t="str">
        <f t="shared" si="2"/>
        <v>0x0324</v>
      </c>
      <c r="C101" s="10">
        <v>2</v>
      </c>
      <c r="D101" s="10">
        <v>1</v>
      </c>
      <c r="E101" s="10" t="s">
        <v>4051</v>
      </c>
      <c r="F101" s="12" t="s">
        <v>122</v>
      </c>
      <c r="G101" s="10">
        <v>0</v>
      </c>
      <c r="H101" s="10">
        <v>1</v>
      </c>
      <c r="I101" s="10">
        <v>0</v>
      </c>
      <c r="J101" s="10">
        <v>1</v>
      </c>
      <c r="K101" t="s">
        <v>300</v>
      </c>
      <c r="L101" s="11"/>
    </row>
    <row r="102" spans="1:12">
      <c r="A102" s="10" t="s">
        <v>193</v>
      </c>
      <c r="B102" s="10" t="str">
        <f t="shared" si="2"/>
        <v>0x0328</v>
      </c>
      <c r="C102" s="10">
        <v>4</v>
      </c>
      <c r="D102" s="10">
        <v>1</v>
      </c>
      <c r="E102" s="10" t="s">
        <v>64</v>
      </c>
      <c r="F102" s="12" t="s">
        <v>122</v>
      </c>
      <c r="G102" s="10">
        <v>0</v>
      </c>
      <c r="H102" s="10">
        <v>1</v>
      </c>
      <c r="I102" s="10">
        <v>0</v>
      </c>
      <c r="J102" s="10">
        <v>1</v>
      </c>
      <c r="K102" t="s">
        <v>301</v>
      </c>
      <c r="L102" s="11"/>
    </row>
    <row r="103" spans="1:12">
      <c r="A103" s="10" t="s">
        <v>194</v>
      </c>
      <c r="B103" s="10" t="str">
        <f t="shared" si="2"/>
        <v>0x032E</v>
      </c>
      <c r="C103" s="10">
        <v>1</v>
      </c>
      <c r="D103" s="10">
        <v>1</v>
      </c>
      <c r="E103" s="10" t="s">
        <v>64</v>
      </c>
      <c r="F103" s="12" t="s">
        <v>122</v>
      </c>
      <c r="G103" s="10">
        <v>0</v>
      </c>
      <c r="H103" s="10">
        <v>1</v>
      </c>
      <c r="I103" s="10">
        <v>0</v>
      </c>
      <c r="J103" s="10">
        <v>1</v>
      </c>
      <c r="K103" t="s">
        <v>302</v>
      </c>
      <c r="L103" s="11"/>
    </row>
    <row r="104" spans="1:12">
      <c r="A104" s="10" t="s">
        <v>195</v>
      </c>
      <c r="B104" s="10" t="str">
        <f t="shared" si="2"/>
        <v>0x0331</v>
      </c>
      <c r="C104" s="10">
        <v>4</v>
      </c>
      <c r="D104" s="10">
        <v>1</v>
      </c>
      <c r="E104" s="10" t="s">
        <v>64</v>
      </c>
      <c r="F104" s="12" t="s">
        <v>122</v>
      </c>
      <c r="G104" s="10">
        <v>0</v>
      </c>
      <c r="H104" s="10">
        <v>1</v>
      </c>
      <c r="I104" s="10">
        <v>0</v>
      </c>
      <c r="J104" s="10">
        <v>1</v>
      </c>
      <c r="K104" t="s">
        <v>303</v>
      </c>
      <c r="L104" s="11"/>
    </row>
    <row r="105" spans="1:12">
      <c r="A105" s="10" t="s">
        <v>196</v>
      </c>
      <c r="B105" s="10" t="str">
        <f t="shared" si="2"/>
        <v>0x0337</v>
      </c>
      <c r="C105" s="10">
        <v>2</v>
      </c>
      <c r="D105" s="10">
        <v>1</v>
      </c>
      <c r="E105" s="10" t="s">
        <v>64</v>
      </c>
      <c r="F105" s="12" t="s">
        <v>122</v>
      </c>
      <c r="G105" s="10">
        <v>0</v>
      </c>
      <c r="H105" s="10">
        <v>1</v>
      </c>
      <c r="I105" s="10">
        <v>0</v>
      </c>
      <c r="J105" s="10">
        <v>1</v>
      </c>
      <c r="K105" t="s">
        <v>304</v>
      </c>
      <c r="L105" s="11"/>
    </row>
    <row r="106" spans="1:12">
      <c r="A106" s="10" t="s">
        <v>197</v>
      </c>
      <c r="B106" s="10" t="str">
        <f t="shared" si="2"/>
        <v>0x033B</v>
      </c>
      <c r="C106" s="10">
        <v>1</v>
      </c>
      <c r="D106" s="10">
        <v>1</v>
      </c>
      <c r="E106" s="10" t="s">
        <v>64</v>
      </c>
      <c r="F106" s="12" t="s">
        <v>122</v>
      </c>
      <c r="G106" s="10">
        <v>0</v>
      </c>
      <c r="H106" s="10">
        <v>1</v>
      </c>
      <c r="I106" s="10">
        <v>0</v>
      </c>
      <c r="J106" s="10">
        <v>1</v>
      </c>
      <c r="K106" t="s">
        <v>305</v>
      </c>
      <c r="L106" s="11"/>
    </row>
    <row r="107" spans="1:12">
      <c r="A107" s="10" t="s">
        <v>198</v>
      </c>
      <c r="B107" s="10" t="str">
        <f t="shared" si="2"/>
        <v>0x033E</v>
      </c>
      <c r="C107" s="10">
        <v>1</v>
      </c>
      <c r="D107" s="10">
        <v>1</v>
      </c>
      <c r="E107" s="10" t="s">
        <v>64</v>
      </c>
      <c r="F107" s="12" t="s">
        <v>122</v>
      </c>
      <c r="G107" s="10">
        <v>0</v>
      </c>
      <c r="H107" s="10">
        <v>1</v>
      </c>
      <c r="I107" s="10">
        <v>0</v>
      </c>
      <c r="J107" s="10">
        <v>1</v>
      </c>
      <c r="K107" t="s">
        <v>306</v>
      </c>
      <c r="L107" s="11"/>
    </row>
    <row r="108" spans="1:12">
      <c r="A108" s="10" t="s">
        <v>199</v>
      </c>
      <c r="B108" s="10" t="str">
        <f t="shared" si="2"/>
        <v>0x0341</v>
      </c>
      <c r="C108" s="10">
        <v>33</v>
      </c>
      <c r="D108" s="10">
        <v>1</v>
      </c>
      <c r="E108" s="10" t="s">
        <v>64</v>
      </c>
      <c r="F108" s="12" t="s">
        <v>122</v>
      </c>
      <c r="G108" s="10">
        <v>0</v>
      </c>
      <c r="H108" s="10">
        <v>1</v>
      </c>
      <c r="I108" s="10">
        <v>0</v>
      </c>
      <c r="J108" s="10">
        <v>1</v>
      </c>
      <c r="K108" t="s">
        <v>307</v>
      </c>
      <c r="L108" s="11"/>
    </row>
    <row r="109" spans="1:12">
      <c r="A109" s="10" t="s">
        <v>200</v>
      </c>
      <c r="B109" s="10" t="str">
        <f t="shared" si="2"/>
        <v>0x0364</v>
      </c>
      <c r="C109" s="10">
        <v>2</v>
      </c>
      <c r="D109" s="10">
        <v>1</v>
      </c>
      <c r="E109" s="10" t="s">
        <v>64</v>
      </c>
      <c r="F109" s="12" t="s">
        <v>122</v>
      </c>
      <c r="G109" s="10">
        <v>0</v>
      </c>
      <c r="H109" s="10">
        <v>1</v>
      </c>
      <c r="I109" s="10">
        <v>0</v>
      </c>
      <c r="J109" s="10">
        <v>1</v>
      </c>
      <c r="K109" t="s">
        <v>252</v>
      </c>
      <c r="L109" s="11"/>
    </row>
    <row r="110" spans="1:12">
      <c r="A110" s="10" t="s">
        <v>201</v>
      </c>
      <c r="B110" s="10" t="str">
        <f t="shared" si="2"/>
        <v>0x0368</v>
      </c>
      <c r="C110" s="10">
        <v>2</v>
      </c>
      <c r="D110" s="10">
        <v>1</v>
      </c>
      <c r="E110" s="10" t="s">
        <v>64</v>
      </c>
      <c r="F110" s="12" t="s">
        <v>122</v>
      </c>
      <c r="G110" s="10">
        <v>0</v>
      </c>
      <c r="H110" s="10">
        <v>1</v>
      </c>
      <c r="I110" s="10">
        <v>0</v>
      </c>
      <c r="J110" s="10">
        <v>1</v>
      </c>
      <c r="K110" t="s">
        <v>308</v>
      </c>
      <c r="L110" s="11"/>
    </row>
    <row r="111" spans="1:12">
      <c r="A111" s="10" t="s">
        <v>202</v>
      </c>
      <c r="B111" s="10" t="str">
        <f t="shared" si="2"/>
        <v>0x036C</v>
      </c>
      <c r="C111" s="10">
        <v>33</v>
      </c>
      <c r="D111" s="10">
        <v>1</v>
      </c>
      <c r="E111" s="10" t="s">
        <v>64</v>
      </c>
      <c r="F111" s="12" t="s">
        <v>122</v>
      </c>
      <c r="G111" s="10">
        <v>0</v>
      </c>
      <c r="H111" s="10">
        <v>1</v>
      </c>
      <c r="I111" s="10">
        <v>0</v>
      </c>
      <c r="J111" s="10">
        <v>1</v>
      </c>
      <c r="K111" t="s">
        <v>309</v>
      </c>
      <c r="L111" s="11"/>
    </row>
    <row r="112" spans="1:12">
      <c r="A112" s="10" t="s">
        <v>203</v>
      </c>
      <c r="B112" s="10" t="str">
        <f t="shared" si="2"/>
        <v>0x038F</v>
      </c>
      <c r="C112" s="10">
        <v>3</v>
      </c>
      <c r="D112" s="10">
        <v>1</v>
      </c>
      <c r="E112" s="10" t="s">
        <v>64</v>
      </c>
      <c r="F112" s="12" t="s">
        <v>122</v>
      </c>
      <c r="G112" s="10">
        <v>0</v>
      </c>
      <c r="H112" s="10">
        <v>1</v>
      </c>
      <c r="I112" s="10">
        <v>0</v>
      </c>
      <c r="J112" s="10">
        <v>1</v>
      </c>
      <c r="K112" t="s">
        <v>310</v>
      </c>
      <c r="L112" s="11"/>
    </row>
    <row r="113" spans="1:14">
      <c r="A113" s="10" t="s">
        <v>204</v>
      </c>
      <c r="B113" s="10" t="str">
        <f t="shared" si="2"/>
        <v>0x0394</v>
      </c>
      <c r="C113" s="10">
        <v>4</v>
      </c>
      <c r="D113" s="10">
        <v>2</v>
      </c>
      <c r="E113" s="10" t="s">
        <v>64</v>
      </c>
      <c r="F113" s="12" t="s">
        <v>125</v>
      </c>
      <c r="G113" s="10">
        <v>0</v>
      </c>
      <c r="H113" s="10">
        <v>1</v>
      </c>
      <c r="I113" s="10">
        <v>0</v>
      </c>
      <c r="J113" s="10">
        <v>0</v>
      </c>
      <c r="K113" t="s">
        <v>311</v>
      </c>
      <c r="L113" s="11"/>
    </row>
    <row r="114" spans="1:14" s="11" customFormat="1" hidden="1" outlineLevel="1">
      <c r="A114" s="10" t="s">
        <v>400</v>
      </c>
      <c r="B114" s="10" t="str">
        <f t="shared" si="2"/>
        <v>0x0398</v>
      </c>
      <c r="C114" s="10">
        <v>4</v>
      </c>
      <c r="D114" s="10">
        <v>0</v>
      </c>
      <c r="E114" s="10" t="s">
        <v>64</v>
      </c>
      <c r="F114" s="12" t="s">
        <v>125</v>
      </c>
      <c r="G114" s="10">
        <v>0</v>
      </c>
      <c r="H114" s="10">
        <v>0</v>
      </c>
      <c r="I114" s="10">
        <v>0</v>
      </c>
      <c r="J114" s="10">
        <v>1</v>
      </c>
      <c r="N114" s="10"/>
    </row>
    <row r="115" spans="1:14" collapsed="1">
      <c r="A115" s="10" t="s">
        <v>205</v>
      </c>
      <c r="B115" s="10" t="str">
        <f t="shared" si="2"/>
        <v>0x039E</v>
      </c>
      <c r="C115" s="10">
        <v>4</v>
      </c>
      <c r="D115" s="10">
        <v>3</v>
      </c>
      <c r="E115" s="10" t="s">
        <v>64</v>
      </c>
      <c r="F115" s="12" t="s">
        <v>125</v>
      </c>
      <c r="G115" s="10">
        <v>0</v>
      </c>
      <c r="H115" s="10">
        <v>1</v>
      </c>
      <c r="I115" s="10">
        <v>0</v>
      </c>
      <c r="J115" s="10">
        <v>0</v>
      </c>
      <c r="K115" t="s">
        <v>312</v>
      </c>
      <c r="L115" s="11"/>
    </row>
    <row r="116" spans="1:14" s="11" customFormat="1" hidden="1" outlineLevel="1">
      <c r="A116" s="10" t="s">
        <v>401</v>
      </c>
      <c r="B116" s="10" t="str">
        <f t="shared" si="2"/>
        <v>0x03A2</v>
      </c>
      <c r="C116" s="10">
        <v>4</v>
      </c>
      <c r="D116" s="10">
        <v>0</v>
      </c>
      <c r="E116" s="10" t="s">
        <v>64</v>
      </c>
      <c r="F116" s="12" t="s">
        <v>125</v>
      </c>
      <c r="G116" s="10">
        <v>0</v>
      </c>
      <c r="H116" s="5" t="s">
        <v>454</v>
      </c>
      <c r="I116" s="10">
        <v>0</v>
      </c>
      <c r="J116" s="10">
        <v>0</v>
      </c>
      <c r="N116" s="10"/>
    </row>
    <row r="117" spans="1:14" s="11" customFormat="1" hidden="1" outlineLevel="1">
      <c r="A117" s="10" t="s">
        <v>402</v>
      </c>
      <c r="B117" s="10" t="str">
        <f t="shared" si="2"/>
        <v>0x03A6</v>
      </c>
      <c r="C117" s="10">
        <v>4</v>
      </c>
      <c r="D117" s="10">
        <v>0</v>
      </c>
      <c r="E117" s="10" t="s">
        <v>64</v>
      </c>
      <c r="F117" s="12" t="s">
        <v>125</v>
      </c>
      <c r="G117" s="10">
        <v>0</v>
      </c>
      <c r="H117" s="5" t="s">
        <v>454</v>
      </c>
      <c r="I117" s="10">
        <v>0</v>
      </c>
      <c r="J117" s="10">
        <v>1</v>
      </c>
      <c r="N117" s="10"/>
    </row>
    <row r="118" spans="1:14" collapsed="1">
      <c r="A118" s="10" t="s">
        <v>206</v>
      </c>
      <c r="B118" s="10" t="str">
        <f t="shared" si="2"/>
        <v>0x03AC</v>
      </c>
      <c r="C118" s="10">
        <v>1</v>
      </c>
      <c r="D118" s="10">
        <v>1</v>
      </c>
      <c r="E118" s="10" t="s">
        <v>64</v>
      </c>
      <c r="F118" s="12" t="s">
        <v>122</v>
      </c>
      <c r="G118" s="10">
        <v>0</v>
      </c>
      <c r="H118" s="10">
        <v>1</v>
      </c>
      <c r="I118" s="10">
        <v>0</v>
      </c>
      <c r="J118" s="10">
        <v>1</v>
      </c>
      <c r="K118" t="s">
        <v>313</v>
      </c>
      <c r="L118" s="11"/>
    </row>
    <row r="119" spans="1:14">
      <c r="A119" s="10" t="s">
        <v>9</v>
      </c>
      <c r="B119" s="10" t="str">
        <f t="shared" si="2"/>
        <v>0x03AF</v>
      </c>
      <c r="C119" s="10">
        <v>2</v>
      </c>
      <c r="D119" s="10">
        <v>1</v>
      </c>
      <c r="E119" s="10" t="s">
        <v>64</v>
      </c>
      <c r="F119" s="12" t="s">
        <v>122</v>
      </c>
      <c r="G119" s="10">
        <v>0</v>
      </c>
      <c r="H119" s="10">
        <v>1</v>
      </c>
      <c r="I119" s="10">
        <v>0</v>
      </c>
      <c r="J119" s="10">
        <v>1</v>
      </c>
      <c r="K119" t="s">
        <v>314</v>
      </c>
      <c r="L119" s="11"/>
    </row>
    <row r="120" spans="1:14">
      <c r="A120" s="10" t="s">
        <v>10</v>
      </c>
      <c r="B120" s="10" t="str">
        <f t="shared" si="2"/>
        <v>0x03B3</v>
      </c>
      <c r="C120" s="10">
        <v>2</v>
      </c>
      <c r="D120" s="10">
        <v>1</v>
      </c>
      <c r="E120" s="10" t="s">
        <v>64</v>
      </c>
      <c r="F120" s="12" t="s">
        <v>122</v>
      </c>
      <c r="G120" s="10">
        <v>0</v>
      </c>
      <c r="H120" s="10">
        <v>1</v>
      </c>
      <c r="I120" s="10">
        <v>0</v>
      </c>
      <c r="J120" s="10">
        <v>1</v>
      </c>
      <c r="K120" t="s">
        <v>315</v>
      </c>
      <c r="L120" s="11"/>
    </row>
    <row r="121" spans="1:14">
      <c r="A121" s="10" t="s">
        <v>11</v>
      </c>
      <c r="B121" s="10" t="str">
        <f t="shared" si="2"/>
        <v>0x03B7</v>
      </c>
      <c r="C121" s="10">
        <v>2</v>
      </c>
      <c r="D121" s="10">
        <v>1</v>
      </c>
      <c r="E121" s="10" t="s">
        <v>64</v>
      </c>
      <c r="F121" s="12" t="s">
        <v>122</v>
      </c>
      <c r="G121" s="10">
        <v>0</v>
      </c>
      <c r="H121" s="10">
        <v>1</v>
      </c>
      <c r="I121" s="10">
        <v>0</v>
      </c>
      <c r="J121" s="10">
        <v>1</v>
      </c>
      <c r="K121" t="s">
        <v>316</v>
      </c>
      <c r="L121" s="11"/>
    </row>
    <row r="122" spans="1:14">
      <c r="A122" s="10" t="s">
        <v>207</v>
      </c>
      <c r="B122" s="10" t="str">
        <f t="shared" si="2"/>
        <v>0x03BB</v>
      </c>
      <c r="C122" s="10">
        <v>1</v>
      </c>
      <c r="D122" s="10">
        <v>1</v>
      </c>
      <c r="E122" s="10" t="s">
        <v>64</v>
      </c>
      <c r="F122" s="12" t="s">
        <v>126</v>
      </c>
      <c r="G122" s="10">
        <v>0</v>
      </c>
      <c r="H122" s="10">
        <v>1</v>
      </c>
      <c r="I122" s="10">
        <v>0</v>
      </c>
      <c r="J122" s="10">
        <v>1</v>
      </c>
      <c r="K122" t="s">
        <v>317</v>
      </c>
      <c r="L122" s="11"/>
    </row>
    <row r="123" spans="1:14">
      <c r="A123" s="10" t="s">
        <v>208</v>
      </c>
      <c r="B123" s="10" t="str">
        <f t="shared" si="2"/>
        <v>0x03BE</v>
      </c>
      <c r="C123" s="10">
        <v>1</v>
      </c>
      <c r="D123" s="10">
        <v>1</v>
      </c>
      <c r="E123" s="10" t="s">
        <v>64</v>
      </c>
      <c r="F123" s="12" t="s">
        <v>126</v>
      </c>
      <c r="G123" s="10">
        <v>0</v>
      </c>
      <c r="H123" s="10">
        <v>1</v>
      </c>
      <c r="I123" s="10">
        <v>0</v>
      </c>
      <c r="J123" s="10">
        <v>1</v>
      </c>
      <c r="K123" t="s">
        <v>318</v>
      </c>
      <c r="L123" s="11"/>
    </row>
    <row r="124" spans="1:14">
      <c r="A124" s="10" t="s">
        <v>209</v>
      </c>
      <c r="B124" s="10" t="str">
        <f t="shared" si="2"/>
        <v>0x03C1</v>
      </c>
      <c r="C124" s="10">
        <v>1</v>
      </c>
      <c r="D124" s="10">
        <v>1</v>
      </c>
      <c r="E124" s="10" t="s">
        <v>64</v>
      </c>
      <c r="F124" s="12" t="s">
        <v>122</v>
      </c>
      <c r="G124" s="10">
        <v>0</v>
      </c>
      <c r="H124" s="10">
        <v>1</v>
      </c>
      <c r="I124" s="10">
        <v>0</v>
      </c>
      <c r="J124" s="10">
        <v>1</v>
      </c>
      <c r="K124" t="s">
        <v>319</v>
      </c>
      <c r="L124" s="11"/>
    </row>
    <row r="125" spans="1:14">
      <c r="A125" s="10" t="s">
        <v>210</v>
      </c>
      <c r="B125" s="10" t="str">
        <f t="shared" si="2"/>
        <v>0x03C4</v>
      </c>
      <c r="C125" s="10">
        <v>3</v>
      </c>
      <c r="D125" s="10">
        <v>1</v>
      </c>
      <c r="E125" s="10" t="s">
        <v>64</v>
      </c>
      <c r="F125" s="12" t="s">
        <v>122</v>
      </c>
      <c r="G125" s="10">
        <v>0</v>
      </c>
      <c r="H125" s="10">
        <v>1</v>
      </c>
      <c r="I125" s="10">
        <v>0</v>
      </c>
      <c r="J125" s="10">
        <v>1</v>
      </c>
      <c r="K125" t="s">
        <v>320</v>
      </c>
      <c r="L125" s="11"/>
    </row>
    <row r="126" spans="1:14">
      <c r="A126" s="10" t="s">
        <v>211</v>
      </c>
      <c r="B126" s="10" t="str">
        <f t="shared" si="2"/>
        <v>0x03C9</v>
      </c>
      <c r="C126" s="10">
        <v>3</v>
      </c>
      <c r="D126" s="10">
        <v>1</v>
      </c>
      <c r="E126" s="10" t="s">
        <v>64</v>
      </c>
      <c r="F126" s="12" t="s">
        <v>122</v>
      </c>
      <c r="G126" s="10">
        <v>0</v>
      </c>
      <c r="H126" s="10">
        <v>1</v>
      </c>
      <c r="I126" s="10">
        <v>0</v>
      </c>
      <c r="J126" s="10">
        <v>1</v>
      </c>
      <c r="K126" t="s">
        <v>321</v>
      </c>
      <c r="L126" s="11"/>
    </row>
    <row r="127" spans="1:14">
      <c r="A127" s="10" t="s">
        <v>212</v>
      </c>
      <c r="B127" s="10" t="str">
        <f t="shared" si="2"/>
        <v>0x03CE</v>
      </c>
      <c r="C127" s="10">
        <v>33</v>
      </c>
      <c r="D127" s="10">
        <v>3</v>
      </c>
      <c r="E127" s="10" t="s">
        <v>64</v>
      </c>
      <c r="F127" s="12" t="s">
        <v>122</v>
      </c>
      <c r="G127" s="10">
        <v>0</v>
      </c>
      <c r="H127" s="10">
        <v>1</v>
      </c>
      <c r="I127" s="10">
        <v>0</v>
      </c>
      <c r="J127" s="10">
        <v>0</v>
      </c>
      <c r="K127" t="s">
        <v>322</v>
      </c>
      <c r="L127" s="11"/>
    </row>
    <row r="128" spans="1:14" s="11" customFormat="1" hidden="1" outlineLevel="1">
      <c r="A128" s="10" t="s">
        <v>403</v>
      </c>
      <c r="B128" s="10" t="str">
        <f t="shared" si="2"/>
        <v>0x03EF</v>
      </c>
      <c r="C128" s="10">
        <v>33</v>
      </c>
      <c r="D128" s="10">
        <v>0</v>
      </c>
      <c r="E128" s="10" t="s">
        <v>64</v>
      </c>
      <c r="F128" s="12" t="s">
        <v>122</v>
      </c>
      <c r="G128" s="10">
        <v>0</v>
      </c>
      <c r="H128" s="5" t="s">
        <v>454</v>
      </c>
      <c r="I128" s="10">
        <v>0</v>
      </c>
      <c r="J128" s="10">
        <v>0</v>
      </c>
      <c r="N128" s="10"/>
    </row>
    <row r="129" spans="1:14" s="11" customFormat="1" hidden="1" outlineLevel="1">
      <c r="A129" s="10" t="s">
        <v>404</v>
      </c>
      <c r="B129" s="10" t="str">
        <f t="shared" si="2"/>
        <v>0x0410</v>
      </c>
      <c r="C129" s="10">
        <v>33</v>
      </c>
      <c r="D129" s="10">
        <v>0</v>
      </c>
      <c r="E129" s="10" t="s">
        <v>64</v>
      </c>
      <c r="F129" s="12" t="s">
        <v>122</v>
      </c>
      <c r="G129" s="10">
        <v>0</v>
      </c>
      <c r="H129" s="5" t="s">
        <v>454</v>
      </c>
      <c r="I129" s="10">
        <v>0</v>
      </c>
      <c r="J129" s="10">
        <v>1</v>
      </c>
      <c r="N129" s="10"/>
    </row>
    <row r="130" spans="1:14" collapsed="1">
      <c r="A130" s="10" t="s">
        <v>213</v>
      </c>
      <c r="B130" s="10" t="str">
        <f t="shared" si="2"/>
        <v>0x0433</v>
      </c>
      <c r="C130" s="10">
        <v>2</v>
      </c>
      <c r="D130" s="10">
        <v>1</v>
      </c>
      <c r="E130" s="10" t="s">
        <v>64</v>
      </c>
      <c r="F130" s="12" t="s">
        <v>122</v>
      </c>
      <c r="G130" s="10">
        <v>0</v>
      </c>
      <c r="H130" s="10">
        <v>1</v>
      </c>
      <c r="I130" s="10">
        <v>0</v>
      </c>
      <c r="J130" s="10">
        <v>1</v>
      </c>
      <c r="K130" t="s">
        <v>323</v>
      </c>
      <c r="L130" s="11"/>
    </row>
    <row r="131" spans="1:14">
      <c r="A131" s="10" t="s">
        <v>214</v>
      </c>
      <c r="B131" s="10" t="str">
        <f>REPLACE(REPT(0,6-LEN(DEC2HEX(HEX2DEC(REPLACE(B130,1,2,""))+C130+J130*2)))&amp;DEC2HEX(HEX2DEC(REPLACE(B130,1,2,""))+C130+J130*2),1,2,"0x")</f>
        <v>0x0437</v>
      </c>
      <c r="C131" s="10">
        <v>4</v>
      </c>
      <c r="D131" s="10">
        <v>2</v>
      </c>
      <c r="E131" s="10" t="s">
        <v>64</v>
      </c>
      <c r="F131" s="12" t="s">
        <v>125</v>
      </c>
      <c r="G131" s="10">
        <v>0</v>
      </c>
      <c r="H131" s="10">
        <v>1</v>
      </c>
      <c r="I131" s="10">
        <v>0</v>
      </c>
      <c r="J131" s="10">
        <v>0</v>
      </c>
      <c r="K131" t="s">
        <v>324</v>
      </c>
      <c r="L131" s="11"/>
    </row>
    <row r="132" spans="1:14" s="11" customFormat="1" hidden="1" outlineLevel="1">
      <c r="A132" s="10" t="s">
        <v>405</v>
      </c>
      <c r="B132" s="10" t="str">
        <f t="shared" ref="B132:B136" si="3">REPLACE(REPT(0,6-LEN(DEC2HEX(HEX2DEC(REPLACE(B131,1,2,""))+C131+J131*2)))&amp;DEC2HEX(HEX2DEC(REPLACE(B131,1,2,""))+C131+J131*2),1,2,"0x")</f>
        <v>0x043B</v>
      </c>
      <c r="C132" s="10">
        <v>4</v>
      </c>
      <c r="D132" s="10">
        <v>0</v>
      </c>
      <c r="E132" s="10" t="s">
        <v>64</v>
      </c>
      <c r="F132" s="12" t="s">
        <v>125</v>
      </c>
      <c r="G132" s="10">
        <v>0</v>
      </c>
      <c r="H132" s="5" t="s">
        <v>454</v>
      </c>
      <c r="I132" s="10">
        <v>0</v>
      </c>
      <c r="J132" s="10">
        <v>1</v>
      </c>
      <c r="N132" s="10"/>
    </row>
    <row r="133" spans="1:14" collapsed="1">
      <c r="A133" s="10" t="s">
        <v>215</v>
      </c>
      <c r="B133" s="10" t="str">
        <f t="shared" si="3"/>
        <v>0x0441</v>
      </c>
      <c r="C133" s="10">
        <v>4</v>
      </c>
      <c r="D133" s="10">
        <v>3</v>
      </c>
      <c r="E133" s="10" t="s">
        <v>64</v>
      </c>
      <c r="F133" s="12" t="s">
        <v>125</v>
      </c>
      <c r="G133" s="10">
        <v>0</v>
      </c>
      <c r="H133" s="10">
        <v>1</v>
      </c>
      <c r="I133" s="10">
        <v>0</v>
      </c>
      <c r="J133" s="10">
        <v>0</v>
      </c>
      <c r="K133" t="s">
        <v>325</v>
      </c>
      <c r="L133" s="11"/>
    </row>
    <row r="134" spans="1:14" s="11" customFormat="1" hidden="1" outlineLevel="1">
      <c r="A134" s="10" t="s">
        <v>406</v>
      </c>
      <c r="B134" s="10" t="str">
        <f t="shared" si="3"/>
        <v>0x0445</v>
      </c>
      <c r="C134" s="10">
        <v>4</v>
      </c>
      <c r="D134" s="10">
        <v>0</v>
      </c>
      <c r="E134" s="10" t="s">
        <v>64</v>
      </c>
      <c r="F134" s="12" t="s">
        <v>125</v>
      </c>
      <c r="G134" s="10">
        <v>0</v>
      </c>
      <c r="H134" s="5" t="s">
        <v>454</v>
      </c>
      <c r="I134" s="10">
        <v>0</v>
      </c>
      <c r="J134" s="10">
        <v>0</v>
      </c>
      <c r="N134" s="10"/>
    </row>
    <row r="135" spans="1:14" s="11" customFormat="1" hidden="1" outlineLevel="1">
      <c r="A135" s="10" t="s">
        <v>407</v>
      </c>
      <c r="B135" s="10" t="str">
        <f t="shared" si="3"/>
        <v>0x0449</v>
      </c>
      <c r="C135" s="10">
        <v>4</v>
      </c>
      <c r="D135" s="10">
        <v>0</v>
      </c>
      <c r="E135" s="5" t="s">
        <v>992</v>
      </c>
      <c r="F135" s="12" t="s">
        <v>125</v>
      </c>
      <c r="G135" s="10">
        <v>0</v>
      </c>
      <c r="H135" s="5" t="s">
        <v>454</v>
      </c>
      <c r="I135" s="10">
        <v>0</v>
      </c>
      <c r="J135" s="10">
        <v>1</v>
      </c>
      <c r="N135" s="10"/>
    </row>
    <row r="136" spans="1:14" collapsed="1">
      <c r="A136" s="10" t="s">
        <v>216</v>
      </c>
      <c r="B136" s="10" t="str">
        <f t="shared" si="3"/>
        <v>0x044F</v>
      </c>
      <c r="C136" s="10">
        <v>2</v>
      </c>
      <c r="D136" s="10">
        <v>1</v>
      </c>
      <c r="E136" s="5" t="s">
        <v>992</v>
      </c>
      <c r="F136" s="12" t="s">
        <v>131</v>
      </c>
      <c r="G136" s="10">
        <v>0</v>
      </c>
      <c r="H136" s="10">
        <v>1</v>
      </c>
      <c r="I136" s="10">
        <v>0</v>
      </c>
      <c r="J136" s="10">
        <v>1</v>
      </c>
      <c r="K136" t="s">
        <v>326</v>
      </c>
      <c r="L136" s="11"/>
    </row>
    <row r="137" spans="1:14">
      <c r="A137" s="10" t="s">
        <v>217</v>
      </c>
      <c r="B137" s="10" t="str">
        <f t="shared" si="2"/>
        <v>0x0453</v>
      </c>
      <c r="C137" s="10">
        <v>2</v>
      </c>
      <c r="D137" s="10">
        <v>1</v>
      </c>
      <c r="E137" s="5" t="s">
        <v>120</v>
      </c>
      <c r="F137" s="12" t="s">
        <v>131</v>
      </c>
      <c r="G137" s="10">
        <v>0</v>
      </c>
      <c r="H137" s="10">
        <v>1</v>
      </c>
      <c r="I137" s="10">
        <v>0</v>
      </c>
      <c r="J137" s="10">
        <v>1</v>
      </c>
      <c r="K137" t="s">
        <v>327</v>
      </c>
      <c r="L137" s="11"/>
    </row>
    <row r="138" spans="1:14">
      <c r="A138" s="10" t="s">
        <v>218</v>
      </c>
      <c r="B138" s="10" t="str">
        <f t="shared" si="2"/>
        <v>0x0457</v>
      </c>
      <c r="C138" s="10">
        <v>2</v>
      </c>
      <c r="D138" s="10">
        <v>1</v>
      </c>
      <c r="E138" s="5" t="s">
        <v>992</v>
      </c>
      <c r="F138" s="12" t="s">
        <v>131</v>
      </c>
      <c r="G138" s="10">
        <v>0</v>
      </c>
      <c r="H138" s="10">
        <v>1</v>
      </c>
      <c r="I138" s="10">
        <v>0</v>
      </c>
      <c r="J138" s="10">
        <v>1</v>
      </c>
      <c r="K138" t="s">
        <v>328</v>
      </c>
      <c r="L138" s="11"/>
    </row>
    <row r="139" spans="1:14">
      <c r="A139" s="10" t="s">
        <v>219</v>
      </c>
      <c r="B139" s="10" t="str">
        <f t="shared" si="2"/>
        <v>0x045B</v>
      </c>
      <c r="C139" s="10">
        <v>19</v>
      </c>
      <c r="D139" s="10">
        <v>1</v>
      </c>
      <c r="E139" s="5" t="s">
        <v>992</v>
      </c>
      <c r="F139" s="12" t="s">
        <v>122</v>
      </c>
      <c r="G139" s="10">
        <v>0</v>
      </c>
      <c r="H139" s="10">
        <v>1</v>
      </c>
      <c r="I139" s="10">
        <v>0</v>
      </c>
      <c r="J139" s="10">
        <v>1</v>
      </c>
      <c r="K139" t="s">
        <v>329</v>
      </c>
      <c r="L139" s="11"/>
    </row>
    <row r="140" spans="1:14">
      <c r="A140" s="5" t="s">
        <v>966</v>
      </c>
      <c r="B140" s="10" t="str">
        <f t="shared" si="2"/>
        <v>0x0470</v>
      </c>
      <c r="C140" s="10">
        <v>199</v>
      </c>
      <c r="D140" s="10">
        <v>1</v>
      </c>
      <c r="E140" s="5" t="s">
        <v>992</v>
      </c>
      <c r="F140" s="12" t="s">
        <v>126</v>
      </c>
      <c r="G140" s="10">
        <v>0</v>
      </c>
      <c r="H140" s="10">
        <v>1</v>
      </c>
      <c r="I140" s="10">
        <v>0</v>
      </c>
      <c r="J140" s="10">
        <v>0</v>
      </c>
      <c r="K140" t="s">
        <v>330</v>
      </c>
      <c r="L140" s="11"/>
    </row>
    <row r="141" spans="1:14">
      <c r="A141" s="5" t="s">
        <v>967</v>
      </c>
      <c r="B141" s="10" t="str">
        <f t="shared" si="2"/>
        <v>0x0537</v>
      </c>
      <c r="C141" s="10">
        <v>199</v>
      </c>
      <c r="D141" s="10">
        <v>1</v>
      </c>
      <c r="E141" s="5" t="s">
        <v>992</v>
      </c>
      <c r="F141" s="12" t="s">
        <v>126</v>
      </c>
      <c r="G141" s="10">
        <v>0</v>
      </c>
      <c r="H141" s="10">
        <v>1</v>
      </c>
      <c r="I141" s="10">
        <v>0</v>
      </c>
      <c r="J141" s="10">
        <v>0</v>
      </c>
      <c r="K141" t="s">
        <v>331</v>
      </c>
      <c r="L141" s="11"/>
    </row>
    <row r="142" spans="1:14">
      <c r="A142" s="5" t="s">
        <v>968</v>
      </c>
      <c r="B142" s="10" t="str">
        <f t="shared" si="2"/>
        <v>0x05FE</v>
      </c>
      <c r="C142" s="10">
        <v>4</v>
      </c>
      <c r="D142" s="10">
        <v>1</v>
      </c>
      <c r="E142" s="5" t="s">
        <v>992</v>
      </c>
      <c r="F142" s="12" t="s">
        <v>126</v>
      </c>
      <c r="G142" s="10">
        <v>0</v>
      </c>
      <c r="H142" s="10">
        <v>1</v>
      </c>
      <c r="I142" s="10">
        <v>0</v>
      </c>
      <c r="J142" s="10">
        <v>1</v>
      </c>
      <c r="K142" t="s">
        <v>332</v>
      </c>
      <c r="L142" s="11"/>
    </row>
    <row r="143" spans="1:14">
      <c r="A143" s="5" t="s">
        <v>969</v>
      </c>
      <c r="B143" s="10" t="str">
        <f t="shared" si="2"/>
        <v>0x0604</v>
      </c>
      <c r="C143" s="10">
        <v>2</v>
      </c>
      <c r="D143" s="10">
        <v>1</v>
      </c>
      <c r="E143" s="5" t="s">
        <v>992</v>
      </c>
      <c r="F143" s="12" t="s">
        <v>126</v>
      </c>
      <c r="G143" s="10">
        <v>0</v>
      </c>
      <c r="H143" s="10">
        <v>1</v>
      </c>
      <c r="I143" s="10">
        <v>0</v>
      </c>
      <c r="J143" s="10">
        <v>1</v>
      </c>
      <c r="K143" t="s">
        <v>333</v>
      </c>
      <c r="L143" s="11"/>
    </row>
    <row r="144" spans="1:14">
      <c r="A144" s="5" t="s">
        <v>970</v>
      </c>
      <c r="B144" s="10" t="str">
        <f t="shared" si="2"/>
        <v>0x0608</v>
      </c>
      <c r="C144" s="10">
        <v>33</v>
      </c>
      <c r="D144" s="10">
        <v>1</v>
      </c>
      <c r="E144" s="5" t="s">
        <v>992</v>
      </c>
      <c r="F144" s="12" t="s">
        <v>122</v>
      </c>
      <c r="G144" s="10">
        <v>0</v>
      </c>
      <c r="H144" s="10">
        <v>1</v>
      </c>
      <c r="I144" s="10">
        <v>0</v>
      </c>
      <c r="J144" s="10">
        <v>1</v>
      </c>
      <c r="K144" t="s">
        <v>334</v>
      </c>
      <c r="L144" s="11"/>
    </row>
    <row r="145" spans="1:12">
      <c r="A145" s="5" t="s">
        <v>971</v>
      </c>
      <c r="B145" s="10" t="str">
        <f t="shared" si="2"/>
        <v>0x062B</v>
      </c>
      <c r="C145" s="10">
        <v>33</v>
      </c>
      <c r="D145" s="10">
        <v>1</v>
      </c>
      <c r="E145" s="5" t="s">
        <v>992</v>
      </c>
      <c r="F145" s="12" t="s">
        <v>122</v>
      </c>
      <c r="G145" s="10">
        <v>0</v>
      </c>
      <c r="H145" s="10">
        <v>1</v>
      </c>
      <c r="I145" s="10">
        <v>0</v>
      </c>
      <c r="J145" s="10">
        <v>1</v>
      </c>
      <c r="K145" t="s">
        <v>335</v>
      </c>
      <c r="L145" s="11"/>
    </row>
    <row r="146" spans="1:12">
      <c r="A146" s="10" t="s">
        <v>220</v>
      </c>
      <c r="B146" s="10" t="str">
        <f t="shared" si="2"/>
        <v>0x064E</v>
      </c>
      <c r="C146" s="10">
        <v>4</v>
      </c>
      <c r="D146" s="10">
        <v>1</v>
      </c>
      <c r="E146" s="5" t="s">
        <v>992</v>
      </c>
      <c r="F146" s="12" t="s">
        <v>122</v>
      </c>
      <c r="G146" s="10">
        <v>0</v>
      </c>
      <c r="H146" s="10">
        <v>1</v>
      </c>
      <c r="I146" s="10">
        <v>0</v>
      </c>
      <c r="J146" s="10">
        <v>1</v>
      </c>
      <c r="K146" t="s">
        <v>336</v>
      </c>
      <c r="L146" s="11"/>
    </row>
    <row r="147" spans="1:12">
      <c r="A147" s="10" t="s">
        <v>221</v>
      </c>
      <c r="B147" s="10" t="str">
        <f t="shared" si="2"/>
        <v>0x0654</v>
      </c>
      <c r="C147" s="10">
        <v>2</v>
      </c>
      <c r="D147" s="10">
        <v>1</v>
      </c>
      <c r="E147" s="5" t="s">
        <v>992</v>
      </c>
      <c r="F147" s="12" t="s">
        <v>122</v>
      </c>
      <c r="G147" s="10">
        <v>0</v>
      </c>
      <c r="H147" s="10">
        <v>1</v>
      </c>
      <c r="I147" s="10">
        <v>0</v>
      </c>
      <c r="J147" s="10">
        <v>1</v>
      </c>
      <c r="K147" t="s">
        <v>337</v>
      </c>
      <c r="L147" s="11"/>
    </row>
    <row r="148" spans="1:12">
      <c r="A148" s="10" t="s">
        <v>222</v>
      </c>
      <c r="B148" s="10" t="str">
        <f t="shared" si="2"/>
        <v>0x0658</v>
      </c>
      <c r="C148" s="10">
        <v>17</v>
      </c>
      <c r="D148" s="10">
        <v>1</v>
      </c>
      <c r="E148" s="5" t="s">
        <v>992</v>
      </c>
      <c r="F148" s="12" t="s">
        <v>122</v>
      </c>
      <c r="G148" s="10">
        <v>0</v>
      </c>
      <c r="H148" s="10">
        <v>1</v>
      </c>
      <c r="I148" s="10">
        <v>0</v>
      </c>
      <c r="J148" s="10">
        <v>1</v>
      </c>
      <c r="K148" t="s">
        <v>338</v>
      </c>
      <c r="L148" s="11"/>
    </row>
    <row r="149" spans="1:12">
      <c r="A149" s="10" t="s">
        <v>223</v>
      </c>
      <c r="B149" s="10" t="str">
        <f t="shared" si="2"/>
        <v>0x066B</v>
      </c>
      <c r="C149" s="10">
        <v>1</v>
      </c>
      <c r="D149" s="10">
        <v>1</v>
      </c>
      <c r="E149" s="5" t="s">
        <v>992</v>
      </c>
      <c r="F149" s="12" t="s">
        <v>122</v>
      </c>
      <c r="G149" s="10">
        <v>0</v>
      </c>
      <c r="H149" s="10">
        <v>1</v>
      </c>
      <c r="I149" s="10">
        <v>0</v>
      </c>
      <c r="J149" s="10">
        <v>1</v>
      </c>
      <c r="K149" t="s">
        <v>339</v>
      </c>
      <c r="L149" s="11"/>
    </row>
    <row r="150" spans="1:12">
      <c r="A150" s="10" t="s">
        <v>224</v>
      </c>
      <c r="B150" s="10" t="str">
        <f t="shared" si="2"/>
        <v>0x066E</v>
      </c>
      <c r="C150" s="10">
        <v>1027</v>
      </c>
      <c r="D150" s="10">
        <v>1</v>
      </c>
      <c r="E150" s="5" t="s">
        <v>992</v>
      </c>
      <c r="F150" s="12" t="s">
        <v>122</v>
      </c>
      <c r="G150" s="10">
        <v>0</v>
      </c>
      <c r="H150" s="10">
        <v>1</v>
      </c>
      <c r="I150" s="10">
        <v>0</v>
      </c>
      <c r="J150" s="10">
        <v>1</v>
      </c>
      <c r="K150" t="s">
        <v>340</v>
      </c>
      <c r="L150" s="11"/>
    </row>
    <row r="151" spans="1:12">
      <c r="A151" s="10" t="s">
        <v>225</v>
      </c>
      <c r="B151" s="10" t="str">
        <f t="shared" si="2"/>
        <v>0x0A73</v>
      </c>
      <c r="C151" s="10">
        <v>7</v>
      </c>
      <c r="D151" s="10">
        <v>1</v>
      </c>
      <c r="E151" s="5" t="s">
        <v>992</v>
      </c>
      <c r="F151" s="12" t="s">
        <v>122</v>
      </c>
      <c r="G151" s="10">
        <v>0</v>
      </c>
      <c r="H151" s="10">
        <v>1</v>
      </c>
      <c r="I151" s="10">
        <v>0</v>
      </c>
      <c r="J151" s="10">
        <v>1</v>
      </c>
      <c r="K151" t="s">
        <v>341</v>
      </c>
      <c r="L151" s="11"/>
    </row>
    <row r="152" spans="1:12">
      <c r="A152" s="10" t="s">
        <v>226</v>
      </c>
      <c r="B152" s="10" t="str">
        <f t="shared" si="2"/>
        <v>0x0A7C</v>
      </c>
      <c r="C152" s="10">
        <v>1</v>
      </c>
      <c r="D152" s="10">
        <v>1</v>
      </c>
      <c r="E152" s="5" t="s">
        <v>992</v>
      </c>
      <c r="F152" s="12" t="s">
        <v>122</v>
      </c>
      <c r="G152" s="10">
        <v>0</v>
      </c>
      <c r="H152" s="10">
        <v>1</v>
      </c>
      <c r="I152" s="10">
        <v>0</v>
      </c>
      <c r="J152" s="10">
        <v>1</v>
      </c>
      <c r="K152" t="s">
        <v>342</v>
      </c>
      <c r="L152" s="11"/>
    </row>
    <row r="153" spans="1:12">
      <c r="A153" s="10" t="s">
        <v>227</v>
      </c>
      <c r="B153" s="10" t="str">
        <f t="shared" si="2"/>
        <v>0x0A7F</v>
      </c>
      <c r="C153" s="10">
        <v>2</v>
      </c>
      <c r="D153" s="10">
        <v>1</v>
      </c>
      <c r="E153" s="5" t="s">
        <v>992</v>
      </c>
      <c r="F153" s="12" t="s">
        <v>122</v>
      </c>
      <c r="G153" s="10">
        <v>0</v>
      </c>
      <c r="H153" s="10">
        <v>1</v>
      </c>
      <c r="I153" s="10">
        <v>0</v>
      </c>
      <c r="J153" s="10">
        <v>1</v>
      </c>
      <c r="K153" t="s">
        <v>343</v>
      </c>
      <c r="L153" s="11"/>
    </row>
    <row r="154" spans="1:12">
      <c r="A154" s="10" t="s">
        <v>228</v>
      </c>
      <c r="B154" s="10" t="str">
        <f t="shared" si="2"/>
        <v>0x0A83</v>
      </c>
      <c r="C154" s="10">
        <v>2</v>
      </c>
      <c r="D154" s="10">
        <v>1</v>
      </c>
      <c r="E154" s="5" t="s">
        <v>992</v>
      </c>
      <c r="F154" s="12" t="s">
        <v>122</v>
      </c>
      <c r="G154" s="10">
        <v>0</v>
      </c>
      <c r="H154" s="10">
        <v>1</v>
      </c>
      <c r="I154" s="10">
        <v>0</v>
      </c>
      <c r="J154" s="10">
        <v>1</v>
      </c>
      <c r="K154" t="s">
        <v>344</v>
      </c>
      <c r="L154" s="11"/>
    </row>
    <row r="155" spans="1:12">
      <c r="A155" s="10" t="s">
        <v>229</v>
      </c>
      <c r="B155" s="10" t="str">
        <f t="shared" si="2"/>
        <v>0x0A87</v>
      </c>
      <c r="C155" s="10">
        <v>4</v>
      </c>
      <c r="D155" s="10">
        <v>1</v>
      </c>
      <c r="E155" s="5" t="s">
        <v>992</v>
      </c>
      <c r="F155" s="12" t="s">
        <v>122</v>
      </c>
      <c r="G155" s="10">
        <v>0</v>
      </c>
      <c r="H155" s="10">
        <v>1</v>
      </c>
      <c r="I155" s="10">
        <v>0</v>
      </c>
      <c r="J155" s="10">
        <v>1</v>
      </c>
      <c r="K155" t="s">
        <v>345</v>
      </c>
      <c r="L155" s="11"/>
    </row>
    <row r="156" spans="1:12">
      <c r="A156" s="10" t="s">
        <v>230</v>
      </c>
      <c r="B156" s="10" t="str">
        <f t="shared" si="2"/>
        <v>0x0A8D</v>
      </c>
      <c r="C156" s="10">
        <v>2</v>
      </c>
      <c r="D156" s="10">
        <v>1</v>
      </c>
      <c r="E156" s="5" t="s">
        <v>992</v>
      </c>
      <c r="F156" s="12" t="s">
        <v>122</v>
      </c>
      <c r="G156" s="10">
        <v>0</v>
      </c>
      <c r="H156" s="10">
        <v>1</v>
      </c>
      <c r="I156" s="10">
        <v>0</v>
      </c>
      <c r="J156" s="10">
        <v>1</v>
      </c>
      <c r="K156" t="s">
        <v>346</v>
      </c>
      <c r="L156" s="11"/>
    </row>
    <row r="157" spans="1:12">
      <c r="A157" s="10" t="s">
        <v>231</v>
      </c>
      <c r="B157" s="10" t="str">
        <f t="shared" si="2"/>
        <v>0x0A91</v>
      </c>
      <c r="C157" s="10">
        <v>1</v>
      </c>
      <c r="D157" s="10">
        <v>1</v>
      </c>
      <c r="E157" s="5" t="s">
        <v>992</v>
      </c>
      <c r="F157" s="12" t="s">
        <v>122</v>
      </c>
      <c r="G157" s="10">
        <v>0</v>
      </c>
      <c r="H157" s="10">
        <v>1</v>
      </c>
      <c r="I157" s="10">
        <v>0</v>
      </c>
      <c r="J157" s="10">
        <v>1</v>
      </c>
      <c r="K157" t="s">
        <v>347</v>
      </c>
      <c r="L157" s="11"/>
    </row>
    <row r="158" spans="1:12">
      <c r="A158" s="10" t="s">
        <v>232</v>
      </c>
      <c r="B158" s="10" t="str">
        <f t="shared" si="2"/>
        <v>0x0A94</v>
      </c>
      <c r="C158" s="10">
        <v>401</v>
      </c>
      <c r="D158" s="10">
        <v>1</v>
      </c>
      <c r="E158" s="5" t="s">
        <v>992</v>
      </c>
      <c r="F158" s="12" t="s">
        <v>122</v>
      </c>
      <c r="G158" s="10">
        <v>0</v>
      </c>
      <c r="H158" s="10">
        <v>1</v>
      </c>
      <c r="I158" s="10">
        <v>0</v>
      </c>
      <c r="J158" s="10">
        <v>1</v>
      </c>
      <c r="K158" t="s">
        <v>348</v>
      </c>
      <c r="L158" s="11"/>
    </row>
    <row r="159" spans="1:12">
      <c r="A159" s="10" t="s">
        <v>233</v>
      </c>
      <c r="B159" s="10" t="str">
        <f t="shared" si="2"/>
        <v>0x0C27</v>
      </c>
      <c r="C159" s="10">
        <v>33</v>
      </c>
      <c r="D159" s="10">
        <v>1</v>
      </c>
      <c r="E159" s="5" t="s">
        <v>992</v>
      </c>
      <c r="F159" s="12" t="s">
        <v>122</v>
      </c>
      <c r="G159" s="10">
        <v>0</v>
      </c>
      <c r="H159" s="10">
        <v>1</v>
      </c>
      <c r="I159" s="10">
        <v>0</v>
      </c>
      <c r="J159" s="10">
        <v>1</v>
      </c>
      <c r="K159" t="s">
        <v>349</v>
      </c>
      <c r="L159" s="11"/>
    </row>
    <row r="160" spans="1:12">
      <c r="A160" s="10" t="s">
        <v>234</v>
      </c>
      <c r="B160" s="10" t="str">
        <f t="shared" si="2"/>
        <v>0x0C4A</v>
      </c>
      <c r="C160" s="10">
        <v>5</v>
      </c>
      <c r="D160" s="10">
        <v>1</v>
      </c>
      <c r="E160" s="5" t="s">
        <v>992</v>
      </c>
      <c r="F160" s="12" t="s">
        <v>122</v>
      </c>
      <c r="G160" s="10">
        <v>0</v>
      </c>
      <c r="H160" s="10">
        <v>1</v>
      </c>
      <c r="I160" s="10">
        <v>0</v>
      </c>
      <c r="J160" s="10">
        <v>1</v>
      </c>
      <c r="K160" t="s">
        <v>350</v>
      </c>
      <c r="L160" s="11"/>
    </row>
    <row r="161" spans="1:12">
      <c r="A161" s="10" t="s">
        <v>235</v>
      </c>
      <c r="B161" s="10" t="str">
        <f t="shared" si="2"/>
        <v>0x0C51</v>
      </c>
      <c r="C161" s="10">
        <v>5</v>
      </c>
      <c r="D161" s="10">
        <v>1</v>
      </c>
      <c r="E161" s="5" t="s">
        <v>992</v>
      </c>
      <c r="F161" s="12" t="s">
        <v>122</v>
      </c>
      <c r="G161" s="10">
        <v>0</v>
      </c>
      <c r="H161" s="10">
        <v>1</v>
      </c>
      <c r="I161" s="10">
        <v>0</v>
      </c>
      <c r="J161" s="10">
        <v>1</v>
      </c>
      <c r="K161" t="s">
        <v>45</v>
      </c>
      <c r="L161" s="11"/>
    </row>
    <row r="162" spans="1:12">
      <c r="A162" s="10" t="s">
        <v>236</v>
      </c>
      <c r="B162" s="10" t="str">
        <f t="shared" si="2"/>
        <v>0x0C58</v>
      </c>
      <c r="C162" s="10">
        <v>7</v>
      </c>
      <c r="D162" s="10">
        <v>1</v>
      </c>
      <c r="E162" s="5" t="s">
        <v>992</v>
      </c>
      <c r="F162" s="12" t="s">
        <v>122</v>
      </c>
      <c r="G162" s="10">
        <v>0</v>
      </c>
      <c r="H162" s="10">
        <v>1</v>
      </c>
      <c r="I162" s="10">
        <v>0</v>
      </c>
      <c r="J162" s="10">
        <v>1</v>
      </c>
      <c r="K162" t="s">
        <v>351</v>
      </c>
      <c r="L162" s="11"/>
    </row>
    <row r="163" spans="1:12">
      <c r="A163" s="10" t="s">
        <v>237</v>
      </c>
      <c r="B163" s="10" t="str">
        <f t="shared" si="2"/>
        <v>0x0C61</v>
      </c>
      <c r="C163" s="10">
        <v>5</v>
      </c>
      <c r="D163" s="10">
        <v>1</v>
      </c>
      <c r="E163" s="5" t="s">
        <v>992</v>
      </c>
      <c r="F163" s="12" t="s">
        <v>122</v>
      </c>
      <c r="G163" s="10">
        <v>0</v>
      </c>
      <c r="H163" s="10">
        <v>1</v>
      </c>
      <c r="I163" s="10">
        <v>0</v>
      </c>
      <c r="J163" s="10">
        <v>1</v>
      </c>
      <c r="K163" t="s">
        <v>352</v>
      </c>
      <c r="L163" s="11"/>
    </row>
    <row r="164" spans="1:12">
      <c r="A164" s="10" t="s">
        <v>238</v>
      </c>
      <c r="B164" s="10" t="str">
        <f t="shared" si="2"/>
        <v>0x0C68</v>
      </c>
      <c r="C164" s="10">
        <v>7</v>
      </c>
      <c r="D164" s="10">
        <v>1</v>
      </c>
      <c r="E164" s="5" t="s">
        <v>992</v>
      </c>
      <c r="F164" s="12" t="s">
        <v>122</v>
      </c>
      <c r="G164" s="10">
        <v>0</v>
      </c>
      <c r="H164" s="10">
        <v>1</v>
      </c>
      <c r="I164" s="10">
        <v>0</v>
      </c>
      <c r="J164" s="10">
        <v>1</v>
      </c>
      <c r="K164" t="s">
        <v>353</v>
      </c>
      <c r="L164" s="11"/>
    </row>
    <row r="165" spans="1:12">
      <c r="A165" s="10" t="s">
        <v>239</v>
      </c>
      <c r="B165" s="10" t="str">
        <f t="shared" si="2"/>
        <v>0x0C71</v>
      </c>
      <c r="C165" s="10">
        <v>9</v>
      </c>
      <c r="D165" s="10">
        <v>1</v>
      </c>
      <c r="E165" s="5" t="s">
        <v>992</v>
      </c>
      <c r="F165" s="12" t="s">
        <v>122</v>
      </c>
      <c r="G165" s="10">
        <v>0</v>
      </c>
      <c r="H165" s="10">
        <v>1</v>
      </c>
      <c r="I165" s="10">
        <v>0</v>
      </c>
      <c r="J165" s="10">
        <v>1</v>
      </c>
      <c r="K165" t="s">
        <v>354</v>
      </c>
      <c r="L165" s="11"/>
    </row>
    <row r="166" spans="1:12">
      <c r="A166" s="10" t="s">
        <v>240</v>
      </c>
      <c r="B166" s="10" t="str">
        <f t="shared" si="2"/>
        <v>0x0C7C</v>
      </c>
      <c r="C166" s="10">
        <v>7</v>
      </c>
      <c r="D166" s="10">
        <v>1</v>
      </c>
      <c r="E166" s="5" t="s">
        <v>992</v>
      </c>
      <c r="F166" s="12" t="s">
        <v>122</v>
      </c>
      <c r="G166" s="10">
        <v>0</v>
      </c>
      <c r="H166" s="10">
        <v>1</v>
      </c>
      <c r="I166" s="10">
        <v>0</v>
      </c>
      <c r="J166" s="10">
        <v>1</v>
      </c>
      <c r="K166" t="s">
        <v>355</v>
      </c>
      <c r="L166" s="11"/>
    </row>
    <row r="167" spans="1:12">
      <c r="A167" s="10" t="s">
        <v>241</v>
      </c>
      <c r="B167" s="10" t="str">
        <f t="shared" ref="B167:B184" si="4">REPLACE(REPT(0,6-LEN(DEC2HEX(HEX2DEC(REPLACE(B166,1,2,""))+C166+J166*2)))&amp;DEC2HEX(HEX2DEC(REPLACE(B166,1,2,""))+C166+J166*2),1,2,"0x")</f>
        <v>0x0C85</v>
      </c>
      <c r="C167" s="10">
        <v>7</v>
      </c>
      <c r="D167" s="10">
        <v>3</v>
      </c>
      <c r="E167" s="5" t="s">
        <v>120</v>
      </c>
      <c r="F167" s="12" t="s">
        <v>122</v>
      </c>
      <c r="G167" s="10">
        <v>0</v>
      </c>
      <c r="H167" s="10">
        <v>0</v>
      </c>
      <c r="I167" s="10">
        <v>0</v>
      </c>
      <c r="J167" s="10">
        <v>0</v>
      </c>
      <c r="K167" t="s">
        <v>356</v>
      </c>
      <c r="L167" s="11"/>
    </row>
    <row r="168" spans="1:12">
      <c r="A168" s="5" t="s">
        <v>948</v>
      </c>
      <c r="B168" s="10" t="str">
        <f t="shared" si="4"/>
        <v>0x0C8C</v>
      </c>
      <c r="C168" s="10">
        <v>49</v>
      </c>
      <c r="D168" s="10">
        <v>3</v>
      </c>
      <c r="E168" s="5" t="s">
        <v>992</v>
      </c>
      <c r="F168" s="12" t="s">
        <v>122</v>
      </c>
      <c r="G168" s="10">
        <v>0</v>
      </c>
      <c r="H168" s="10">
        <v>0</v>
      </c>
      <c r="I168" s="10">
        <v>0</v>
      </c>
      <c r="J168" s="10">
        <v>0</v>
      </c>
      <c r="K168" t="s">
        <v>357</v>
      </c>
      <c r="L168" s="11"/>
    </row>
    <row r="169" spans="1:12">
      <c r="A169" s="10" t="s">
        <v>242</v>
      </c>
      <c r="B169" s="10" t="str">
        <f t="shared" si="4"/>
        <v>0x0CBD</v>
      </c>
      <c r="C169" s="10">
        <v>1</v>
      </c>
      <c r="D169" s="10">
        <v>1</v>
      </c>
      <c r="E169" s="5" t="s">
        <v>992</v>
      </c>
      <c r="F169" s="12" t="s">
        <v>122</v>
      </c>
      <c r="G169" s="10">
        <v>0</v>
      </c>
      <c r="H169" s="10">
        <v>1</v>
      </c>
      <c r="I169" s="10">
        <v>0</v>
      </c>
      <c r="J169" s="10">
        <v>1</v>
      </c>
      <c r="K169" t="s">
        <v>358</v>
      </c>
      <c r="L169" s="11"/>
    </row>
    <row r="170" spans="1:12">
      <c r="A170" s="10" t="s">
        <v>243</v>
      </c>
      <c r="B170" s="10" t="str">
        <f t="shared" si="4"/>
        <v>0x0CC0</v>
      </c>
      <c r="C170" s="10">
        <v>1</v>
      </c>
      <c r="D170" s="10">
        <v>1</v>
      </c>
      <c r="E170" s="5" t="s">
        <v>992</v>
      </c>
      <c r="F170" s="12" t="s">
        <v>122</v>
      </c>
      <c r="G170" s="10">
        <v>0</v>
      </c>
      <c r="H170" s="10">
        <v>1</v>
      </c>
      <c r="I170" s="10">
        <v>0</v>
      </c>
      <c r="J170" s="10">
        <v>1</v>
      </c>
      <c r="K170" t="s">
        <v>359</v>
      </c>
      <c r="L170" s="11"/>
    </row>
    <row r="171" spans="1:12">
      <c r="A171" s="10" t="s">
        <v>244</v>
      </c>
      <c r="B171" s="10" t="str">
        <f t="shared" si="4"/>
        <v>0x0CC3</v>
      </c>
      <c r="C171" s="10">
        <v>1</v>
      </c>
      <c r="D171" s="10">
        <v>1</v>
      </c>
      <c r="E171" s="5" t="s">
        <v>992</v>
      </c>
      <c r="F171" s="12" t="s">
        <v>122</v>
      </c>
      <c r="G171" s="10">
        <v>0</v>
      </c>
      <c r="H171" s="10">
        <v>1</v>
      </c>
      <c r="I171" s="10">
        <v>0</v>
      </c>
      <c r="J171" s="10">
        <v>1</v>
      </c>
      <c r="K171" t="s">
        <v>360</v>
      </c>
      <c r="L171" s="11"/>
    </row>
    <row r="172" spans="1:12">
      <c r="A172" s="10" t="s">
        <v>245</v>
      </c>
      <c r="B172" s="10" t="str">
        <f t="shared" si="4"/>
        <v>0x0CC6</v>
      </c>
      <c r="C172" s="10">
        <v>13</v>
      </c>
      <c r="D172" s="10">
        <v>3</v>
      </c>
      <c r="E172" s="5" t="s">
        <v>992</v>
      </c>
      <c r="F172" s="12" t="s">
        <v>124</v>
      </c>
      <c r="G172" s="10">
        <v>0</v>
      </c>
      <c r="H172" s="10">
        <v>0</v>
      </c>
      <c r="I172" s="10">
        <v>0</v>
      </c>
      <c r="J172" s="10">
        <v>0</v>
      </c>
      <c r="K172" t="s">
        <v>361</v>
      </c>
      <c r="L172" s="11"/>
    </row>
    <row r="173" spans="1:12">
      <c r="A173" s="10" t="s">
        <v>246</v>
      </c>
      <c r="B173" s="10" t="str">
        <f t="shared" si="4"/>
        <v>0x0CD3</v>
      </c>
      <c r="C173" s="10">
        <v>4</v>
      </c>
      <c r="D173" s="10">
        <v>1</v>
      </c>
      <c r="E173" s="5" t="s">
        <v>992</v>
      </c>
      <c r="F173" s="12" t="s">
        <v>122</v>
      </c>
      <c r="G173" s="10">
        <v>0</v>
      </c>
      <c r="H173" s="10">
        <v>1</v>
      </c>
      <c r="I173" s="10">
        <v>0</v>
      </c>
      <c r="J173" s="10">
        <v>1</v>
      </c>
      <c r="K173" t="s">
        <v>362</v>
      </c>
      <c r="L173" s="11"/>
    </row>
    <row r="174" spans="1:12">
      <c r="A174" s="10" t="s">
        <v>363</v>
      </c>
      <c r="B174" s="10" t="str">
        <f t="shared" si="4"/>
        <v>0x0CD9</v>
      </c>
      <c r="C174" s="10">
        <v>2</v>
      </c>
      <c r="D174" s="10">
        <v>1</v>
      </c>
      <c r="E174" s="5" t="s">
        <v>995</v>
      </c>
      <c r="F174" s="12" t="s">
        <v>122</v>
      </c>
      <c r="G174" s="10">
        <v>0</v>
      </c>
      <c r="H174" s="10">
        <v>1</v>
      </c>
      <c r="I174" s="10">
        <v>0</v>
      </c>
      <c r="J174" s="10">
        <v>1</v>
      </c>
      <c r="K174" t="s">
        <v>370</v>
      </c>
      <c r="L174" s="11"/>
    </row>
    <row r="175" spans="1:12">
      <c r="A175" s="10" t="s">
        <v>364</v>
      </c>
      <c r="B175" s="10" t="str">
        <f t="shared" si="4"/>
        <v>0x0CDD</v>
      </c>
      <c r="C175" s="10">
        <v>2</v>
      </c>
      <c r="D175" s="10">
        <v>1</v>
      </c>
      <c r="E175" s="5" t="s">
        <v>994</v>
      </c>
      <c r="F175" s="12" t="s">
        <v>122</v>
      </c>
      <c r="G175" s="10">
        <v>0</v>
      </c>
      <c r="H175" s="10">
        <v>1</v>
      </c>
      <c r="I175" s="10">
        <v>0</v>
      </c>
      <c r="J175" s="10">
        <v>1</v>
      </c>
      <c r="K175" t="s">
        <v>371</v>
      </c>
      <c r="L175" s="11"/>
    </row>
    <row r="176" spans="1:12">
      <c r="A176" s="10" t="s">
        <v>365</v>
      </c>
      <c r="B176" s="10" t="str">
        <f t="shared" si="4"/>
        <v>0x0CE1</v>
      </c>
      <c r="C176" s="10">
        <v>2</v>
      </c>
      <c r="D176" s="10">
        <v>1</v>
      </c>
      <c r="E176" s="5" t="s">
        <v>994</v>
      </c>
      <c r="F176" s="12" t="s">
        <v>122</v>
      </c>
      <c r="G176" s="10">
        <v>0</v>
      </c>
      <c r="H176" s="10">
        <v>1</v>
      </c>
      <c r="I176" s="10">
        <v>0</v>
      </c>
      <c r="J176" s="10">
        <v>1</v>
      </c>
      <c r="K176" t="s">
        <v>372</v>
      </c>
      <c r="L176" s="11"/>
    </row>
    <row r="177" spans="1:14">
      <c r="A177" s="10" t="s">
        <v>366</v>
      </c>
      <c r="B177" s="10" t="str">
        <f t="shared" si="4"/>
        <v>0x0CE5</v>
      </c>
      <c r="C177" s="10">
        <v>4</v>
      </c>
      <c r="D177" s="10">
        <v>1</v>
      </c>
      <c r="E177" s="5" t="s">
        <v>992</v>
      </c>
      <c r="F177" s="12" t="s">
        <v>122</v>
      </c>
      <c r="G177" s="10">
        <v>0</v>
      </c>
      <c r="H177" s="10">
        <v>1</v>
      </c>
      <c r="I177" s="10">
        <v>0</v>
      </c>
      <c r="J177" s="10">
        <v>1</v>
      </c>
      <c r="K177" t="s">
        <v>373</v>
      </c>
      <c r="L177" s="11"/>
    </row>
    <row r="178" spans="1:14">
      <c r="A178" s="10" t="s">
        <v>367</v>
      </c>
      <c r="B178" s="10" t="str">
        <f t="shared" si="4"/>
        <v>0x0CEB</v>
      </c>
      <c r="C178" s="10">
        <v>4</v>
      </c>
      <c r="D178" s="10">
        <v>1</v>
      </c>
      <c r="E178" s="5" t="s">
        <v>993</v>
      </c>
      <c r="F178" s="12" t="s">
        <v>122</v>
      </c>
      <c r="G178" s="10">
        <v>0</v>
      </c>
      <c r="H178" s="10">
        <v>1</v>
      </c>
      <c r="I178" s="10">
        <v>0</v>
      </c>
      <c r="J178" s="10">
        <v>1</v>
      </c>
      <c r="K178" t="s">
        <v>374</v>
      </c>
      <c r="L178" s="11"/>
    </row>
    <row r="179" spans="1:14">
      <c r="A179" s="10" t="s">
        <v>368</v>
      </c>
      <c r="B179" s="10" t="str">
        <f t="shared" si="4"/>
        <v>0x0CF1</v>
      </c>
      <c r="C179" s="10">
        <v>4</v>
      </c>
      <c r="D179" s="10">
        <v>1</v>
      </c>
      <c r="E179" s="5" t="s">
        <v>993</v>
      </c>
      <c r="F179" s="12" t="s">
        <v>122</v>
      </c>
      <c r="G179" s="10">
        <v>0</v>
      </c>
      <c r="H179" s="10">
        <v>1</v>
      </c>
      <c r="I179" s="10">
        <v>0</v>
      </c>
      <c r="J179" s="10">
        <v>1</v>
      </c>
      <c r="K179" t="s">
        <v>375</v>
      </c>
      <c r="L179" s="11"/>
    </row>
    <row r="180" spans="1:14">
      <c r="A180" s="10" t="s">
        <v>369</v>
      </c>
      <c r="B180" s="10" t="str">
        <f t="shared" si="4"/>
        <v>0x0CF7</v>
      </c>
      <c r="C180" s="10">
        <v>1</v>
      </c>
      <c r="D180" s="10">
        <v>1</v>
      </c>
      <c r="E180" s="5" t="s">
        <v>992</v>
      </c>
      <c r="F180" s="12" t="s">
        <v>122</v>
      </c>
      <c r="G180" s="10">
        <v>0</v>
      </c>
      <c r="H180" s="10">
        <v>1</v>
      </c>
      <c r="I180" s="10">
        <v>0</v>
      </c>
      <c r="J180" s="10">
        <v>1</v>
      </c>
      <c r="K180" t="s">
        <v>376</v>
      </c>
      <c r="L180" s="11"/>
    </row>
    <row r="181" spans="1:14">
      <c r="A181" s="10" t="s">
        <v>4180</v>
      </c>
      <c r="B181" s="10" t="str">
        <f t="shared" si="4"/>
        <v>0x0CFA</v>
      </c>
      <c r="C181" s="10">
        <v>8</v>
      </c>
      <c r="D181" s="10">
        <v>1</v>
      </c>
      <c r="E181" s="5" t="s">
        <v>992</v>
      </c>
      <c r="F181" s="12" t="s">
        <v>122</v>
      </c>
      <c r="G181" s="10">
        <v>0</v>
      </c>
      <c r="H181" s="10">
        <v>1</v>
      </c>
      <c r="I181" s="10">
        <v>0</v>
      </c>
      <c r="J181" s="10">
        <v>1</v>
      </c>
      <c r="K181" t="s">
        <v>377</v>
      </c>
    </row>
    <row r="182" spans="1:14" s="11" customFormat="1">
      <c r="A182" s="10" t="s">
        <v>4284</v>
      </c>
      <c r="B182" s="10" t="str">
        <f t="shared" si="4"/>
        <v>0x0D04</v>
      </c>
      <c r="C182" s="10">
        <v>5</v>
      </c>
      <c r="D182" s="10">
        <v>1</v>
      </c>
      <c r="E182" s="5" t="s">
        <v>120</v>
      </c>
      <c r="F182" s="12" t="s">
        <v>122</v>
      </c>
      <c r="G182" s="10">
        <v>0</v>
      </c>
      <c r="H182" s="10">
        <v>1</v>
      </c>
      <c r="I182" s="10">
        <v>0</v>
      </c>
      <c r="J182" s="10">
        <v>1</v>
      </c>
      <c r="K182" s="11" t="s">
        <v>4285</v>
      </c>
      <c r="N182" s="10"/>
    </row>
    <row r="183" spans="1:14" s="11" customFormat="1">
      <c r="A183" s="10" t="s">
        <v>4296</v>
      </c>
      <c r="B183" s="10" t="str">
        <f t="shared" si="4"/>
        <v>0x0D0B</v>
      </c>
      <c r="C183" s="10">
        <v>5</v>
      </c>
      <c r="D183" s="10">
        <v>1</v>
      </c>
      <c r="E183" s="5" t="s">
        <v>120</v>
      </c>
      <c r="F183" s="12" t="s">
        <v>122</v>
      </c>
      <c r="G183" s="10">
        <v>0</v>
      </c>
      <c r="H183" s="10">
        <v>1</v>
      </c>
      <c r="I183" s="10">
        <v>0</v>
      </c>
      <c r="J183" s="10">
        <v>1</v>
      </c>
      <c r="K183" s="11" t="s">
        <v>4286</v>
      </c>
      <c r="N183" s="10"/>
    </row>
    <row r="184" spans="1:14" s="11" customFormat="1">
      <c r="A184" s="10" t="s">
        <v>4294</v>
      </c>
      <c r="B184" s="10" t="str">
        <f t="shared" si="4"/>
        <v>0x0D12</v>
      </c>
      <c r="C184" s="10">
        <v>4</v>
      </c>
      <c r="D184" s="10">
        <v>1</v>
      </c>
      <c r="E184" s="5" t="s">
        <v>120</v>
      </c>
      <c r="F184" s="12" t="s">
        <v>122</v>
      </c>
      <c r="G184" s="10">
        <v>0</v>
      </c>
      <c r="H184" s="10">
        <v>1</v>
      </c>
      <c r="I184" s="10">
        <v>0</v>
      </c>
      <c r="J184" s="10">
        <v>1</v>
      </c>
      <c r="K184" s="11" t="s">
        <v>4295</v>
      </c>
      <c r="N184" s="10"/>
    </row>
    <row r="185" spans="1:14">
      <c r="A185" s="10" t="s">
        <v>4169</v>
      </c>
      <c r="B185" s="10" t="str">
        <f>REPLACE(REPT(0,6-LEN(DEC2HEX(HEX2DEC(REPLACE(B184,1,2,""))+C184+J184*2)))&amp;DEC2HEX(HEX2DEC(REPLACE(B184,1,2,""))+C184+J184*2),1,2,"0x")</f>
        <v>0x0D18</v>
      </c>
      <c r="C185" s="10">
        <v>300</v>
      </c>
      <c r="D185" s="10">
        <v>1</v>
      </c>
      <c r="E185" s="10" t="s">
        <v>64</v>
      </c>
      <c r="F185" s="10" t="s">
        <v>122</v>
      </c>
      <c r="G185" s="10">
        <v>0</v>
      </c>
      <c r="H185" s="10">
        <v>1</v>
      </c>
      <c r="I185" s="10">
        <v>0</v>
      </c>
      <c r="J185" s="10">
        <v>1</v>
      </c>
      <c r="K185" s="15" t="s">
        <v>4187</v>
      </c>
    </row>
  </sheetData>
  <dataConsolidate/>
  <phoneticPr fontId="3" type="noConversion"/>
  <dataValidations count="4">
    <dataValidation type="list" allowBlank="1" showInputMessage="1" showErrorMessage="1" sqref="N3">
      <formula1>"0,1"</formula1>
    </dataValidation>
    <dataValidation type="list" allowBlank="1" showInputMessage="1" showErrorMessage="1" sqref="E1:E1048576">
      <formula1>file_format_index</formula1>
    </dataValidation>
    <dataValidation type="list" allowBlank="1" showInputMessage="1" showErrorMessage="1" sqref="F1:F1048576">
      <formula1>notify_index</formula1>
    </dataValidation>
    <dataValidation type="list" allowBlank="1" showInputMessage="1" showErrorMessage="1" sqref="J1:J1048576">
      <formula1>data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N9"/>
  <sheetViews>
    <sheetView workbookViewId="0">
      <selection activeCell="B13" sqref="B13"/>
    </sheetView>
  </sheetViews>
  <sheetFormatPr defaultColWidth="9" defaultRowHeight="13.5"/>
  <cols>
    <col min="1" max="1" width="11.875" style="1" customWidth="1"/>
    <col min="2" max="2" width="11.875" style="1" bestFit="1" customWidth="1"/>
    <col min="3" max="3" width="5.75" style="1" bestFit="1" customWidth="1"/>
    <col min="4" max="4" width="10.5" style="3" bestFit="1" customWidth="1"/>
    <col min="5" max="5" width="10.5" style="1" bestFit="1" customWidth="1"/>
    <col min="6" max="6" width="18.625" style="1" bestFit="1" customWidth="1"/>
    <col min="7" max="7" width="15.875" style="1" bestFit="1" customWidth="1"/>
    <col min="8" max="9" width="11.875" style="1" bestFit="1" customWidth="1"/>
    <col min="10" max="10" width="9.75" style="1" bestFit="1" customWidth="1"/>
    <col min="11" max="11" width="25.5" style="22" bestFit="1" customWidth="1"/>
    <col min="12" max="16384" width="9" style="1"/>
  </cols>
  <sheetData>
    <row r="1" spans="1:14">
      <c r="A1" s="9" t="s">
        <v>945</v>
      </c>
      <c r="B1" s="9" t="s">
        <v>378</v>
      </c>
      <c r="C1" s="9" t="s">
        <v>1</v>
      </c>
      <c r="D1" s="9" t="s">
        <v>57</v>
      </c>
      <c r="E1" s="9" t="s">
        <v>2</v>
      </c>
      <c r="F1" s="9" t="s">
        <v>60</v>
      </c>
      <c r="G1" s="9" t="s">
        <v>946</v>
      </c>
      <c r="H1" s="9" t="s">
        <v>61</v>
      </c>
      <c r="I1" s="9" t="s">
        <v>62</v>
      </c>
      <c r="J1" s="9" t="s">
        <v>63</v>
      </c>
      <c r="K1" s="21" t="s">
        <v>151</v>
      </c>
      <c r="M1" s="5" t="s">
        <v>165</v>
      </c>
      <c r="N1" s="10"/>
    </row>
    <row r="2" spans="1:14">
      <c r="A2" s="5" t="s">
        <v>1129</v>
      </c>
      <c r="B2" s="1" t="str">
        <f>item_para_calibration_tab!N5</f>
        <v>0x1C8C</v>
      </c>
      <c r="C2" s="1">
        <v>276</v>
      </c>
      <c r="D2" s="1">
        <v>1</v>
      </c>
      <c r="E2" s="5" t="s">
        <v>1141</v>
      </c>
      <c r="F2" s="1" t="s">
        <v>122</v>
      </c>
      <c r="G2" s="1">
        <v>0</v>
      </c>
      <c r="H2" s="1">
        <v>1</v>
      </c>
      <c r="I2" s="1">
        <v>0</v>
      </c>
      <c r="J2" s="1">
        <v>1</v>
      </c>
      <c r="K2" s="22" t="s">
        <v>1136</v>
      </c>
      <c r="M2" s="4" t="s">
        <v>3</v>
      </c>
      <c r="N2" s="10">
        <f>SUM(C:C)+2*SUM(J:J)</f>
        <v>1019</v>
      </c>
    </row>
    <row r="3" spans="1:14">
      <c r="A3" s="5" t="s">
        <v>1130</v>
      </c>
      <c r="B3" s="1" t="str">
        <f>REPLACE(REPT(0,6-LEN(DEC2HEX(HEX2DEC(REPLACE(B2,1,2,""))+C2+J2*2)))&amp;DEC2HEX(HEX2DEC(REPLACE(B2,1,2,""))+C2+J2*2),1,2,"0x")</f>
        <v>0x1DA2</v>
      </c>
      <c r="C3" s="1">
        <v>188</v>
      </c>
      <c r="D3" s="1">
        <v>1</v>
      </c>
      <c r="E3" s="5" t="s">
        <v>1141</v>
      </c>
      <c r="F3" s="1" t="s">
        <v>122</v>
      </c>
      <c r="G3" s="1">
        <v>0</v>
      </c>
      <c r="H3" s="1">
        <v>1</v>
      </c>
      <c r="I3" s="1">
        <v>0</v>
      </c>
      <c r="J3" s="1">
        <v>1</v>
      </c>
      <c r="K3" s="22" t="s">
        <v>1137</v>
      </c>
      <c r="M3" s="8" t="s">
        <v>455</v>
      </c>
      <c r="N3" s="10">
        <v>0</v>
      </c>
    </row>
    <row r="4" spans="1:14">
      <c r="A4" s="5" t="s">
        <v>1131</v>
      </c>
      <c r="B4" s="10" t="str">
        <f t="shared" ref="B4:B9" si="0">REPLACE(REPT(0,6-LEN(DEC2HEX(HEX2DEC(REPLACE(B3,1,2,""))+C3+J3*2)))&amp;DEC2HEX(HEX2DEC(REPLACE(B3,1,2,""))+C3+J3*2),1,2,"0x")</f>
        <v>0x1E60</v>
      </c>
      <c r="C4" s="1">
        <v>7</v>
      </c>
      <c r="D4" s="1">
        <v>1</v>
      </c>
      <c r="E4" s="5" t="s">
        <v>1141</v>
      </c>
      <c r="F4" s="1" t="s">
        <v>122</v>
      </c>
      <c r="G4" s="1">
        <v>0</v>
      </c>
      <c r="H4" s="1">
        <v>1</v>
      </c>
      <c r="I4" s="1">
        <v>0</v>
      </c>
      <c r="J4" s="1">
        <v>1</v>
      </c>
      <c r="K4" s="22" t="s">
        <v>1138</v>
      </c>
      <c r="M4" s="4" t="s">
        <v>46</v>
      </c>
      <c r="N4" s="10" t="str">
        <f>REPLACEB((REPT(0,2+MOD(LEN(DEC2HEX(N2*N3)),2))&amp;DEC2HEX(N2*N3)),1,2,"0x")</f>
        <v>0x00</v>
      </c>
    </row>
    <row r="5" spans="1:14">
      <c r="A5" s="5" t="s">
        <v>1132</v>
      </c>
      <c r="B5" s="10" t="str">
        <f t="shared" si="0"/>
        <v>0x1E69</v>
      </c>
      <c r="C5" s="1">
        <v>8</v>
      </c>
      <c r="D5" s="1">
        <v>1</v>
      </c>
      <c r="E5" s="5" t="s">
        <v>1141</v>
      </c>
      <c r="F5" s="1" t="s">
        <v>122</v>
      </c>
      <c r="G5" s="1">
        <v>0</v>
      </c>
      <c r="H5" s="1">
        <v>1</v>
      </c>
      <c r="I5" s="1">
        <v>0</v>
      </c>
      <c r="J5" s="1">
        <v>1</v>
      </c>
      <c r="K5" s="22" t="s">
        <v>1139</v>
      </c>
      <c r="M5" s="8" t="s">
        <v>456</v>
      </c>
      <c r="N5" s="10" t="str">
        <f>REPLACE(REPT(0,6-LEN(DEC2HEX(HEX2DEC(REPLACE((item_para_calibration_tab!N5),1,2,""))+(N2)+N3*(N2))))&amp;DEC2HEX(HEX2DEC(REPLACE((item_para_calibration_tab!N5),1,2,""))+(N2)+N3*(N2)),1,2,"0x")</f>
        <v>0x2087</v>
      </c>
    </row>
    <row r="6" spans="1:14">
      <c r="A6" s="5" t="s">
        <v>1133</v>
      </c>
      <c r="B6" s="10" t="str">
        <f t="shared" si="0"/>
        <v>0x1E73</v>
      </c>
      <c r="C6" s="1">
        <v>8</v>
      </c>
      <c r="D6" s="1">
        <v>1</v>
      </c>
      <c r="E6" s="5" t="s">
        <v>1141</v>
      </c>
      <c r="F6" s="1" t="s">
        <v>122</v>
      </c>
      <c r="G6" s="1">
        <v>0</v>
      </c>
      <c r="H6" s="1">
        <v>1</v>
      </c>
      <c r="I6" s="1">
        <v>0</v>
      </c>
      <c r="J6" s="1">
        <v>1</v>
      </c>
      <c r="K6" s="22" t="s">
        <v>1139</v>
      </c>
    </row>
    <row r="7" spans="1:14">
      <c r="A7" s="5" t="s">
        <v>1134</v>
      </c>
      <c r="B7" s="10" t="str">
        <f t="shared" si="0"/>
        <v>0x1E7D</v>
      </c>
      <c r="C7" s="1">
        <v>8</v>
      </c>
      <c r="D7" s="1">
        <v>1</v>
      </c>
      <c r="E7" s="5" t="s">
        <v>1141</v>
      </c>
      <c r="F7" s="1" t="s">
        <v>122</v>
      </c>
      <c r="G7" s="1">
        <v>0</v>
      </c>
      <c r="H7" s="1">
        <v>1</v>
      </c>
      <c r="I7" s="1">
        <v>0</v>
      </c>
      <c r="J7" s="1">
        <v>1</v>
      </c>
      <c r="K7" s="22" t="s">
        <v>1139</v>
      </c>
    </row>
    <row r="8" spans="1:14">
      <c r="A8" s="5" t="s">
        <v>1135</v>
      </c>
      <c r="B8" s="10" t="str">
        <f t="shared" si="0"/>
        <v>0x1E87</v>
      </c>
      <c r="C8" s="1">
        <v>8</v>
      </c>
      <c r="D8" s="1">
        <v>1</v>
      </c>
      <c r="E8" s="5" t="s">
        <v>1141</v>
      </c>
      <c r="F8" s="1" t="s">
        <v>125</v>
      </c>
      <c r="G8" s="1">
        <v>0</v>
      </c>
      <c r="H8" s="1">
        <v>1</v>
      </c>
      <c r="I8" s="1">
        <v>0</v>
      </c>
      <c r="J8" s="1">
        <v>1</v>
      </c>
      <c r="K8" s="22" t="s">
        <v>1140</v>
      </c>
    </row>
    <row r="9" spans="1:14">
      <c r="A9" s="10" t="s">
        <v>4169</v>
      </c>
      <c r="B9" s="10" t="str">
        <f t="shared" si="0"/>
        <v>0x1E91</v>
      </c>
      <c r="C9" s="10">
        <v>500</v>
      </c>
      <c r="D9" s="10">
        <v>1</v>
      </c>
      <c r="E9" s="10" t="s">
        <v>64</v>
      </c>
      <c r="F9" s="10" t="s">
        <v>122</v>
      </c>
      <c r="G9" s="10">
        <v>0</v>
      </c>
      <c r="H9" s="10">
        <v>1</v>
      </c>
      <c r="I9" s="10">
        <v>0</v>
      </c>
      <c r="J9" s="10">
        <v>1</v>
      </c>
      <c r="K9" s="15" t="s">
        <v>4188</v>
      </c>
    </row>
  </sheetData>
  <phoneticPr fontId="5" type="noConversion"/>
  <dataValidations count="4">
    <dataValidation type="list" allowBlank="1" showInputMessage="1" showErrorMessage="1" sqref="N3">
      <formula1>"0,1"</formula1>
    </dataValidation>
    <dataValidation type="list" allowBlank="1" showInputMessage="1" showErrorMessage="1" sqref="E1:E1048576">
      <formula1>file_format_index</formula1>
    </dataValidation>
    <dataValidation type="list" allowBlank="1" showInputMessage="1" showErrorMessage="1" sqref="F1:F1048576">
      <formula1>notify_index</formula1>
    </dataValidation>
    <dataValidation type="list" allowBlank="1" showInputMessage="1" showErrorMessage="1" sqref="J9">
      <formula1>data</formula1>
    </dataValidation>
  </dataValidation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N30"/>
  <sheetViews>
    <sheetView topLeftCell="A7" workbookViewId="0">
      <selection activeCell="D37" sqref="D37"/>
    </sheetView>
  </sheetViews>
  <sheetFormatPr defaultColWidth="9" defaultRowHeight="13.5" outlineLevelRow="1"/>
  <cols>
    <col min="1" max="7" width="10.625" customWidth="1"/>
    <col min="8" max="10" width="10.625" style="10" customWidth="1"/>
    <col min="11" max="11" width="10.625" customWidth="1"/>
    <col min="12" max="12" width="10.625" style="11" customWidth="1"/>
    <col min="13" max="13" width="10.625" customWidth="1"/>
    <col min="14" max="14" width="10.625" style="10" customWidth="1"/>
  </cols>
  <sheetData>
    <row r="1" spans="1:14">
      <c r="A1" s="9" t="s">
        <v>0</v>
      </c>
      <c r="B1" s="9" t="s">
        <v>378</v>
      </c>
      <c r="C1" s="9" t="s">
        <v>1</v>
      </c>
      <c r="D1" s="9" t="s">
        <v>57</v>
      </c>
      <c r="E1" s="9" t="s">
        <v>2</v>
      </c>
      <c r="F1" s="9" t="s">
        <v>60</v>
      </c>
      <c r="G1" s="9" t="s">
        <v>150</v>
      </c>
      <c r="H1" s="9" t="s">
        <v>61</v>
      </c>
      <c r="I1" s="9" t="s">
        <v>62</v>
      </c>
      <c r="J1" s="9" t="s">
        <v>63</v>
      </c>
      <c r="K1" s="13" t="s">
        <v>151</v>
      </c>
      <c r="L1" s="13"/>
      <c r="M1" s="8" t="s">
        <v>165</v>
      </c>
    </row>
    <row r="2" spans="1:14">
      <c r="A2" s="3" t="s">
        <v>411</v>
      </c>
      <c r="B2" s="5" t="str">
        <f xml:space="preserve"> item_para_power_off_tab!N5</f>
        <v>0x2087</v>
      </c>
      <c r="C2" s="5">
        <v>8</v>
      </c>
      <c r="D2" s="3">
        <v>1</v>
      </c>
      <c r="E2" s="5" t="s">
        <v>64</v>
      </c>
      <c r="F2" s="3" t="s">
        <v>122</v>
      </c>
      <c r="G2" s="3">
        <v>0</v>
      </c>
      <c r="H2" s="10">
        <v>1</v>
      </c>
      <c r="I2" s="10">
        <v>0</v>
      </c>
      <c r="J2" s="10">
        <v>1</v>
      </c>
      <c r="K2" s="8"/>
      <c r="M2" s="4" t="s">
        <v>3</v>
      </c>
      <c r="N2" s="10">
        <f>SUM(C:C)+2*SUM(J:J)</f>
        <v>1260</v>
      </c>
    </row>
    <row r="3" spans="1:14">
      <c r="A3" s="3" t="s">
        <v>412</v>
      </c>
      <c r="B3" s="3" t="str">
        <f>REPLACE(REPT(0,6-LEN(DEC2HEX(HEX2DEC(REPLACE(B2,1,2,""))+C2+J2*2)))&amp;DEC2HEX(HEX2DEC(REPLACE(B2,1,2,""))+C2+J2*2),1,2,"0x")</f>
        <v>0x2091</v>
      </c>
      <c r="C3" s="5">
        <v>12</v>
      </c>
      <c r="D3" s="3">
        <v>1</v>
      </c>
      <c r="E3" s="3" t="s">
        <v>64</v>
      </c>
      <c r="F3" s="3" t="s">
        <v>122</v>
      </c>
      <c r="G3" s="3">
        <v>0</v>
      </c>
      <c r="H3" s="10">
        <v>1</v>
      </c>
      <c r="I3" s="10">
        <v>0</v>
      </c>
      <c r="J3" s="10">
        <v>1</v>
      </c>
      <c r="K3" s="8"/>
      <c r="M3" s="8" t="s">
        <v>455</v>
      </c>
      <c r="N3" s="10">
        <v>1</v>
      </c>
    </row>
    <row r="4" spans="1:14">
      <c r="A4" s="3" t="s">
        <v>413</v>
      </c>
      <c r="B4" s="10" t="str">
        <f t="shared" ref="B4:B30" si="0">REPLACE(REPT(0,6-LEN(DEC2HEX(HEX2DEC(REPLACE(B3,1,2,""))+C3+J3*2)))&amp;DEC2HEX(HEX2DEC(REPLACE(B3,1,2,""))+C3+J3*2),1,2,"0x")</f>
        <v>0x209F</v>
      </c>
      <c r="C4" s="5">
        <v>8</v>
      </c>
      <c r="D4" s="3">
        <v>1</v>
      </c>
      <c r="E4" s="5" t="s">
        <v>64</v>
      </c>
      <c r="F4" s="3" t="s">
        <v>122</v>
      </c>
      <c r="G4" s="3">
        <v>0</v>
      </c>
      <c r="H4" s="10">
        <v>1</v>
      </c>
      <c r="I4" s="10">
        <v>0</v>
      </c>
      <c r="J4" s="10">
        <v>1</v>
      </c>
      <c r="K4" s="8"/>
      <c r="M4" s="4" t="s">
        <v>46</v>
      </c>
      <c r="N4" s="10" t="str">
        <f>REPLACEB((REPT(0,6-LEN(DEC2HEX(N2*N3)))&amp;DEC2HEX(N2*N3)),1,2,"0x")</f>
        <v>0x04EC</v>
      </c>
    </row>
    <row r="5" spans="1:14">
      <c r="A5" s="3" t="s">
        <v>414</v>
      </c>
      <c r="B5" s="10" t="str">
        <f t="shared" si="0"/>
        <v>0x20A9</v>
      </c>
      <c r="C5" s="3">
        <v>1</v>
      </c>
      <c r="D5" s="3">
        <v>2</v>
      </c>
      <c r="E5" s="3" t="s">
        <v>64</v>
      </c>
      <c r="F5" s="3" t="s">
        <v>125</v>
      </c>
      <c r="G5" s="3">
        <v>0</v>
      </c>
      <c r="H5" s="10">
        <v>1</v>
      </c>
      <c r="I5" s="10">
        <v>0</v>
      </c>
      <c r="J5" s="10">
        <v>0</v>
      </c>
      <c r="K5" t="s">
        <v>432</v>
      </c>
      <c r="M5" s="8" t="s">
        <v>456</v>
      </c>
      <c r="N5" s="10" t="str">
        <f>REPLACE(REPT(0,6-LEN(DEC2HEX(HEX2DEC(REPLACE((item_para_power_off_tab!N5),1,2,""))+(N2)+N3*(N2))))&amp;DEC2HEX(HEX2DEC(REPLACE((item_para_power_off_tab!N5),1,2,""))+(N2)+N3*(N2)),1,2,"0x")</f>
        <v>0x2A5F</v>
      </c>
    </row>
    <row r="6" spans="1:14" outlineLevel="1">
      <c r="A6" s="10" t="s">
        <v>415</v>
      </c>
      <c r="B6" s="10" t="str">
        <f t="shared" si="0"/>
        <v>0x20AA</v>
      </c>
      <c r="C6" s="10">
        <v>1</v>
      </c>
      <c r="D6" s="3">
        <v>0</v>
      </c>
      <c r="E6" s="10" t="s">
        <v>64</v>
      </c>
      <c r="F6" s="10" t="s">
        <v>125</v>
      </c>
      <c r="G6" s="10">
        <v>0</v>
      </c>
      <c r="H6" s="5" t="s">
        <v>454</v>
      </c>
      <c r="I6" s="10">
        <v>0</v>
      </c>
      <c r="J6" s="10">
        <v>1</v>
      </c>
      <c r="K6" t="s">
        <v>433</v>
      </c>
    </row>
    <row r="7" spans="1:14">
      <c r="A7" s="3" t="s">
        <v>416</v>
      </c>
      <c r="B7" s="10" t="str">
        <f t="shared" si="0"/>
        <v>0x20AD</v>
      </c>
      <c r="C7" s="3">
        <v>1</v>
      </c>
      <c r="D7" s="3">
        <v>1</v>
      </c>
      <c r="E7" s="3" t="s">
        <v>64</v>
      </c>
      <c r="F7" s="3" t="s">
        <v>122</v>
      </c>
      <c r="G7" s="3">
        <v>0</v>
      </c>
      <c r="H7" s="10">
        <v>1</v>
      </c>
      <c r="I7" s="10">
        <v>0</v>
      </c>
      <c r="J7" s="10">
        <v>1</v>
      </c>
      <c r="K7" t="s">
        <v>434</v>
      </c>
    </row>
    <row r="8" spans="1:14">
      <c r="A8" s="3" t="s">
        <v>417</v>
      </c>
      <c r="B8" s="10" t="str">
        <f t="shared" si="0"/>
        <v>0x20B0</v>
      </c>
      <c r="C8" s="3">
        <v>1</v>
      </c>
      <c r="D8" s="3">
        <v>1</v>
      </c>
      <c r="E8" s="3" t="s">
        <v>64</v>
      </c>
      <c r="F8" s="3" t="s">
        <v>122</v>
      </c>
      <c r="G8" s="3">
        <v>0</v>
      </c>
      <c r="H8" s="10">
        <v>1</v>
      </c>
      <c r="I8" s="10">
        <v>0</v>
      </c>
      <c r="J8" s="10">
        <v>1</v>
      </c>
      <c r="K8" t="s">
        <v>435</v>
      </c>
    </row>
    <row r="9" spans="1:14">
      <c r="A9" s="3" t="s">
        <v>418</v>
      </c>
      <c r="B9" s="10" t="str">
        <f t="shared" si="0"/>
        <v>0x20B3</v>
      </c>
      <c r="C9" s="3">
        <v>1</v>
      </c>
      <c r="D9" s="3">
        <v>1</v>
      </c>
      <c r="E9" s="3" t="s">
        <v>64</v>
      </c>
      <c r="F9" s="3" t="s">
        <v>122</v>
      </c>
      <c r="G9" s="3">
        <v>0</v>
      </c>
      <c r="H9" s="10">
        <v>1</v>
      </c>
      <c r="I9" s="10">
        <v>0</v>
      </c>
      <c r="J9" s="10">
        <v>1</v>
      </c>
      <c r="K9" t="s">
        <v>436</v>
      </c>
    </row>
    <row r="10" spans="1:14">
      <c r="A10" s="3" t="s">
        <v>419</v>
      </c>
      <c r="B10" s="10" t="str">
        <f t="shared" si="0"/>
        <v>0x20B6</v>
      </c>
      <c r="C10" s="3">
        <v>1</v>
      </c>
      <c r="D10" s="3">
        <v>1</v>
      </c>
      <c r="E10" s="3" t="s">
        <v>64</v>
      </c>
      <c r="F10" s="3" t="s">
        <v>122</v>
      </c>
      <c r="G10" s="3">
        <v>0</v>
      </c>
      <c r="H10" s="10">
        <v>1</v>
      </c>
      <c r="I10" s="10">
        <v>0</v>
      </c>
      <c r="J10" s="10">
        <v>1</v>
      </c>
      <c r="K10" t="s">
        <v>437</v>
      </c>
    </row>
    <row r="11" spans="1:14">
      <c r="A11" s="3" t="s">
        <v>420</v>
      </c>
      <c r="B11" s="10" t="str">
        <f t="shared" si="0"/>
        <v>0x20B9</v>
      </c>
      <c r="C11" s="3">
        <v>1</v>
      </c>
      <c r="D11" s="3">
        <v>1</v>
      </c>
      <c r="E11" s="3" t="s">
        <v>64</v>
      </c>
      <c r="F11" s="3" t="s">
        <v>122</v>
      </c>
      <c r="G11" s="3">
        <v>0</v>
      </c>
      <c r="H11" s="10">
        <v>1</v>
      </c>
      <c r="I11" s="10">
        <v>0</v>
      </c>
      <c r="J11" s="10">
        <v>1</v>
      </c>
      <c r="K11" t="s">
        <v>438</v>
      </c>
    </row>
    <row r="12" spans="1:14" ht="15.75" customHeight="1">
      <c r="A12" s="3" t="s">
        <v>421</v>
      </c>
      <c r="B12" s="10" t="str">
        <f t="shared" si="0"/>
        <v>0x20BC</v>
      </c>
      <c r="C12" s="3">
        <v>1</v>
      </c>
      <c r="D12" s="3">
        <v>1</v>
      </c>
      <c r="E12" s="3" t="s">
        <v>64</v>
      </c>
      <c r="F12" s="3" t="s">
        <v>125</v>
      </c>
      <c r="G12" s="3">
        <v>0</v>
      </c>
      <c r="H12" s="10">
        <v>1</v>
      </c>
      <c r="I12" s="10">
        <v>0</v>
      </c>
      <c r="J12" s="10">
        <v>1</v>
      </c>
      <c r="K12" t="s">
        <v>439</v>
      </c>
    </row>
    <row r="13" spans="1:14">
      <c r="A13" s="3" t="s">
        <v>422</v>
      </c>
      <c r="B13" s="10" t="str">
        <f t="shared" si="0"/>
        <v>0x20BF</v>
      </c>
      <c r="C13" s="3">
        <v>1</v>
      </c>
      <c r="D13" s="3">
        <v>1</v>
      </c>
      <c r="E13" s="3" t="s">
        <v>64</v>
      </c>
      <c r="F13" s="3" t="s">
        <v>125</v>
      </c>
      <c r="G13" s="3">
        <v>0</v>
      </c>
      <c r="H13" s="10">
        <v>1</v>
      </c>
      <c r="I13" s="10">
        <v>0</v>
      </c>
      <c r="J13" s="10">
        <v>1</v>
      </c>
      <c r="K13" t="s">
        <v>440</v>
      </c>
    </row>
    <row r="14" spans="1:14">
      <c r="A14" s="3" t="s">
        <v>423</v>
      </c>
      <c r="B14" s="10" t="str">
        <f t="shared" si="0"/>
        <v>0x20C2</v>
      </c>
      <c r="C14" s="3">
        <v>1</v>
      </c>
      <c r="D14" s="3">
        <v>1</v>
      </c>
      <c r="E14" s="3" t="s">
        <v>64</v>
      </c>
      <c r="F14" s="3" t="s">
        <v>125</v>
      </c>
      <c r="G14" s="3">
        <v>0</v>
      </c>
      <c r="H14" s="10">
        <v>1</v>
      </c>
      <c r="I14" s="10">
        <v>0</v>
      </c>
      <c r="J14" s="10">
        <v>1</v>
      </c>
      <c r="K14" t="s">
        <v>441</v>
      </c>
    </row>
    <row r="15" spans="1:14">
      <c r="A15" s="3" t="s">
        <v>424</v>
      </c>
      <c r="B15" s="10" t="str">
        <f t="shared" si="0"/>
        <v>0x20C5</v>
      </c>
      <c r="C15" s="3">
        <v>1</v>
      </c>
      <c r="D15" s="3">
        <v>1</v>
      </c>
      <c r="E15" s="3" t="s">
        <v>64</v>
      </c>
      <c r="F15" s="3" t="s">
        <v>122</v>
      </c>
      <c r="G15" s="3">
        <v>0</v>
      </c>
      <c r="H15" s="10">
        <v>1</v>
      </c>
      <c r="I15" s="10">
        <v>0</v>
      </c>
      <c r="J15" s="10">
        <v>1</v>
      </c>
      <c r="K15" t="s">
        <v>442</v>
      </c>
    </row>
    <row r="16" spans="1:14">
      <c r="A16" s="3" t="s">
        <v>425</v>
      </c>
      <c r="B16" s="10" t="str">
        <f t="shared" si="0"/>
        <v>0x20C8</v>
      </c>
      <c r="C16" s="3">
        <v>5</v>
      </c>
      <c r="D16" s="3">
        <v>1</v>
      </c>
      <c r="E16" s="3" t="s">
        <v>64</v>
      </c>
      <c r="F16" s="3" t="s">
        <v>122</v>
      </c>
      <c r="G16" s="3">
        <v>0</v>
      </c>
      <c r="H16" s="10">
        <v>1</v>
      </c>
      <c r="I16" s="10">
        <v>0</v>
      </c>
      <c r="J16" s="10">
        <v>1</v>
      </c>
      <c r="K16" t="s">
        <v>443</v>
      </c>
    </row>
    <row r="17" spans="1:14">
      <c r="A17" s="3" t="s">
        <v>426</v>
      </c>
      <c r="B17" s="10" t="str">
        <f t="shared" si="0"/>
        <v>0x20CF</v>
      </c>
      <c r="C17" s="3">
        <v>5</v>
      </c>
      <c r="D17" s="3">
        <v>1</v>
      </c>
      <c r="E17" s="3" t="s">
        <v>64</v>
      </c>
      <c r="F17" s="3" t="s">
        <v>122</v>
      </c>
      <c r="G17" s="3">
        <v>0</v>
      </c>
      <c r="H17" s="10">
        <v>1</v>
      </c>
      <c r="I17" s="10">
        <v>0</v>
      </c>
      <c r="J17" s="10">
        <v>1</v>
      </c>
      <c r="K17" t="s">
        <v>444</v>
      </c>
    </row>
    <row r="18" spans="1:14">
      <c r="A18" s="3" t="s">
        <v>427</v>
      </c>
      <c r="B18" s="10" t="str">
        <f t="shared" si="0"/>
        <v>0x20D6</v>
      </c>
      <c r="C18" s="3">
        <v>7</v>
      </c>
      <c r="D18" s="3">
        <v>1</v>
      </c>
      <c r="E18" s="3" t="s">
        <v>64</v>
      </c>
      <c r="F18" s="3" t="s">
        <v>122</v>
      </c>
      <c r="G18" s="3">
        <v>0</v>
      </c>
      <c r="H18" s="10">
        <v>1</v>
      </c>
      <c r="I18" s="10">
        <v>0</v>
      </c>
      <c r="J18" s="10">
        <v>1</v>
      </c>
      <c r="K18" t="s">
        <v>445</v>
      </c>
    </row>
    <row r="19" spans="1:14">
      <c r="A19" s="3" t="s">
        <v>428</v>
      </c>
      <c r="B19" s="10" t="str">
        <f t="shared" si="0"/>
        <v>0x20DF</v>
      </c>
      <c r="C19" s="3">
        <v>7</v>
      </c>
      <c r="D19" s="3">
        <v>1</v>
      </c>
      <c r="E19" s="3" t="s">
        <v>64</v>
      </c>
      <c r="F19" s="3" t="s">
        <v>122</v>
      </c>
      <c r="G19" s="3">
        <v>0</v>
      </c>
      <c r="H19" s="10">
        <v>1</v>
      </c>
      <c r="I19" s="10">
        <v>0</v>
      </c>
      <c r="J19" s="10">
        <v>1</v>
      </c>
      <c r="K19" t="s">
        <v>446</v>
      </c>
    </row>
    <row r="20" spans="1:14">
      <c r="A20" s="3" t="s">
        <v>429</v>
      </c>
      <c r="B20" s="10" t="str">
        <f t="shared" si="0"/>
        <v>0x20E8</v>
      </c>
      <c r="C20" s="3">
        <v>7</v>
      </c>
      <c r="D20" s="3">
        <v>1</v>
      </c>
      <c r="E20" s="3" t="s">
        <v>64</v>
      </c>
      <c r="F20" s="3" t="s">
        <v>122</v>
      </c>
      <c r="G20" s="3">
        <v>0</v>
      </c>
      <c r="H20" s="10">
        <v>1</v>
      </c>
      <c r="I20" s="10">
        <v>0</v>
      </c>
      <c r="J20" s="10">
        <v>1</v>
      </c>
      <c r="K20" t="s">
        <v>447</v>
      </c>
    </row>
    <row r="21" spans="1:14">
      <c r="A21" s="5" t="s">
        <v>1111</v>
      </c>
      <c r="B21" s="10" t="str">
        <f t="shared" si="0"/>
        <v>0x20F1</v>
      </c>
      <c r="C21" s="3">
        <v>7</v>
      </c>
      <c r="D21" s="3">
        <v>1</v>
      </c>
      <c r="E21" s="3" t="s">
        <v>118</v>
      </c>
      <c r="F21" s="3" t="s">
        <v>128</v>
      </c>
      <c r="G21" s="3">
        <v>0</v>
      </c>
      <c r="H21" s="10">
        <v>1</v>
      </c>
      <c r="I21" s="10">
        <v>0</v>
      </c>
      <c r="J21" s="10">
        <v>1</v>
      </c>
      <c r="K21" t="s">
        <v>448</v>
      </c>
    </row>
    <row r="22" spans="1:14">
      <c r="A22" s="3" t="s">
        <v>430</v>
      </c>
      <c r="B22" s="10" t="str">
        <f t="shared" si="0"/>
        <v>0x20FA</v>
      </c>
      <c r="C22" s="3">
        <v>7</v>
      </c>
      <c r="D22" s="3">
        <v>1</v>
      </c>
      <c r="E22" s="3" t="s">
        <v>118</v>
      </c>
      <c r="F22" s="3" t="s">
        <v>128</v>
      </c>
      <c r="G22" s="3">
        <v>0</v>
      </c>
      <c r="H22" s="10">
        <v>1</v>
      </c>
      <c r="I22" s="10">
        <v>0</v>
      </c>
      <c r="J22" s="10">
        <v>1</v>
      </c>
      <c r="K22" t="s">
        <v>449</v>
      </c>
    </row>
    <row r="23" spans="1:14">
      <c r="A23" s="3" t="s">
        <v>431</v>
      </c>
      <c r="B23" s="10" t="str">
        <f t="shared" si="0"/>
        <v>0x2103</v>
      </c>
      <c r="C23" s="3">
        <v>52</v>
      </c>
      <c r="D23" s="3">
        <v>1</v>
      </c>
      <c r="E23" s="3" t="s">
        <v>64</v>
      </c>
      <c r="F23" s="3" t="s">
        <v>127</v>
      </c>
      <c r="G23" s="3">
        <v>0</v>
      </c>
      <c r="H23" s="10">
        <v>1</v>
      </c>
      <c r="I23" s="10">
        <v>0</v>
      </c>
      <c r="J23" s="10">
        <v>1</v>
      </c>
      <c r="K23" t="s">
        <v>450</v>
      </c>
    </row>
    <row r="24" spans="1:14" s="11" customFormat="1">
      <c r="A24" s="10" t="s">
        <v>4118</v>
      </c>
      <c r="B24" s="10" t="str">
        <f t="shared" si="0"/>
        <v>0x2139</v>
      </c>
      <c r="C24" s="10">
        <v>4</v>
      </c>
      <c r="D24" s="10">
        <v>1</v>
      </c>
      <c r="E24" s="10" t="s">
        <v>64</v>
      </c>
      <c r="F24" s="10" t="s">
        <v>132</v>
      </c>
      <c r="G24" s="10">
        <v>0</v>
      </c>
      <c r="H24" s="10">
        <v>1</v>
      </c>
      <c r="I24" s="10">
        <v>0</v>
      </c>
      <c r="J24" s="10">
        <v>1</v>
      </c>
      <c r="K24" s="11" t="s">
        <v>4119</v>
      </c>
      <c r="N24" s="10"/>
    </row>
    <row r="25" spans="1:14">
      <c r="A25" s="3" t="s">
        <v>12</v>
      </c>
      <c r="B25" s="10" t="str">
        <f t="shared" si="0"/>
        <v>0x213F</v>
      </c>
      <c r="C25" s="3">
        <v>1</v>
      </c>
      <c r="D25" s="3">
        <v>1</v>
      </c>
      <c r="E25" s="3" t="s">
        <v>64</v>
      </c>
      <c r="F25" s="3" t="s">
        <v>122</v>
      </c>
      <c r="G25" s="3">
        <v>0</v>
      </c>
      <c r="H25" s="10">
        <v>1</v>
      </c>
      <c r="I25" s="10">
        <v>0</v>
      </c>
      <c r="J25" s="10">
        <v>1</v>
      </c>
      <c r="K25" t="s">
        <v>451</v>
      </c>
    </row>
    <row r="26" spans="1:14">
      <c r="A26" s="5" t="s">
        <v>1112</v>
      </c>
      <c r="B26" s="10" t="str">
        <f t="shared" si="0"/>
        <v>0x2142</v>
      </c>
      <c r="C26" s="3">
        <v>40</v>
      </c>
      <c r="D26" s="3">
        <v>1</v>
      </c>
      <c r="E26" s="3" t="s">
        <v>64</v>
      </c>
      <c r="F26" s="3" t="s">
        <v>122</v>
      </c>
      <c r="G26" s="3">
        <v>0</v>
      </c>
      <c r="H26" s="10">
        <v>1</v>
      </c>
      <c r="I26" s="10">
        <v>0</v>
      </c>
      <c r="J26" s="10">
        <v>1</v>
      </c>
      <c r="K26" t="s">
        <v>452</v>
      </c>
    </row>
    <row r="27" spans="1:14">
      <c r="A27" s="5" t="s">
        <v>1113</v>
      </c>
      <c r="B27" s="10" t="str">
        <f t="shared" si="0"/>
        <v>0x216C</v>
      </c>
      <c r="C27" s="3">
        <v>16</v>
      </c>
      <c r="D27" s="3">
        <v>1</v>
      </c>
      <c r="E27" s="3" t="s">
        <v>4051</v>
      </c>
      <c r="F27" s="3" t="s">
        <v>122</v>
      </c>
      <c r="G27" s="3">
        <v>0</v>
      </c>
      <c r="H27" s="10">
        <v>1</v>
      </c>
      <c r="I27" s="10">
        <v>0</v>
      </c>
      <c r="J27" s="10">
        <v>1</v>
      </c>
      <c r="K27" t="s">
        <v>453</v>
      </c>
    </row>
    <row r="28" spans="1:14">
      <c r="A28" s="10" t="s">
        <v>4120</v>
      </c>
      <c r="B28" s="10" t="str">
        <f t="shared" si="0"/>
        <v>0x217E</v>
      </c>
      <c r="C28" s="10">
        <v>7</v>
      </c>
      <c r="D28" s="10">
        <v>1</v>
      </c>
      <c r="E28" t="s">
        <v>64</v>
      </c>
      <c r="F28" t="s">
        <v>122</v>
      </c>
      <c r="G28" s="10">
        <v>0</v>
      </c>
      <c r="H28" s="10">
        <v>1</v>
      </c>
      <c r="I28" s="10">
        <v>0</v>
      </c>
      <c r="J28" s="10">
        <v>1</v>
      </c>
      <c r="K28" s="8" t="s">
        <v>4121</v>
      </c>
    </row>
    <row r="29" spans="1:14">
      <c r="A29" s="10" t="s">
        <v>4122</v>
      </c>
      <c r="B29" s="10" t="str">
        <f t="shared" si="0"/>
        <v>0x2187</v>
      </c>
      <c r="C29" s="10">
        <v>0</v>
      </c>
      <c r="D29" s="10">
        <v>1</v>
      </c>
      <c r="E29" t="s">
        <v>64</v>
      </c>
      <c r="F29" t="s">
        <v>122</v>
      </c>
      <c r="G29" s="10">
        <v>0</v>
      </c>
      <c r="H29" s="10">
        <v>1</v>
      </c>
      <c r="I29" s="10">
        <v>0</v>
      </c>
      <c r="J29" s="10">
        <v>1</v>
      </c>
      <c r="K29" s="8" t="s">
        <v>4123</v>
      </c>
    </row>
    <row r="30" spans="1:14" s="10" customFormat="1">
      <c r="A30" s="10" t="s">
        <v>4169</v>
      </c>
      <c r="B30" s="10" t="str">
        <f t="shared" si="0"/>
        <v>0x2189</v>
      </c>
      <c r="C30" s="10">
        <v>1000</v>
      </c>
      <c r="D30" s="10">
        <v>1</v>
      </c>
      <c r="E30" s="10" t="s">
        <v>64</v>
      </c>
      <c r="F30" s="10" t="s">
        <v>122</v>
      </c>
      <c r="G30" s="10">
        <v>0</v>
      </c>
      <c r="H30" s="10">
        <v>1</v>
      </c>
      <c r="I30" s="10">
        <v>0</v>
      </c>
      <c r="J30" s="10">
        <v>1</v>
      </c>
      <c r="K30" s="15" t="s">
        <v>4179</v>
      </c>
    </row>
  </sheetData>
  <phoneticPr fontId="3" type="noConversion"/>
  <dataValidations count="4">
    <dataValidation type="list" allowBlank="1" showInputMessage="1" showErrorMessage="1" sqref="N3">
      <formula1>"0,1"</formula1>
    </dataValidation>
    <dataValidation type="list" allowBlank="1" showInputMessage="1" showErrorMessage="1" sqref="E1:E1048576">
      <formula1>file_format_index</formula1>
    </dataValidation>
    <dataValidation type="list" allowBlank="1" showInputMessage="1" showErrorMessage="1" sqref="F1:F1048576">
      <formula1>notify_index</formula1>
    </dataValidation>
    <dataValidation type="list" allowBlank="1" showInputMessage="1" showErrorMessage="1" sqref="J30">
      <formula1>data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N81"/>
  <sheetViews>
    <sheetView topLeftCell="A43" workbookViewId="0">
      <selection activeCell="M17" sqref="M17"/>
    </sheetView>
  </sheetViews>
  <sheetFormatPr defaultColWidth="9" defaultRowHeight="13.5" outlineLevelRow="1"/>
  <cols>
    <col min="1" max="1" width="13.875" bestFit="1" customWidth="1"/>
    <col min="2" max="2" width="11.875" bestFit="1" customWidth="1"/>
    <col min="3" max="3" width="5.75" bestFit="1" customWidth="1"/>
    <col min="4" max="4" width="7.75" bestFit="1" customWidth="1"/>
    <col min="5" max="5" width="9.75" bestFit="1" customWidth="1"/>
    <col min="6" max="6" width="18.625" bestFit="1" customWidth="1"/>
    <col min="7" max="7" width="15.875" bestFit="1" customWidth="1"/>
    <col min="8" max="9" width="11.875" bestFit="1" customWidth="1"/>
    <col min="10" max="10" width="9.75" bestFit="1" customWidth="1"/>
    <col min="11" max="11" width="37.625" bestFit="1" customWidth="1"/>
    <col min="13" max="13" width="10.75" bestFit="1" customWidth="1"/>
  </cols>
  <sheetData>
    <row r="1" spans="1:14" s="11" customFormat="1">
      <c r="A1" s="9" t="s">
        <v>0</v>
      </c>
      <c r="B1" s="9" t="s">
        <v>378</v>
      </c>
      <c r="C1" s="9" t="s">
        <v>1</v>
      </c>
      <c r="D1" s="9" t="s">
        <v>57</v>
      </c>
      <c r="E1" s="9" t="s">
        <v>2</v>
      </c>
      <c r="F1" s="9" t="s">
        <v>60</v>
      </c>
      <c r="G1" s="9" t="s">
        <v>150</v>
      </c>
      <c r="H1" s="9" t="s">
        <v>61</v>
      </c>
      <c r="I1" s="9" t="s">
        <v>62</v>
      </c>
      <c r="J1" s="9" t="s">
        <v>63</v>
      </c>
      <c r="K1" s="13" t="s">
        <v>151</v>
      </c>
      <c r="L1" s="13"/>
      <c r="M1" s="8" t="s">
        <v>165</v>
      </c>
      <c r="N1" s="10"/>
    </row>
    <row r="2" spans="1:14">
      <c r="A2" t="s">
        <v>1142</v>
      </c>
      <c r="B2" t="str">
        <f>item_para_tab!N5</f>
        <v>0x2A5F</v>
      </c>
      <c r="C2" s="18">
        <v>1</v>
      </c>
      <c r="D2" s="18">
        <v>4</v>
      </c>
      <c r="E2" s="17" t="s">
        <v>64</v>
      </c>
      <c r="F2" s="18" t="s">
        <v>128</v>
      </c>
      <c r="G2" s="18">
        <v>0</v>
      </c>
      <c r="H2" s="18">
        <v>1</v>
      </c>
      <c r="I2" s="18">
        <v>0</v>
      </c>
      <c r="J2" s="18">
        <v>0</v>
      </c>
      <c r="K2" t="s">
        <v>1163</v>
      </c>
      <c r="M2" s="4" t="s">
        <v>3</v>
      </c>
      <c r="N2" s="10">
        <f>SUM(C:C)+2*SUM(J:J)</f>
        <v>2085</v>
      </c>
    </row>
    <row r="3" spans="1:14" s="11" customFormat="1" outlineLevel="1">
      <c r="A3" s="11" t="s">
        <v>1189</v>
      </c>
      <c r="B3" s="11" t="str">
        <f>REPLACE(REPT(0,6-LEN(DEC2HEX(HEX2DEC(REPLACE(B2,1,2,""))+C2+J2*2)))&amp;DEC2HEX(HEX2DEC(REPLACE(B2,1,2,""))+C2+J2*2),1,2,"0x")</f>
        <v>0x2A60</v>
      </c>
      <c r="C3" s="18">
        <v>1</v>
      </c>
      <c r="D3" s="18">
        <v>0</v>
      </c>
      <c r="E3" s="17" t="s">
        <v>64</v>
      </c>
      <c r="F3" s="18" t="s">
        <v>128</v>
      </c>
      <c r="G3" s="18">
        <v>0</v>
      </c>
      <c r="H3" s="17" t="s">
        <v>1193</v>
      </c>
      <c r="I3" s="18">
        <v>0</v>
      </c>
      <c r="J3" s="18">
        <v>0</v>
      </c>
      <c r="M3" s="8" t="s">
        <v>455</v>
      </c>
      <c r="N3" s="10">
        <v>0</v>
      </c>
    </row>
    <row r="4" spans="1:14" s="11" customFormat="1" outlineLevel="1">
      <c r="A4" s="11" t="s">
        <v>1190</v>
      </c>
      <c r="B4" s="11" t="str">
        <f t="shared" ref="B4:B67" si="0">REPLACE(REPT(0,6-LEN(DEC2HEX(HEX2DEC(REPLACE(B3,1,2,""))+C3+J3*2)))&amp;DEC2HEX(HEX2DEC(REPLACE(B3,1,2,""))+C3+J3*2),1,2,"0x")</f>
        <v>0x2A61</v>
      </c>
      <c r="C4" s="18">
        <v>1</v>
      </c>
      <c r="D4" s="18">
        <v>0</v>
      </c>
      <c r="E4" s="17" t="s">
        <v>64</v>
      </c>
      <c r="F4" s="18" t="s">
        <v>128</v>
      </c>
      <c r="G4" s="18">
        <v>0</v>
      </c>
      <c r="H4" s="17" t="s">
        <v>1193</v>
      </c>
      <c r="I4" s="18">
        <v>0</v>
      </c>
      <c r="J4" s="18">
        <v>0</v>
      </c>
      <c r="M4" s="4" t="s">
        <v>46</v>
      </c>
      <c r="N4" s="10" t="str">
        <f>REPLACEB((REPT(0,6-LEN(DEC2HEX(N2*N3)))&amp;DEC2HEX(N2*N3)),1,2,"0x")</f>
        <v>0x0000</v>
      </c>
    </row>
    <row r="5" spans="1:14" s="11" customFormat="1" outlineLevel="1">
      <c r="A5" s="11" t="s">
        <v>1191</v>
      </c>
      <c r="B5" s="11" t="str">
        <f t="shared" si="0"/>
        <v>0x2A62</v>
      </c>
      <c r="C5" s="18">
        <v>1</v>
      </c>
      <c r="D5" s="18">
        <v>0</v>
      </c>
      <c r="E5" s="17" t="s">
        <v>64</v>
      </c>
      <c r="F5" s="18" t="s">
        <v>128</v>
      </c>
      <c r="G5" s="18">
        <v>0</v>
      </c>
      <c r="H5" s="17" t="s">
        <v>1193</v>
      </c>
      <c r="I5" s="18">
        <v>0</v>
      </c>
      <c r="J5" s="18">
        <v>0</v>
      </c>
      <c r="M5" s="8" t="s">
        <v>456</v>
      </c>
      <c r="N5" s="10" t="str">
        <f>REPLACE(REPT(0,6-LEN(DEC2HEX(HEX2DEC(REPLACE((item_para_tab!N5),1,2,""))+(N2)+N3*(N2))))&amp;DEC2HEX(HEX2DEC(REPLACE((item_para_tab!N5),1,2,""))+(N2)+N3*(N2)),1,2,"0x")</f>
        <v>0x3284</v>
      </c>
    </row>
    <row r="6" spans="1:14">
      <c r="A6" t="s">
        <v>1143</v>
      </c>
      <c r="B6" s="11" t="str">
        <f t="shared" si="0"/>
        <v>0x2A63</v>
      </c>
      <c r="C6" s="18">
        <v>1</v>
      </c>
      <c r="D6" s="18">
        <v>1</v>
      </c>
      <c r="E6" s="18" t="s">
        <v>64</v>
      </c>
      <c r="F6" s="18" t="s">
        <v>128</v>
      </c>
      <c r="G6" s="18">
        <v>0</v>
      </c>
      <c r="H6" s="17">
        <v>1</v>
      </c>
      <c r="I6" s="18">
        <v>0</v>
      </c>
      <c r="J6" s="18">
        <v>1</v>
      </c>
      <c r="K6" t="s">
        <v>1164</v>
      </c>
    </row>
    <row r="7" spans="1:14">
      <c r="A7" t="s">
        <v>1144</v>
      </c>
      <c r="B7" s="11" t="str">
        <f t="shared" si="0"/>
        <v>0x2A66</v>
      </c>
      <c r="C7" s="18">
        <v>1</v>
      </c>
      <c r="D7" s="18">
        <v>2</v>
      </c>
      <c r="E7" s="18" t="s">
        <v>64</v>
      </c>
      <c r="F7" s="18" t="s">
        <v>122</v>
      </c>
      <c r="G7" s="18">
        <v>0</v>
      </c>
      <c r="H7" s="17">
        <v>1</v>
      </c>
      <c r="I7" s="18">
        <v>0</v>
      </c>
      <c r="J7" s="18">
        <v>0</v>
      </c>
      <c r="K7" t="s">
        <v>1165</v>
      </c>
    </row>
    <row r="8" spans="1:14" s="11" customFormat="1" outlineLevel="1">
      <c r="A8" s="11" t="s">
        <v>1192</v>
      </c>
      <c r="B8" s="11" t="str">
        <f t="shared" si="0"/>
        <v>0x2A67</v>
      </c>
      <c r="C8" s="18">
        <v>1</v>
      </c>
      <c r="D8" s="18">
        <v>0</v>
      </c>
      <c r="E8" s="18" t="s">
        <v>64</v>
      </c>
      <c r="F8" s="18" t="s">
        <v>64</v>
      </c>
      <c r="G8" s="18">
        <v>0</v>
      </c>
      <c r="H8" s="17" t="s">
        <v>1193</v>
      </c>
      <c r="I8" s="18">
        <v>0</v>
      </c>
      <c r="J8" s="18">
        <v>1</v>
      </c>
      <c r="M8" s="4"/>
      <c r="N8" s="10"/>
    </row>
    <row r="9" spans="1:14">
      <c r="A9" t="s">
        <v>1145</v>
      </c>
      <c r="B9" s="11" t="str">
        <f t="shared" si="0"/>
        <v>0x2A6A</v>
      </c>
      <c r="C9" s="18">
        <v>5</v>
      </c>
      <c r="D9" s="18">
        <v>1</v>
      </c>
      <c r="E9" s="18" t="s">
        <v>64</v>
      </c>
      <c r="F9" s="18" t="s">
        <v>128</v>
      </c>
      <c r="G9" s="18">
        <v>0</v>
      </c>
      <c r="H9" s="18">
        <v>1</v>
      </c>
      <c r="I9" s="18">
        <v>0</v>
      </c>
      <c r="J9" s="18">
        <v>1</v>
      </c>
      <c r="K9" t="s">
        <v>1166</v>
      </c>
    </row>
    <row r="10" spans="1:14">
      <c r="A10" t="s">
        <v>1146</v>
      </c>
      <c r="B10" s="11" t="str">
        <f t="shared" si="0"/>
        <v>0x2A71</v>
      </c>
      <c r="C10" s="18">
        <v>5</v>
      </c>
      <c r="D10" s="18">
        <v>1</v>
      </c>
      <c r="E10" s="18" t="s">
        <v>64</v>
      </c>
      <c r="F10" s="18" t="s">
        <v>128</v>
      </c>
      <c r="G10" s="18">
        <v>0</v>
      </c>
      <c r="H10" s="18">
        <v>1</v>
      </c>
      <c r="I10" s="18">
        <v>0</v>
      </c>
      <c r="J10" s="18">
        <v>1</v>
      </c>
      <c r="K10" s="8" t="s">
        <v>1188</v>
      </c>
    </row>
    <row r="11" spans="1:14">
      <c r="A11" t="s">
        <v>1147</v>
      </c>
      <c r="B11" s="11" t="str">
        <f t="shared" si="0"/>
        <v>0x2A78</v>
      </c>
      <c r="C11" s="18">
        <v>5</v>
      </c>
      <c r="D11" s="18">
        <v>1</v>
      </c>
      <c r="E11" s="18" t="s">
        <v>64</v>
      </c>
      <c r="F11" s="18" t="s">
        <v>125</v>
      </c>
      <c r="G11" s="18">
        <v>0</v>
      </c>
      <c r="H11" s="18">
        <v>1</v>
      </c>
      <c r="I11" s="18">
        <v>0</v>
      </c>
      <c r="J11" s="18">
        <v>1</v>
      </c>
      <c r="K11" t="s">
        <v>1167</v>
      </c>
    </row>
    <row r="12" spans="1:14">
      <c r="A12" t="s">
        <v>40</v>
      </c>
      <c r="B12" s="11" t="str">
        <f t="shared" si="0"/>
        <v>0x2A7F</v>
      </c>
      <c r="C12" s="18">
        <v>5</v>
      </c>
      <c r="D12" s="18">
        <v>1</v>
      </c>
      <c r="E12" s="18" t="s">
        <v>64</v>
      </c>
      <c r="F12" s="18" t="s">
        <v>125</v>
      </c>
      <c r="G12" s="18">
        <v>0</v>
      </c>
      <c r="H12" s="18">
        <v>1</v>
      </c>
      <c r="I12" s="18">
        <v>0</v>
      </c>
      <c r="J12" s="18">
        <v>1</v>
      </c>
      <c r="K12" t="s">
        <v>1168</v>
      </c>
    </row>
    <row r="13" spans="1:14">
      <c r="A13" t="s">
        <v>1148</v>
      </c>
      <c r="B13" s="11" t="str">
        <f t="shared" si="0"/>
        <v>0x2A86</v>
      </c>
      <c r="C13" s="18">
        <v>42</v>
      </c>
      <c r="D13" s="18">
        <v>1</v>
      </c>
      <c r="E13" s="18" t="s">
        <v>64</v>
      </c>
      <c r="F13" s="18" t="s">
        <v>122</v>
      </c>
      <c r="G13" s="18">
        <v>0</v>
      </c>
      <c r="H13" s="18">
        <v>1</v>
      </c>
      <c r="I13" s="18">
        <v>0</v>
      </c>
      <c r="J13" s="18">
        <v>1</v>
      </c>
      <c r="K13" t="s">
        <v>1169</v>
      </c>
    </row>
    <row r="14" spans="1:14">
      <c r="A14" t="s">
        <v>1149</v>
      </c>
      <c r="B14" s="11" t="str">
        <f t="shared" si="0"/>
        <v>0x2AB2</v>
      </c>
      <c r="C14" s="18">
        <v>42</v>
      </c>
      <c r="D14" s="18">
        <v>1</v>
      </c>
      <c r="E14" s="18" t="s">
        <v>64</v>
      </c>
      <c r="F14" s="18" t="s">
        <v>122</v>
      </c>
      <c r="G14" s="18">
        <v>0</v>
      </c>
      <c r="H14" s="18">
        <v>1</v>
      </c>
      <c r="I14" s="18">
        <v>0</v>
      </c>
      <c r="J14" s="18">
        <v>1</v>
      </c>
      <c r="K14" t="s">
        <v>1170</v>
      </c>
    </row>
    <row r="15" spans="1:14">
      <c r="A15" t="s">
        <v>1150</v>
      </c>
      <c r="B15" s="11" t="str">
        <f t="shared" si="0"/>
        <v>0x2ADE</v>
      </c>
      <c r="C15" s="18">
        <v>42</v>
      </c>
      <c r="D15" s="18">
        <v>1</v>
      </c>
      <c r="E15" s="18" t="s">
        <v>64</v>
      </c>
      <c r="F15" s="18" t="s">
        <v>122</v>
      </c>
      <c r="G15" s="18">
        <v>0</v>
      </c>
      <c r="H15" s="18">
        <v>1</v>
      </c>
      <c r="I15" s="18">
        <v>0</v>
      </c>
      <c r="J15" s="18">
        <v>1</v>
      </c>
      <c r="K15" t="s">
        <v>1171</v>
      </c>
    </row>
    <row r="16" spans="1:14">
      <c r="A16" t="s">
        <v>41</v>
      </c>
      <c r="B16" s="11" t="str">
        <f t="shared" si="0"/>
        <v>0x2B0A</v>
      </c>
      <c r="C16" s="18">
        <v>42</v>
      </c>
      <c r="D16" s="18">
        <v>1</v>
      </c>
      <c r="E16" s="18" t="s">
        <v>64</v>
      </c>
      <c r="F16" s="18" t="s">
        <v>122</v>
      </c>
      <c r="G16" s="18">
        <v>0</v>
      </c>
      <c r="H16" s="18">
        <v>1</v>
      </c>
      <c r="I16" s="18">
        <v>0</v>
      </c>
      <c r="J16" s="18">
        <v>1</v>
      </c>
      <c r="K16" t="s">
        <v>1172</v>
      </c>
    </row>
    <row r="17" spans="1:14">
      <c r="A17" t="s">
        <v>42</v>
      </c>
      <c r="B17" s="11" t="str">
        <f t="shared" si="0"/>
        <v>0x2B36</v>
      </c>
      <c r="C17" s="18">
        <v>42</v>
      </c>
      <c r="D17" s="18">
        <v>1</v>
      </c>
      <c r="E17" s="18" t="s">
        <v>64</v>
      </c>
      <c r="F17" s="18" t="s">
        <v>122</v>
      </c>
      <c r="G17" s="18">
        <v>0</v>
      </c>
      <c r="H17" s="18">
        <v>1</v>
      </c>
      <c r="I17" s="18">
        <v>0</v>
      </c>
      <c r="J17" s="18">
        <v>1</v>
      </c>
      <c r="K17" t="s">
        <v>1173</v>
      </c>
    </row>
    <row r="18" spans="1:14">
      <c r="A18" t="s">
        <v>43</v>
      </c>
      <c r="B18" s="11" t="str">
        <f t="shared" si="0"/>
        <v>0x2B62</v>
      </c>
      <c r="C18" s="18">
        <v>42</v>
      </c>
      <c r="D18" s="18">
        <v>1</v>
      </c>
      <c r="E18" s="18" t="s">
        <v>64</v>
      </c>
      <c r="F18" s="18" t="s">
        <v>122</v>
      </c>
      <c r="G18" s="18">
        <v>0</v>
      </c>
      <c r="H18" s="18">
        <v>1</v>
      </c>
      <c r="I18" s="18">
        <v>0</v>
      </c>
      <c r="J18" s="18">
        <v>1</v>
      </c>
      <c r="K18" t="s">
        <v>1174</v>
      </c>
    </row>
    <row r="19" spans="1:14">
      <c r="A19" t="s">
        <v>44</v>
      </c>
      <c r="B19" s="11" t="str">
        <f t="shared" si="0"/>
        <v>0x2B8E</v>
      </c>
      <c r="C19" s="18">
        <v>42</v>
      </c>
      <c r="D19" s="18">
        <v>1</v>
      </c>
      <c r="E19" s="18" t="s">
        <v>64</v>
      </c>
      <c r="F19" s="18" t="s">
        <v>122</v>
      </c>
      <c r="G19" s="18">
        <v>0</v>
      </c>
      <c r="H19" s="18">
        <v>1</v>
      </c>
      <c r="I19" s="18">
        <v>0</v>
      </c>
      <c r="J19" s="18">
        <v>1</v>
      </c>
      <c r="K19" t="s">
        <v>1175</v>
      </c>
    </row>
    <row r="20" spans="1:14">
      <c r="A20" t="s">
        <v>1151</v>
      </c>
      <c r="B20" s="11" t="str">
        <f t="shared" si="0"/>
        <v>0x2BBA</v>
      </c>
      <c r="C20" s="18">
        <v>42</v>
      </c>
      <c r="D20" s="18">
        <v>1</v>
      </c>
      <c r="E20" s="18" t="s">
        <v>64</v>
      </c>
      <c r="F20" s="18" t="s">
        <v>122</v>
      </c>
      <c r="G20" s="18">
        <v>0</v>
      </c>
      <c r="H20" s="18">
        <v>1</v>
      </c>
      <c r="I20" s="18">
        <v>0</v>
      </c>
      <c r="J20" s="18">
        <v>1</v>
      </c>
      <c r="K20" t="s">
        <v>1176</v>
      </c>
    </row>
    <row r="21" spans="1:14">
      <c r="A21" t="s">
        <v>1152</v>
      </c>
      <c r="B21" s="11" t="str">
        <f t="shared" si="0"/>
        <v>0x2BE6</v>
      </c>
      <c r="C21" s="18">
        <v>42</v>
      </c>
      <c r="D21" s="18">
        <v>1</v>
      </c>
      <c r="E21" s="18" t="s">
        <v>64</v>
      </c>
      <c r="F21" s="18" t="s">
        <v>122</v>
      </c>
      <c r="G21" s="18">
        <v>0</v>
      </c>
      <c r="H21" s="18">
        <v>1</v>
      </c>
      <c r="I21" s="18">
        <v>0</v>
      </c>
      <c r="J21" s="18">
        <v>1</v>
      </c>
      <c r="K21" t="s">
        <v>1177</v>
      </c>
    </row>
    <row r="22" spans="1:14">
      <c r="A22" t="s">
        <v>1153</v>
      </c>
      <c r="B22" s="11" t="str">
        <f t="shared" si="0"/>
        <v>0x2C12</v>
      </c>
      <c r="C22" s="18">
        <v>42</v>
      </c>
      <c r="D22" s="18">
        <v>1</v>
      </c>
      <c r="E22" s="18" t="s">
        <v>64</v>
      </c>
      <c r="F22" s="18" t="s">
        <v>122</v>
      </c>
      <c r="G22" s="18">
        <v>0</v>
      </c>
      <c r="H22" s="18">
        <v>1</v>
      </c>
      <c r="I22" s="18">
        <v>0</v>
      </c>
      <c r="J22" s="18">
        <v>1</v>
      </c>
      <c r="K22" t="s">
        <v>1178</v>
      </c>
    </row>
    <row r="23" spans="1:14">
      <c r="A23" t="s">
        <v>1154</v>
      </c>
      <c r="B23" s="11" t="str">
        <f t="shared" si="0"/>
        <v>0x2C3E</v>
      </c>
      <c r="C23" s="18">
        <v>42</v>
      </c>
      <c r="D23" s="18">
        <v>1</v>
      </c>
      <c r="E23" s="18" t="s">
        <v>64</v>
      </c>
      <c r="F23" s="18" t="s">
        <v>122</v>
      </c>
      <c r="G23" s="18">
        <v>0</v>
      </c>
      <c r="H23" s="18">
        <v>1</v>
      </c>
      <c r="I23" s="18">
        <v>0</v>
      </c>
      <c r="J23" s="18">
        <v>1</v>
      </c>
      <c r="K23" t="s">
        <v>1179</v>
      </c>
    </row>
    <row r="24" spans="1:14">
      <c r="A24" t="s">
        <v>1155</v>
      </c>
      <c r="B24" s="11" t="str">
        <f t="shared" si="0"/>
        <v>0x2C6A</v>
      </c>
      <c r="C24" s="18">
        <v>42</v>
      </c>
      <c r="D24" s="18">
        <v>1</v>
      </c>
      <c r="E24" s="18" t="s">
        <v>64</v>
      </c>
      <c r="F24" s="18" t="s">
        <v>122</v>
      </c>
      <c r="G24" s="18">
        <v>0</v>
      </c>
      <c r="H24" s="18">
        <v>1</v>
      </c>
      <c r="I24" s="18">
        <v>0</v>
      </c>
      <c r="J24" s="18">
        <v>1</v>
      </c>
      <c r="K24" t="s">
        <v>1180</v>
      </c>
    </row>
    <row r="25" spans="1:14">
      <c r="A25" t="s">
        <v>1156</v>
      </c>
      <c r="B25" s="11" t="str">
        <f t="shared" si="0"/>
        <v>0x2C96</v>
      </c>
      <c r="C25" s="18">
        <v>42</v>
      </c>
      <c r="D25" s="18">
        <v>1</v>
      </c>
      <c r="E25" s="18" t="s">
        <v>64</v>
      </c>
      <c r="F25" s="18" t="s">
        <v>122</v>
      </c>
      <c r="G25" s="18">
        <v>0</v>
      </c>
      <c r="H25" s="18">
        <v>1</v>
      </c>
      <c r="I25" s="18">
        <v>0</v>
      </c>
      <c r="J25" s="18">
        <v>1</v>
      </c>
      <c r="K25" t="s">
        <v>1181</v>
      </c>
    </row>
    <row r="26" spans="1:14">
      <c r="A26" t="s">
        <v>1157</v>
      </c>
      <c r="B26" s="11" t="str">
        <f t="shared" si="0"/>
        <v>0x2CC2</v>
      </c>
      <c r="C26" s="18">
        <v>42</v>
      </c>
      <c r="D26" s="18">
        <v>1</v>
      </c>
      <c r="E26" s="18" t="s">
        <v>64</v>
      </c>
      <c r="F26" s="18" t="s">
        <v>122</v>
      </c>
      <c r="G26" s="18">
        <v>0</v>
      </c>
      <c r="H26" s="18">
        <v>1</v>
      </c>
      <c r="I26" s="18">
        <v>0</v>
      </c>
      <c r="J26" s="18">
        <v>1</v>
      </c>
      <c r="K26" t="s">
        <v>1182</v>
      </c>
    </row>
    <row r="27" spans="1:14">
      <c r="A27" t="s">
        <v>1158</v>
      </c>
      <c r="B27" s="11" t="str">
        <f t="shared" si="0"/>
        <v>0x2CEE</v>
      </c>
      <c r="C27" s="18">
        <v>42</v>
      </c>
      <c r="D27" s="18">
        <v>1</v>
      </c>
      <c r="E27" s="18" t="s">
        <v>64</v>
      </c>
      <c r="F27" s="18" t="s">
        <v>122</v>
      </c>
      <c r="G27" s="18">
        <v>0</v>
      </c>
      <c r="H27" s="18">
        <v>1</v>
      </c>
      <c r="I27" s="18">
        <v>0</v>
      </c>
      <c r="J27" s="18">
        <v>1</v>
      </c>
      <c r="K27" t="s">
        <v>1183</v>
      </c>
    </row>
    <row r="28" spans="1:14">
      <c r="A28" t="s">
        <v>1159</v>
      </c>
      <c r="B28" s="11" t="str">
        <f t="shared" si="0"/>
        <v>0x2D1A</v>
      </c>
      <c r="C28" s="18">
        <v>42</v>
      </c>
      <c r="D28" s="18">
        <v>1</v>
      </c>
      <c r="E28" s="18" t="s">
        <v>64</v>
      </c>
      <c r="F28" s="18" t="s">
        <v>122</v>
      </c>
      <c r="G28" s="18">
        <v>0</v>
      </c>
      <c r="H28" s="18">
        <v>1</v>
      </c>
      <c r="I28" s="18">
        <v>0</v>
      </c>
      <c r="J28" s="18">
        <v>1</v>
      </c>
      <c r="K28" t="s">
        <v>1184</v>
      </c>
    </row>
    <row r="29" spans="1:14">
      <c r="A29" t="s">
        <v>1160</v>
      </c>
      <c r="B29" s="11" t="str">
        <f t="shared" si="0"/>
        <v>0x2D46</v>
      </c>
      <c r="C29" s="18">
        <v>42</v>
      </c>
      <c r="D29" s="18">
        <v>1</v>
      </c>
      <c r="E29" s="18" t="s">
        <v>64</v>
      </c>
      <c r="F29" s="18" t="s">
        <v>122</v>
      </c>
      <c r="G29" s="18">
        <v>0</v>
      </c>
      <c r="H29" s="18">
        <v>1</v>
      </c>
      <c r="I29" s="18">
        <v>0</v>
      </c>
      <c r="J29" s="18">
        <v>1</v>
      </c>
      <c r="K29" t="s">
        <v>1185</v>
      </c>
    </row>
    <row r="30" spans="1:14">
      <c r="A30" t="s">
        <v>1161</v>
      </c>
      <c r="B30" s="11" t="str">
        <f t="shared" si="0"/>
        <v>0x2D72</v>
      </c>
      <c r="C30" s="18">
        <v>42</v>
      </c>
      <c r="D30" s="18">
        <v>1</v>
      </c>
      <c r="E30" s="18" t="s">
        <v>64</v>
      </c>
      <c r="F30" s="18" t="s">
        <v>122</v>
      </c>
      <c r="G30" s="18">
        <v>0</v>
      </c>
      <c r="H30" s="18">
        <v>1</v>
      </c>
      <c r="I30" s="18">
        <v>0</v>
      </c>
      <c r="J30" s="18">
        <v>1</v>
      </c>
      <c r="K30" t="s">
        <v>1186</v>
      </c>
      <c r="N30" s="11"/>
    </row>
    <row r="31" spans="1:14">
      <c r="A31" t="s">
        <v>1162</v>
      </c>
      <c r="B31" s="11" t="str">
        <f t="shared" si="0"/>
        <v>0x2D9E</v>
      </c>
      <c r="C31" s="18">
        <v>5</v>
      </c>
      <c r="D31" s="18">
        <v>50</v>
      </c>
      <c r="E31" s="18" t="s">
        <v>64</v>
      </c>
      <c r="F31" s="18" t="s">
        <v>128</v>
      </c>
      <c r="G31" s="18">
        <v>0</v>
      </c>
      <c r="H31" s="18">
        <v>1</v>
      </c>
      <c r="I31" s="18">
        <v>0</v>
      </c>
      <c r="J31" s="18">
        <v>0</v>
      </c>
      <c r="K31" s="8" t="s">
        <v>1187</v>
      </c>
      <c r="N31" s="11"/>
    </row>
    <row r="32" spans="1:14" outlineLevel="1">
      <c r="A32" s="11" t="s">
        <v>1194</v>
      </c>
      <c r="B32" s="11" t="str">
        <f t="shared" si="0"/>
        <v>0x2DA3</v>
      </c>
      <c r="C32" s="18">
        <v>5</v>
      </c>
      <c r="D32" s="18">
        <v>0</v>
      </c>
      <c r="E32" s="18" t="s">
        <v>64</v>
      </c>
      <c r="F32" s="18" t="s">
        <v>128</v>
      </c>
      <c r="G32" s="18">
        <v>0</v>
      </c>
      <c r="H32" s="17" t="s">
        <v>1193</v>
      </c>
      <c r="I32" s="18">
        <v>0</v>
      </c>
      <c r="J32" s="18">
        <v>0</v>
      </c>
      <c r="N32" s="11"/>
    </row>
    <row r="33" spans="1:14" outlineLevel="1">
      <c r="A33" s="11" t="s">
        <v>1195</v>
      </c>
      <c r="B33" s="11" t="str">
        <f t="shared" si="0"/>
        <v>0x2DA8</v>
      </c>
      <c r="C33" s="18">
        <v>5</v>
      </c>
      <c r="D33" s="18">
        <v>0</v>
      </c>
      <c r="E33" s="18" t="s">
        <v>64</v>
      </c>
      <c r="F33" s="18" t="s">
        <v>128</v>
      </c>
      <c r="G33" s="18">
        <v>0</v>
      </c>
      <c r="H33" s="17" t="s">
        <v>1193</v>
      </c>
      <c r="I33" s="18">
        <v>0</v>
      </c>
      <c r="J33" s="18">
        <v>0</v>
      </c>
      <c r="K33" s="8"/>
      <c r="N33" s="11"/>
    </row>
    <row r="34" spans="1:14" outlineLevel="1">
      <c r="A34" s="11" t="s">
        <v>1196</v>
      </c>
      <c r="B34" s="11" t="str">
        <f t="shared" si="0"/>
        <v>0x2DAD</v>
      </c>
      <c r="C34" s="18">
        <v>5</v>
      </c>
      <c r="D34" s="18">
        <v>0</v>
      </c>
      <c r="E34" s="18" t="s">
        <v>64</v>
      </c>
      <c r="F34" s="18" t="s">
        <v>128</v>
      </c>
      <c r="G34" s="18">
        <v>0</v>
      </c>
      <c r="H34" s="17" t="s">
        <v>1193</v>
      </c>
      <c r="I34" s="18">
        <v>0</v>
      </c>
      <c r="J34" s="18">
        <v>0</v>
      </c>
      <c r="N34" s="11"/>
    </row>
    <row r="35" spans="1:14" outlineLevel="1">
      <c r="A35" s="11" t="s">
        <v>1197</v>
      </c>
      <c r="B35" s="11" t="str">
        <f t="shared" si="0"/>
        <v>0x2DB2</v>
      </c>
      <c r="C35" s="18">
        <v>5</v>
      </c>
      <c r="D35" s="18">
        <v>0</v>
      </c>
      <c r="E35" s="18" t="s">
        <v>64</v>
      </c>
      <c r="F35" s="18" t="s">
        <v>128</v>
      </c>
      <c r="G35" s="18">
        <v>0</v>
      </c>
      <c r="H35" s="17" t="s">
        <v>1193</v>
      </c>
      <c r="I35" s="18">
        <v>0</v>
      </c>
      <c r="J35" s="18">
        <v>0</v>
      </c>
      <c r="N35" s="11"/>
    </row>
    <row r="36" spans="1:14" outlineLevel="1">
      <c r="A36" s="11" t="s">
        <v>1198</v>
      </c>
      <c r="B36" s="11" t="str">
        <f t="shared" si="0"/>
        <v>0x2DB7</v>
      </c>
      <c r="C36" s="18">
        <v>5</v>
      </c>
      <c r="D36" s="18">
        <v>0</v>
      </c>
      <c r="E36" s="18" t="s">
        <v>64</v>
      </c>
      <c r="F36" s="18" t="s">
        <v>128</v>
      </c>
      <c r="G36" s="18">
        <v>0</v>
      </c>
      <c r="H36" s="17" t="s">
        <v>1193</v>
      </c>
      <c r="I36" s="18">
        <v>0</v>
      </c>
      <c r="J36" s="18">
        <v>0</v>
      </c>
      <c r="N36" s="11"/>
    </row>
    <row r="37" spans="1:14" outlineLevel="1">
      <c r="A37" s="11" t="s">
        <v>1199</v>
      </c>
      <c r="B37" s="11" t="str">
        <f t="shared" si="0"/>
        <v>0x2DBC</v>
      </c>
      <c r="C37" s="18">
        <v>5</v>
      </c>
      <c r="D37" s="18">
        <v>0</v>
      </c>
      <c r="E37" s="18" t="s">
        <v>64</v>
      </c>
      <c r="F37" s="18" t="s">
        <v>128</v>
      </c>
      <c r="G37" s="18">
        <v>0</v>
      </c>
      <c r="H37" s="17" t="s">
        <v>1193</v>
      </c>
      <c r="I37" s="18">
        <v>0</v>
      </c>
      <c r="J37" s="18">
        <v>0</v>
      </c>
      <c r="N37" s="11"/>
    </row>
    <row r="38" spans="1:14" outlineLevel="1">
      <c r="A38" s="11" t="s">
        <v>1200</v>
      </c>
      <c r="B38" s="11" t="str">
        <f t="shared" si="0"/>
        <v>0x2DC1</v>
      </c>
      <c r="C38" s="18">
        <v>5</v>
      </c>
      <c r="D38" s="18">
        <v>0</v>
      </c>
      <c r="E38" s="18" t="s">
        <v>64</v>
      </c>
      <c r="F38" s="18" t="s">
        <v>128</v>
      </c>
      <c r="G38" s="18">
        <v>0</v>
      </c>
      <c r="H38" s="17" t="s">
        <v>1193</v>
      </c>
      <c r="I38" s="18">
        <v>0</v>
      </c>
      <c r="J38" s="18">
        <v>0</v>
      </c>
      <c r="N38" s="11"/>
    </row>
    <row r="39" spans="1:14" outlineLevel="1">
      <c r="A39" s="11" t="s">
        <v>1201</v>
      </c>
      <c r="B39" s="11" t="str">
        <f t="shared" si="0"/>
        <v>0x2DC6</v>
      </c>
      <c r="C39" s="18">
        <v>5</v>
      </c>
      <c r="D39" s="18">
        <v>0</v>
      </c>
      <c r="E39" s="18" t="s">
        <v>64</v>
      </c>
      <c r="F39" s="18" t="s">
        <v>128</v>
      </c>
      <c r="G39" s="18">
        <v>0</v>
      </c>
      <c r="H39" s="17" t="s">
        <v>1193</v>
      </c>
      <c r="I39" s="18">
        <v>0</v>
      </c>
      <c r="J39" s="18">
        <v>0</v>
      </c>
      <c r="N39" s="11"/>
    </row>
    <row r="40" spans="1:14" outlineLevel="1">
      <c r="A40" s="11" t="s">
        <v>1202</v>
      </c>
      <c r="B40" s="11" t="str">
        <f t="shared" si="0"/>
        <v>0x2DCB</v>
      </c>
      <c r="C40" s="18">
        <v>5</v>
      </c>
      <c r="D40" s="18">
        <v>0</v>
      </c>
      <c r="E40" s="18" t="s">
        <v>64</v>
      </c>
      <c r="F40" s="18" t="s">
        <v>128</v>
      </c>
      <c r="G40" s="18">
        <v>0</v>
      </c>
      <c r="H40" s="17" t="s">
        <v>1193</v>
      </c>
      <c r="I40" s="18">
        <v>0</v>
      </c>
      <c r="J40" s="18">
        <v>0</v>
      </c>
      <c r="N40" s="11"/>
    </row>
    <row r="41" spans="1:14" outlineLevel="1">
      <c r="A41" s="8" t="s">
        <v>1204</v>
      </c>
      <c r="B41" s="11" t="str">
        <f t="shared" si="0"/>
        <v>0x2DD0</v>
      </c>
      <c r="C41" s="18">
        <v>5</v>
      </c>
      <c r="D41" s="18">
        <v>0</v>
      </c>
      <c r="E41" s="18" t="s">
        <v>64</v>
      </c>
      <c r="F41" s="18" t="s">
        <v>128</v>
      </c>
      <c r="G41" s="18">
        <v>0</v>
      </c>
      <c r="H41" s="17" t="s">
        <v>1193</v>
      </c>
      <c r="I41" s="18">
        <v>0</v>
      </c>
      <c r="J41" s="18">
        <v>0</v>
      </c>
      <c r="N41" s="11"/>
    </row>
    <row r="42" spans="1:14" outlineLevel="1">
      <c r="A42" s="8" t="s">
        <v>1205</v>
      </c>
      <c r="B42" s="11" t="str">
        <f t="shared" si="0"/>
        <v>0x2DD5</v>
      </c>
      <c r="C42" s="18">
        <v>5</v>
      </c>
      <c r="D42" s="18">
        <v>0</v>
      </c>
      <c r="E42" s="18" t="s">
        <v>64</v>
      </c>
      <c r="F42" s="18" t="s">
        <v>128</v>
      </c>
      <c r="G42" s="18">
        <v>0</v>
      </c>
      <c r="H42" s="17" t="s">
        <v>1193</v>
      </c>
      <c r="I42" s="18">
        <v>0</v>
      </c>
      <c r="J42" s="18">
        <v>0</v>
      </c>
      <c r="N42" s="11"/>
    </row>
    <row r="43" spans="1:14" outlineLevel="1">
      <c r="A43" s="8" t="s">
        <v>1206</v>
      </c>
      <c r="B43" s="11" t="str">
        <f t="shared" si="0"/>
        <v>0x2DDA</v>
      </c>
      <c r="C43" s="18">
        <v>5</v>
      </c>
      <c r="D43" s="18">
        <v>0</v>
      </c>
      <c r="E43" s="18" t="s">
        <v>64</v>
      </c>
      <c r="F43" s="18" t="s">
        <v>128</v>
      </c>
      <c r="G43" s="18">
        <v>0</v>
      </c>
      <c r="H43" s="17" t="s">
        <v>1193</v>
      </c>
      <c r="I43" s="18">
        <v>0</v>
      </c>
      <c r="J43" s="18">
        <v>0</v>
      </c>
      <c r="N43" s="11"/>
    </row>
    <row r="44" spans="1:14" outlineLevel="1">
      <c r="A44" s="8" t="s">
        <v>1207</v>
      </c>
      <c r="B44" s="11" t="str">
        <f t="shared" si="0"/>
        <v>0x2DDF</v>
      </c>
      <c r="C44" s="18">
        <v>5</v>
      </c>
      <c r="D44" s="18">
        <v>0</v>
      </c>
      <c r="E44" s="18" t="s">
        <v>64</v>
      </c>
      <c r="F44" s="18" t="s">
        <v>128</v>
      </c>
      <c r="G44" s="18">
        <v>0</v>
      </c>
      <c r="H44" s="17" t="s">
        <v>1193</v>
      </c>
      <c r="I44" s="18">
        <v>0</v>
      </c>
      <c r="J44" s="18">
        <v>0</v>
      </c>
      <c r="N44" s="11"/>
    </row>
    <row r="45" spans="1:14" outlineLevel="1">
      <c r="A45" s="8" t="s">
        <v>1208</v>
      </c>
      <c r="B45" s="11" t="str">
        <f t="shared" si="0"/>
        <v>0x2DE4</v>
      </c>
      <c r="C45" s="18">
        <v>5</v>
      </c>
      <c r="D45" s="18">
        <v>0</v>
      </c>
      <c r="E45" s="18" t="s">
        <v>64</v>
      </c>
      <c r="F45" s="18" t="s">
        <v>128</v>
      </c>
      <c r="G45" s="18">
        <v>0</v>
      </c>
      <c r="H45" s="17" t="s">
        <v>1193</v>
      </c>
      <c r="I45" s="18">
        <v>0</v>
      </c>
      <c r="J45" s="18">
        <v>0</v>
      </c>
      <c r="N45" s="11"/>
    </row>
    <row r="46" spans="1:14" outlineLevel="1">
      <c r="A46" s="8" t="s">
        <v>1210</v>
      </c>
      <c r="B46" s="11" t="str">
        <f t="shared" si="0"/>
        <v>0x2DE9</v>
      </c>
      <c r="C46" s="18">
        <v>5</v>
      </c>
      <c r="D46" s="18">
        <v>0</v>
      </c>
      <c r="E46" s="18" t="s">
        <v>64</v>
      </c>
      <c r="F46" s="18" t="s">
        <v>128</v>
      </c>
      <c r="G46" s="18">
        <v>0</v>
      </c>
      <c r="H46" s="17" t="s">
        <v>1193</v>
      </c>
      <c r="I46" s="18">
        <v>0</v>
      </c>
      <c r="J46" s="18">
        <v>0</v>
      </c>
      <c r="N46" s="11"/>
    </row>
    <row r="47" spans="1:14" outlineLevel="1">
      <c r="A47" s="8" t="s">
        <v>1209</v>
      </c>
      <c r="B47" s="11" t="str">
        <f t="shared" si="0"/>
        <v>0x2DEE</v>
      </c>
      <c r="C47" s="18">
        <v>5</v>
      </c>
      <c r="D47" s="18">
        <v>0</v>
      </c>
      <c r="E47" s="18" t="s">
        <v>64</v>
      </c>
      <c r="F47" s="18" t="s">
        <v>128</v>
      </c>
      <c r="G47" s="18">
        <v>0</v>
      </c>
      <c r="H47" s="17" t="s">
        <v>1193</v>
      </c>
      <c r="I47" s="18">
        <v>0</v>
      </c>
      <c r="J47" s="18">
        <v>0</v>
      </c>
      <c r="N47" s="11"/>
    </row>
    <row r="48" spans="1:14" outlineLevel="1">
      <c r="A48" s="8" t="s">
        <v>1203</v>
      </c>
      <c r="B48" s="11" t="str">
        <f t="shared" si="0"/>
        <v>0x2DF3</v>
      </c>
      <c r="C48" s="18">
        <v>5</v>
      </c>
      <c r="D48" s="18">
        <v>0</v>
      </c>
      <c r="E48" s="18" t="s">
        <v>64</v>
      </c>
      <c r="F48" s="18" t="s">
        <v>128</v>
      </c>
      <c r="G48" s="18">
        <v>0</v>
      </c>
      <c r="H48" s="17" t="s">
        <v>1193</v>
      </c>
      <c r="I48" s="18">
        <v>0</v>
      </c>
      <c r="J48" s="18">
        <v>0</v>
      </c>
      <c r="N48" s="11"/>
    </row>
    <row r="49" spans="1:14" outlineLevel="1">
      <c r="A49" s="8" t="s">
        <v>1211</v>
      </c>
      <c r="B49" s="11" t="str">
        <f t="shared" si="0"/>
        <v>0x2DF8</v>
      </c>
      <c r="C49" s="18">
        <v>5</v>
      </c>
      <c r="D49" s="18">
        <v>0</v>
      </c>
      <c r="E49" s="18" t="s">
        <v>64</v>
      </c>
      <c r="F49" s="18" t="s">
        <v>128</v>
      </c>
      <c r="G49" s="18">
        <v>0</v>
      </c>
      <c r="H49" s="17" t="s">
        <v>1193</v>
      </c>
      <c r="I49" s="18">
        <v>0</v>
      </c>
      <c r="J49" s="18">
        <v>0</v>
      </c>
      <c r="N49" s="11"/>
    </row>
    <row r="50" spans="1:14" outlineLevel="1">
      <c r="A50" s="8" t="s">
        <v>1212</v>
      </c>
      <c r="B50" s="11" t="str">
        <f t="shared" si="0"/>
        <v>0x2DFD</v>
      </c>
      <c r="C50" s="18">
        <v>5</v>
      </c>
      <c r="D50" s="18">
        <v>0</v>
      </c>
      <c r="E50" s="18" t="s">
        <v>64</v>
      </c>
      <c r="F50" s="18" t="s">
        <v>128</v>
      </c>
      <c r="G50" s="18">
        <v>0</v>
      </c>
      <c r="H50" s="17" t="s">
        <v>1193</v>
      </c>
      <c r="I50" s="18">
        <v>0</v>
      </c>
      <c r="J50" s="18">
        <v>0</v>
      </c>
      <c r="N50" s="11"/>
    </row>
    <row r="51" spans="1:14" outlineLevel="1">
      <c r="A51" s="8" t="s">
        <v>1213</v>
      </c>
      <c r="B51" s="11" t="str">
        <f t="shared" si="0"/>
        <v>0x2E02</v>
      </c>
      <c r="C51" s="18">
        <v>5</v>
      </c>
      <c r="D51" s="18">
        <v>0</v>
      </c>
      <c r="E51" s="18" t="s">
        <v>64</v>
      </c>
      <c r="F51" s="18" t="s">
        <v>128</v>
      </c>
      <c r="G51" s="18">
        <v>0</v>
      </c>
      <c r="H51" s="17" t="s">
        <v>1193</v>
      </c>
      <c r="I51" s="18">
        <v>0</v>
      </c>
      <c r="J51" s="18">
        <v>0</v>
      </c>
      <c r="N51" s="11"/>
    </row>
    <row r="52" spans="1:14" outlineLevel="1">
      <c r="A52" s="8" t="s">
        <v>1214</v>
      </c>
      <c r="B52" s="11" t="str">
        <f t="shared" si="0"/>
        <v>0x2E07</v>
      </c>
      <c r="C52" s="18">
        <v>5</v>
      </c>
      <c r="D52" s="18">
        <v>0</v>
      </c>
      <c r="E52" s="18" t="s">
        <v>64</v>
      </c>
      <c r="F52" s="18" t="s">
        <v>128</v>
      </c>
      <c r="G52" s="18">
        <v>0</v>
      </c>
      <c r="H52" s="17" t="s">
        <v>1193</v>
      </c>
      <c r="I52" s="18">
        <v>0</v>
      </c>
      <c r="J52" s="18">
        <v>0</v>
      </c>
      <c r="N52" s="11"/>
    </row>
    <row r="53" spans="1:14" outlineLevel="1">
      <c r="A53" s="8" t="s">
        <v>1215</v>
      </c>
      <c r="B53" s="11" t="str">
        <f t="shared" si="0"/>
        <v>0x2E0C</v>
      </c>
      <c r="C53" s="18">
        <v>5</v>
      </c>
      <c r="D53" s="18">
        <v>0</v>
      </c>
      <c r="E53" s="18" t="s">
        <v>64</v>
      </c>
      <c r="F53" s="18" t="s">
        <v>128</v>
      </c>
      <c r="G53" s="18">
        <v>0</v>
      </c>
      <c r="H53" s="17" t="s">
        <v>1193</v>
      </c>
      <c r="I53" s="18">
        <v>0</v>
      </c>
      <c r="J53" s="18">
        <v>0</v>
      </c>
      <c r="N53" s="11"/>
    </row>
    <row r="54" spans="1:14" outlineLevel="1">
      <c r="A54" s="8" t="s">
        <v>1216</v>
      </c>
      <c r="B54" s="11" t="str">
        <f t="shared" si="0"/>
        <v>0x2E11</v>
      </c>
      <c r="C54" s="18">
        <v>5</v>
      </c>
      <c r="D54" s="18">
        <v>0</v>
      </c>
      <c r="E54" s="18" t="s">
        <v>64</v>
      </c>
      <c r="F54" s="18" t="s">
        <v>128</v>
      </c>
      <c r="G54" s="18">
        <v>0</v>
      </c>
      <c r="H54" s="17" t="s">
        <v>1193</v>
      </c>
      <c r="I54" s="18">
        <v>0</v>
      </c>
      <c r="J54" s="18">
        <v>0</v>
      </c>
      <c r="K54" s="8"/>
      <c r="N54" s="11"/>
    </row>
    <row r="55" spans="1:14" outlineLevel="1">
      <c r="A55" s="8" t="s">
        <v>1217</v>
      </c>
      <c r="B55" s="11" t="str">
        <f t="shared" si="0"/>
        <v>0x2E16</v>
      </c>
      <c r="C55" s="18">
        <v>5</v>
      </c>
      <c r="D55" s="18">
        <v>0</v>
      </c>
      <c r="E55" s="18" t="s">
        <v>64</v>
      </c>
      <c r="F55" s="18" t="s">
        <v>128</v>
      </c>
      <c r="G55" s="18">
        <v>0</v>
      </c>
      <c r="H55" s="17" t="s">
        <v>1193</v>
      </c>
      <c r="I55" s="18">
        <v>0</v>
      </c>
      <c r="J55" s="18">
        <v>0</v>
      </c>
    </row>
    <row r="56" spans="1:14" outlineLevel="1">
      <c r="A56" s="8" t="s">
        <v>1218</v>
      </c>
      <c r="B56" s="11" t="str">
        <f t="shared" si="0"/>
        <v>0x2E1B</v>
      </c>
      <c r="C56" s="18">
        <v>5</v>
      </c>
      <c r="D56" s="18">
        <v>0</v>
      </c>
      <c r="E56" s="18" t="s">
        <v>64</v>
      </c>
      <c r="F56" s="18" t="s">
        <v>128</v>
      </c>
      <c r="G56" s="18">
        <v>0</v>
      </c>
      <c r="H56" s="17" t="s">
        <v>1193</v>
      </c>
      <c r="I56" s="18">
        <v>0</v>
      </c>
      <c r="J56" s="18">
        <v>0</v>
      </c>
    </row>
    <row r="57" spans="1:14" outlineLevel="1">
      <c r="A57" s="8" t="s">
        <v>1219</v>
      </c>
      <c r="B57" s="11" t="str">
        <f t="shared" si="0"/>
        <v>0x2E20</v>
      </c>
      <c r="C57" s="18">
        <v>5</v>
      </c>
      <c r="D57" s="18">
        <v>0</v>
      </c>
      <c r="E57" s="18" t="s">
        <v>64</v>
      </c>
      <c r="F57" s="18" t="s">
        <v>128</v>
      </c>
      <c r="G57" s="18">
        <v>0</v>
      </c>
      <c r="H57" s="17" t="s">
        <v>1193</v>
      </c>
      <c r="I57" s="18">
        <v>0</v>
      </c>
      <c r="J57" s="18">
        <v>0</v>
      </c>
    </row>
    <row r="58" spans="1:14" outlineLevel="1">
      <c r="A58" s="8" t="s">
        <v>1220</v>
      </c>
      <c r="B58" s="11" t="str">
        <f t="shared" si="0"/>
        <v>0x2E25</v>
      </c>
      <c r="C58" s="18">
        <v>5</v>
      </c>
      <c r="D58" s="18">
        <v>0</v>
      </c>
      <c r="E58" s="18" t="s">
        <v>64</v>
      </c>
      <c r="F58" s="18" t="s">
        <v>128</v>
      </c>
      <c r="G58" s="18">
        <v>0</v>
      </c>
      <c r="H58" s="17" t="s">
        <v>1193</v>
      </c>
      <c r="I58" s="18">
        <v>0</v>
      </c>
      <c r="J58" s="18">
        <v>0</v>
      </c>
    </row>
    <row r="59" spans="1:14" outlineLevel="1">
      <c r="A59" s="8" t="s">
        <v>1221</v>
      </c>
      <c r="B59" s="11" t="str">
        <f t="shared" si="0"/>
        <v>0x2E2A</v>
      </c>
      <c r="C59" s="18">
        <v>5</v>
      </c>
      <c r="D59" s="18">
        <v>0</v>
      </c>
      <c r="E59" s="18" t="s">
        <v>64</v>
      </c>
      <c r="F59" s="18" t="s">
        <v>128</v>
      </c>
      <c r="G59" s="18">
        <v>0</v>
      </c>
      <c r="H59" s="17" t="s">
        <v>1193</v>
      </c>
      <c r="I59" s="18">
        <v>0</v>
      </c>
      <c r="J59" s="18">
        <v>0</v>
      </c>
    </row>
    <row r="60" spans="1:14" outlineLevel="1">
      <c r="A60" s="8" t="s">
        <v>1222</v>
      </c>
      <c r="B60" s="11" t="str">
        <f t="shared" si="0"/>
        <v>0x2E2F</v>
      </c>
      <c r="C60" s="18">
        <v>5</v>
      </c>
      <c r="D60" s="18">
        <v>0</v>
      </c>
      <c r="E60" s="18" t="s">
        <v>64</v>
      </c>
      <c r="F60" s="18" t="s">
        <v>128</v>
      </c>
      <c r="G60" s="18">
        <v>0</v>
      </c>
      <c r="H60" s="17" t="s">
        <v>1193</v>
      </c>
      <c r="I60" s="18">
        <v>0</v>
      </c>
      <c r="J60" s="18">
        <v>0</v>
      </c>
    </row>
    <row r="61" spans="1:14" outlineLevel="1">
      <c r="A61" s="8" t="s">
        <v>1223</v>
      </c>
      <c r="B61" s="11" t="str">
        <f t="shared" si="0"/>
        <v>0x2E34</v>
      </c>
      <c r="C61" s="18">
        <v>5</v>
      </c>
      <c r="D61" s="18">
        <v>0</v>
      </c>
      <c r="E61" s="18" t="s">
        <v>64</v>
      </c>
      <c r="F61" s="18" t="s">
        <v>128</v>
      </c>
      <c r="G61" s="18">
        <v>0</v>
      </c>
      <c r="H61" s="17" t="s">
        <v>1193</v>
      </c>
      <c r="I61" s="18">
        <v>0</v>
      </c>
      <c r="J61" s="18">
        <v>0</v>
      </c>
    </row>
    <row r="62" spans="1:14" outlineLevel="1">
      <c r="A62" s="8" t="s">
        <v>1224</v>
      </c>
      <c r="B62" s="11" t="str">
        <f t="shared" si="0"/>
        <v>0x2E39</v>
      </c>
      <c r="C62" s="18">
        <v>5</v>
      </c>
      <c r="D62" s="18">
        <v>0</v>
      </c>
      <c r="E62" s="18" t="s">
        <v>64</v>
      </c>
      <c r="F62" s="18" t="s">
        <v>128</v>
      </c>
      <c r="G62" s="18">
        <v>0</v>
      </c>
      <c r="H62" s="17" t="s">
        <v>454</v>
      </c>
      <c r="I62" s="18">
        <v>0</v>
      </c>
      <c r="J62" s="18">
        <v>0</v>
      </c>
    </row>
    <row r="63" spans="1:14" s="11" customFormat="1" outlineLevel="1">
      <c r="A63" s="8" t="s">
        <v>4194</v>
      </c>
      <c r="B63" s="11" t="str">
        <f t="shared" si="0"/>
        <v>0x2E3E</v>
      </c>
      <c r="C63" s="18">
        <v>5</v>
      </c>
      <c r="D63" s="18">
        <v>0</v>
      </c>
      <c r="E63" s="18" t="s">
        <v>64</v>
      </c>
      <c r="F63" s="18" t="s">
        <v>128</v>
      </c>
      <c r="G63" s="18">
        <v>0</v>
      </c>
      <c r="H63" s="17" t="s">
        <v>1193</v>
      </c>
      <c r="I63" s="18">
        <v>0</v>
      </c>
      <c r="J63" s="18">
        <v>0</v>
      </c>
    </row>
    <row r="64" spans="1:14" s="11" customFormat="1" outlineLevel="1">
      <c r="A64" s="8" t="s">
        <v>4195</v>
      </c>
      <c r="B64" s="11" t="str">
        <f t="shared" si="0"/>
        <v>0x2E43</v>
      </c>
      <c r="C64" s="18">
        <v>5</v>
      </c>
      <c r="D64" s="18">
        <v>0</v>
      </c>
      <c r="E64" s="18" t="s">
        <v>64</v>
      </c>
      <c r="F64" s="18" t="s">
        <v>128</v>
      </c>
      <c r="G64" s="18">
        <v>0</v>
      </c>
      <c r="H64" s="17" t="s">
        <v>1193</v>
      </c>
      <c r="I64" s="18">
        <v>0</v>
      </c>
      <c r="J64" s="18">
        <v>0</v>
      </c>
    </row>
    <row r="65" spans="1:11" s="11" customFormat="1" outlineLevel="1">
      <c r="A65" s="8" t="s">
        <v>4196</v>
      </c>
      <c r="B65" s="11" t="str">
        <f t="shared" si="0"/>
        <v>0x2E48</v>
      </c>
      <c r="C65" s="18">
        <v>5</v>
      </c>
      <c r="D65" s="18">
        <v>0</v>
      </c>
      <c r="E65" s="18" t="s">
        <v>64</v>
      </c>
      <c r="F65" s="18" t="s">
        <v>128</v>
      </c>
      <c r="G65" s="18">
        <v>0</v>
      </c>
      <c r="H65" s="17" t="s">
        <v>1193</v>
      </c>
      <c r="I65" s="18">
        <v>0</v>
      </c>
      <c r="J65" s="18">
        <v>0</v>
      </c>
    </row>
    <row r="66" spans="1:11" s="11" customFormat="1" outlineLevel="1">
      <c r="A66" s="8" t="s">
        <v>4197</v>
      </c>
      <c r="B66" s="11" t="str">
        <f t="shared" si="0"/>
        <v>0x2E4D</v>
      </c>
      <c r="C66" s="18">
        <v>5</v>
      </c>
      <c r="D66" s="18">
        <v>0</v>
      </c>
      <c r="E66" s="18" t="s">
        <v>64</v>
      </c>
      <c r="F66" s="18" t="s">
        <v>128</v>
      </c>
      <c r="G66" s="18">
        <v>0</v>
      </c>
      <c r="H66" s="17" t="s">
        <v>1193</v>
      </c>
      <c r="I66" s="18">
        <v>0</v>
      </c>
      <c r="J66" s="18">
        <v>0</v>
      </c>
    </row>
    <row r="67" spans="1:11" s="11" customFormat="1" outlineLevel="1">
      <c r="A67" s="8" t="s">
        <v>4198</v>
      </c>
      <c r="B67" s="11" t="str">
        <f t="shared" si="0"/>
        <v>0x2E52</v>
      </c>
      <c r="C67" s="18">
        <v>5</v>
      </c>
      <c r="D67" s="18">
        <v>0</v>
      </c>
      <c r="E67" s="18" t="s">
        <v>64</v>
      </c>
      <c r="F67" s="18" t="s">
        <v>128</v>
      </c>
      <c r="G67" s="18">
        <v>0</v>
      </c>
      <c r="H67" s="17" t="s">
        <v>1193</v>
      </c>
      <c r="I67" s="18">
        <v>0</v>
      </c>
      <c r="J67" s="18">
        <v>0</v>
      </c>
    </row>
    <row r="68" spans="1:11" s="11" customFormat="1" outlineLevel="1">
      <c r="A68" s="8" t="s">
        <v>4199</v>
      </c>
      <c r="B68" s="11" t="str">
        <f t="shared" ref="B68:B81" si="1">REPLACE(REPT(0,6-LEN(DEC2HEX(HEX2DEC(REPLACE(B67,1,2,""))+C67+J67*2)))&amp;DEC2HEX(HEX2DEC(REPLACE(B67,1,2,""))+C67+J67*2),1,2,"0x")</f>
        <v>0x2E57</v>
      </c>
      <c r="C68" s="18">
        <v>5</v>
      </c>
      <c r="D68" s="18">
        <v>0</v>
      </c>
      <c r="E68" s="18" t="s">
        <v>64</v>
      </c>
      <c r="F68" s="18" t="s">
        <v>128</v>
      </c>
      <c r="G68" s="18">
        <v>0</v>
      </c>
      <c r="H68" s="17" t="s">
        <v>1193</v>
      </c>
      <c r="I68" s="18">
        <v>0</v>
      </c>
      <c r="J68" s="18">
        <v>0</v>
      </c>
    </row>
    <row r="69" spans="1:11" s="11" customFormat="1" outlineLevel="1">
      <c r="A69" s="8" t="s">
        <v>4200</v>
      </c>
      <c r="B69" s="11" t="str">
        <f t="shared" si="1"/>
        <v>0x2E5C</v>
      </c>
      <c r="C69" s="18">
        <v>5</v>
      </c>
      <c r="D69" s="18">
        <v>0</v>
      </c>
      <c r="E69" s="18" t="s">
        <v>64</v>
      </c>
      <c r="F69" s="18" t="s">
        <v>128</v>
      </c>
      <c r="G69" s="18">
        <v>0</v>
      </c>
      <c r="H69" s="17" t="s">
        <v>1193</v>
      </c>
      <c r="I69" s="18">
        <v>0</v>
      </c>
      <c r="J69" s="18">
        <v>0</v>
      </c>
    </row>
    <row r="70" spans="1:11" s="11" customFormat="1" outlineLevel="1">
      <c r="A70" s="8" t="s">
        <v>4201</v>
      </c>
      <c r="B70" s="11" t="str">
        <f t="shared" si="1"/>
        <v>0x2E61</v>
      </c>
      <c r="C70" s="18">
        <v>5</v>
      </c>
      <c r="D70" s="18">
        <v>0</v>
      </c>
      <c r="E70" s="18" t="s">
        <v>64</v>
      </c>
      <c r="F70" s="18" t="s">
        <v>128</v>
      </c>
      <c r="G70" s="18">
        <v>0</v>
      </c>
      <c r="H70" s="17" t="s">
        <v>1193</v>
      </c>
      <c r="I70" s="18">
        <v>0</v>
      </c>
      <c r="J70" s="18">
        <v>0</v>
      </c>
    </row>
    <row r="71" spans="1:11" s="11" customFormat="1" outlineLevel="1">
      <c r="A71" s="8" t="s">
        <v>4202</v>
      </c>
      <c r="B71" s="11" t="str">
        <f t="shared" si="1"/>
        <v>0x2E66</v>
      </c>
      <c r="C71" s="18">
        <v>5</v>
      </c>
      <c r="D71" s="18">
        <v>0</v>
      </c>
      <c r="E71" s="18" t="s">
        <v>64</v>
      </c>
      <c r="F71" s="18" t="s">
        <v>128</v>
      </c>
      <c r="G71" s="18">
        <v>0</v>
      </c>
      <c r="H71" s="17" t="s">
        <v>1193</v>
      </c>
      <c r="I71" s="18">
        <v>0</v>
      </c>
      <c r="J71" s="18">
        <v>0</v>
      </c>
    </row>
    <row r="72" spans="1:11" s="11" customFormat="1" outlineLevel="1">
      <c r="A72" s="8" t="s">
        <v>4203</v>
      </c>
      <c r="B72" s="11" t="str">
        <f t="shared" si="1"/>
        <v>0x2E6B</v>
      </c>
      <c r="C72" s="18">
        <v>5</v>
      </c>
      <c r="D72" s="18">
        <v>0</v>
      </c>
      <c r="E72" s="18" t="s">
        <v>64</v>
      </c>
      <c r="F72" s="18" t="s">
        <v>128</v>
      </c>
      <c r="G72" s="18">
        <v>0</v>
      </c>
      <c r="H72" s="17" t="s">
        <v>1193</v>
      </c>
      <c r="I72" s="18">
        <v>0</v>
      </c>
      <c r="J72" s="18">
        <v>0</v>
      </c>
    </row>
    <row r="73" spans="1:11" s="11" customFormat="1" outlineLevel="1">
      <c r="A73" s="8" t="s">
        <v>4204</v>
      </c>
      <c r="B73" s="11" t="str">
        <f t="shared" si="1"/>
        <v>0x2E70</v>
      </c>
      <c r="C73" s="18">
        <v>5</v>
      </c>
      <c r="D73" s="18">
        <v>0</v>
      </c>
      <c r="E73" s="18" t="s">
        <v>64</v>
      </c>
      <c r="F73" s="18" t="s">
        <v>128</v>
      </c>
      <c r="G73" s="18">
        <v>0</v>
      </c>
      <c r="H73" s="17" t="s">
        <v>1193</v>
      </c>
      <c r="I73" s="18">
        <v>0</v>
      </c>
      <c r="J73" s="18">
        <v>0</v>
      </c>
    </row>
    <row r="74" spans="1:11" s="11" customFormat="1" outlineLevel="1">
      <c r="A74" s="8" t="s">
        <v>4205</v>
      </c>
      <c r="B74" s="11" t="str">
        <f t="shared" si="1"/>
        <v>0x2E75</v>
      </c>
      <c r="C74" s="18">
        <v>5</v>
      </c>
      <c r="D74" s="18">
        <v>0</v>
      </c>
      <c r="E74" s="18" t="s">
        <v>64</v>
      </c>
      <c r="F74" s="18" t="s">
        <v>128</v>
      </c>
      <c r="G74" s="18">
        <v>0</v>
      </c>
      <c r="H74" s="17" t="s">
        <v>1193</v>
      </c>
      <c r="I74" s="18">
        <v>0</v>
      </c>
      <c r="J74" s="18">
        <v>0</v>
      </c>
      <c r="K74" s="8"/>
    </row>
    <row r="75" spans="1:11" s="11" customFormat="1" outlineLevel="1">
      <c r="A75" s="8" t="s">
        <v>4206</v>
      </c>
      <c r="B75" s="11" t="str">
        <f t="shared" si="1"/>
        <v>0x2E7A</v>
      </c>
      <c r="C75" s="18">
        <v>5</v>
      </c>
      <c r="D75" s="18">
        <v>0</v>
      </c>
      <c r="E75" s="18" t="s">
        <v>64</v>
      </c>
      <c r="F75" s="18" t="s">
        <v>128</v>
      </c>
      <c r="G75" s="18">
        <v>0</v>
      </c>
      <c r="H75" s="17" t="s">
        <v>1193</v>
      </c>
      <c r="I75" s="18">
        <v>0</v>
      </c>
      <c r="J75" s="18">
        <v>0</v>
      </c>
    </row>
    <row r="76" spans="1:11" s="11" customFormat="1" outlineLevel="1">
      <c r="A76" s="8" t="s">
        <v>4207</v>
      </c>
      <c r="B76" s="11" t="str">
        <f t="shared" si="1"/>
        <v>0x2E7F</v>
      </c>
      <c r="C76" s="18">
        <v>5</v>
      </c>
      <c r="D76" s="18">
        <v>0</v>
      </c>
      <c r="E76" s="18" t="s">
        <v>64</v>
      </c>
      <c r="F76" s="18" t="s">
        <v>128</v>
      </c>
      <c r="G76" s="18">
        <v>0</v>
      </c>
      <c r="H76" s="17" t="s">
        <v>1193</v>
      </c>
      <c r="I76" s="18">
        <v>0</v>
      </c>
      <c r="J76" s="18">
        <v>0</v>
      </c>
    </row>
    <row r="77" spans="1:11" s="11" customFormat="1" outlineLevel="1">
      <c r="A77" s="8" t="s">
        <v>4208</v>
      </c>
      <c r="B77" s="11" t="str">
        <f t="shared" si="1"/>
        <v>0x2E84</v>
      </c>
      <c r="C77" s="18">
        <v>5</v>
      </c>
      <c r="D77" s="18">
        <v>0</v>
      </c>
      <c r="E77" s="18" t="s">
        <v>64</v>
      </c>
      <c r="F77" s="18" t="s">
        <v>128</v>
      </c>
      <c r="G77" s="18">
        <v>0</v>
      </c>
      <c r="H77" s="17" t="s">
        <v>1193</v>
      </c>
      <c r="I77" s="18">
        <v>0</v>
      </c>
      <c r="J77" s="18">
        <v>0</v>
      </c>
    </row>
    <row r="78" spans="1:11" s="11" customFormat="1" outlineLevel="1">
      <c r="A78" s="8" t="s">
        <v>4209</v>
      </c>
      <c r="B78" s="11" t="str">
        <f t="shared" si="1"/>
        <v>0x2E89</v>
      </c>
      <c r="C78" s="18">
        <v>5</v>
      </c>
      <c r="D78" s="18">
        <v>0</v>
      </c>
      <c r="E78" s="18" t="s">
        <v>64</v>
      </c>
      <c r="F78" s="18" t="s">
        <v>128</v>
      </c>
      <c r="G78" s="18">
        <v>0</v>
      </c>
      <c r="H78" s="17" t="s">
        <v>1193</v>
      </c>
      <c r="I78" s="18">
        <v>0</v>
      </c>
      <c r="J78" s="18">
        <v>0</v>
      </c>
    </row>
    <row r="79" spans="1:11" s="11" customFormat="1" outlineLevel="1">
      <c r="A79" s="8" t="s">
        <v>4210</v>
      </c>
      <c r="B79" s="11" t="str">
        <f t="shared" si="1"/>
        <v>0x2E8E</v>
      </c>
      <c r="C79" s="18">
        <v>5</v>
      </c>
      <c r="D79" s="18">
        <v>0</v>
      </c>
      <c r="E79" s="18" t="s">
        <v>64</v>
      </c>
      <c r="F79" s="18" t="s">
        <v>128</v>
      </c>
      <c r="G79" s="18">
        <v>0</v>
      </c>
      <c r="H79" s="17" t="s">
        <v>1193</v>
      </c>
      <c r="I79" s="18">
        <v>0</v>
      </c>
      <c r="J79" s="18">
        <v>0</v>
      </c>
    </row>
    <row r="80" spans="1:11" s="11" customFormat="1" outlineLevel="1">
      <c r="A80" s="8" t="s">
        <v>4211</v>
      </c>
      <c r="B80" s="11" t="str">
        <f t="shared" si="1"/>
        <v>0x2E93</v>
      </c>
      <c r="C80" s="18">
        <v>5</v>
      </c>
      <c r="D80" s="18">
        <v>0</v>
      </c>
      <c r="E80" s="18" t="s">
        <v>64</v>
      </c>
      <c r="F80" s="18" t="s">
        <v>128</v>
      </c>
      <c r="G80" s="18">
        <v>0</v>
      </c>
      <c r="H80" s="17" t="s">
        <v>1193</v>
      </c>
      <c r="I80" s="18">
        <v>0</v>
      </c>
      <c r="J80" s="18">
        <v>1</v>
      </c>
    </row>
    <row r="81" spans="1:11" s="10" customFormat="1">
      <c r="A81" s="8" t="s">
        <v>4171</v>
      </c>
      <c r="B81" s="11" t="str">
        <f t="shared" si="1"/>
        <v>0x2E9A</v>
      </c>
      <c r="C81" s="18">
        <v>1000</v>
      </c>
      <c r="D81" s="18">
        <v>1</v>
      </c>
      <c r="E81" s="18" t="s">
        <v>64</v>
      </c>
      <c r="F81" s="18" t="s">
        <v>122</v>
      </c>
      <c r="G81" s="18">
        <v>0</v>
      </c>
      <c r="H81" s="17">
        <v>1</v>
      </c>
      <c r="I81" s="18">
        <v>0</v>
      </c>
      <c r="J81" s="18">
        <v>1</v>
      </c>
      <c r="K81" s="14" t="s">
        <v>4179</v>
      </c>
    </row>
  </sheetData>
  <phoneticPr fontId="3" type="noConversion"/>
  <dataValidations count="4">
    <dataValidation type="list" allowBlank="1" showInputMessage="1" showErrorMessage="1" sqref="J81">
      <formula1>data</formula1>
    </dataValidation>
    <dataValidation type="list" allowBlank="1" showInputMessage="1" showErrorMessage="1" sqref="E1:E1048576">
      <formula1>file_format_index</formula1>
    </dataValidation>
    <dataValidation type="list" allowBlank="1" showInputMessage="1" showErrorMessage="1" sqref="N3">
      <formula1>"0,1"</formula1>
    </dataValidation>
    <dataValidation type="list" allowBlank="1" showInputMessage="1" showErrorMessage="1" sqref="F1:F1048576">
      <formula1>notify_index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T465"/>
  <sheetViews>
    <sheetView tabSelected="1" topLeftCell="A439" workbookViewId="0">
      <selection activeCell="J469" sqref="J469"/>
    </sheetView>
  </sheetViews>
  <sheetFormatPr defaultColWidth="9" defaultRowHeight="13.5" outlineLevelRow="1"/>
  <cols>
    <col min="1" max="4" width="10.625" customWidth="1"/>
    <col min="5" max="5" width="14" customWidth="1"/>
    <col min="6" max="9" width="10.625" customWidth="1"/>
    <col min="10" max="10" width="10.625" style="11" customWidth="1"/>
    <col min="11" max="11" width="10.625" style="18" customWidth="1"/>
    <col min="12" max="12" width="32.875" style="11" customWidth="1"/>
    <col min="13" max="14" width="10.625" customWidth="1"/>
    <col min="15" max="15" width="10.375" customWidth="1"/>
  </cols>
  <sheetData>
    <row r="1" spans="1:20">
      <c r="A1" s="9" t="s">
        <v>0</v>
      </c>
      <c r="B1" s="9" t="s">
        <v>378</v>
      </c>
      <c r="C1" s="9" t="s">
        <v>1</v>
      </c>
      <c r="D1" s="9" t="s">
        <v>57</v>
      </c>
      <c r="E1" s="9" t="s">
        <v>2</v>
      </c>
      <c r="F1" s="9" t="s">
        <v>60</v>
      </c>
      <c r="G1" s="9" t="s">
        <v>150</v>
      </c>
      <c r="H1" s="9" t="s">
        <v>61</v>
      </c>
      <c r="I1" s="9" t="s">
        <v>62</v>
      </c>
      <c r="J1" s="9" t="s">
        <v>63</v>
      </c>
      <c r="K1" s="13" t="s">
        <v>151</v>
      </c>
      <c r="M1" s="8" t="s">
        <v>165</v>
      </c>
      <c r="S1" s="4"/>
      <c r="T1" s="11"/>
    </row>
    <row r="2" spans="1:20">
      <c r="A2" s="10" t="s">
        <v>497</v>
      </c>
      <c r="B2" s="3" t="str">
        <f>item_tariff_tab!N5</f>
        <v>0x3284</v>
      </c>
      <c r="C2" s="5">
        <v>151</v>
      </c>
      <c r="D2" s="10">
        <v>50</v>
      </c>
      <c r="E2" s="10" t="s">
        <v>64</v>
      </c>
      <c r="F2" s="10" t="s">
        <v>130</v>
      </c>
      <c r="G2" s="10">
        <v>0</v>
      </c>
      <c r="H2" s="10">
        <v>0</v>
      </c>
      <c r="I2" s="10">
        <v>0</v>
      </c>
      <c r="J2" s="10">
        <v>1</v>
      </c>
      <c r="K2" s="17" t="s">
        <v>457</v>
      </c>
      <c r="M2" s="4" t="s">
        <v>3</v>
      </c>
      <c r="N2" s="10">
        <f>SUM(C:C)+2*SUM(J:J)</f>
        <v>17824</v>
      </c>
      <c r="S2" s="11"/>
      <c r="T2" s="11"/>
    </row>
    <row r="3" spans="1:20">
      <c r="A3" s="10" t="s">
        <v>498</v>
      </c>
      <c r="B3" s="10" t="str">
        <f t="shared" ref="B3:B66" si="0">REPLACE(REPT(0,6-LEN(DEC2HEX(HEX2DEC(REPLACE(B2,1,2,""))+C2+J2*2)))&amp;DEC2HEX(HEX2DEC(REPLACE(B2,1,2,""))+C2+J2*2),1,2,"0x")</f>
        <v>0x331D</v>
      </c>
      <c r="C3" s="10">
        <v>151</v>
      </c>
      <c r="D3" s="10">
        <v>50</v>
      </c>
      <c r="E3" s="10" t="s">
        <v>64</v>
      </c>
      <c r="F3" s="10" t="s">
        <v>130</v>
      </c>
      <c r="G3" s="10">
        <v>0</v>
      </c>
      <c r="H3" s="10">
        <v>0</v>
      </c>
      <c r="I3" s="10">
        <v>0</v>
      </c>
      <c r="J3" s="10">
        <v>1</v>
      </c>
      <c r="K3" s="18" t="s">
        <v>458</v>
      </c>
      <c r="M3" s="8" t="s">
        <v>455</v>
      </c>
      <c r="N3" s="10">
        <v>0</v>
      </c>
    </row>
    <row r="4" spans="1:20">
      <c r="A4" s="10" t="s">
        <v>19</v>
      </c>
      <c r="B4" s="10" t="str">
        <f t="shared" si="0"/>
        <v>0x33B6</v>
      </c>
      <c r="C4" s="10">
        <v>151</v>
      </c>
      <c r="D4" s="10">
        <v>50</v>
      </c>
      <c r="E4" s="10" t="s">
        <v>64</v>
      </c>
      <c r="F4" s="10" t="s">
        <v>130</v>
      </c>
      <c r="G4" s="10">
        <v>0</v>
      </c>
      <c r="H4" s="10">
        <v>0</v>
      </c>
      <c r="I4" s="10">
        <v>0</v>
      </c>
      <c r="J4" s="10">
        <v>1</v>
      </c>
      <c r="K4" s="18" t="s">
        <v>459</v>
      </c>
      <c r="M4" s="4" t="s">
        <v>46</v>
      </c>
      <c r="N4" s="10" t="str">
        <f>REPLACEB((REPT(0,6-LEN(DEC2HEX(N2*N3)))&amp;DEC2HEX(N2*N3)),1,2,"0x")</f>
        <v>0x0000</v>
      </c>
    </row>
    <row r="5" spans="1:20">
      <c r="A5" s="10" t="s">
        <v>499</v>
      </c>
      <c r="B5" s="10" t="str">
        <f t="shared" si="0"/>
        <v>0x344F</v>
      </c>
      <c r="C5" s="10">
        <v>151</v>
      </c>
      <c r="D5" s="10">
        <v>50</v>
      </c>
      <c r="E5" s="10" t="s">
        <v>64</v>
      </c>
      <c r="F5" s="10" t="s">
        <v>130</v>
      </c>
      <c r="G5" s="10">
        <v>0</v>
      </c>
      <c r="H5" s="10">
        <v>0</v>
      </c>
      <c r="I5" s="10">
        <v>0</v>
      </c>
      <c r="J5" s="10">
        <v>1</v>
      </c>
      <c r="K5" s="18" t="s">
        <v>460</v>
      </c>
      <c r="M5" s="8" t="s">
        <v>456</v>
      </c>
      <c r="N5" s="10" t="str">
        <f>REPLACE(REPT(0,6-LEN(DEC2HEX(HEX2DEC(REPLACE((item_tariff_tab!N5),1,2,""))+(N2)+N3*(N2))))&amp;DEC2HEX(HEX2DEC(REPLACE((item_tariff_tab!N5),1,2,""))+(N2)+N3*(N2)),1,2,"0x")</f>
        <v>0x7824</v>
      </c>
    </row>
    <row r="6" spans="1:20">
      <c r="A6" s="10" t="s">
        <v>500</v>
      </c>
      <c r="B6" s="10" t="str">
        <f t="shared" si="0"/>
        <v>0x34E8</v>
      </c>
      <c r="C6" s="10">
        <v>151</v>
      </c>
      <c r="D6" s="10">
        <v>50</v>
      </c>
      <c r="E6" s="10" t="s">
        <v>64</v>
      </c>
      <c r="F6" s="10" t="s">
        <v>130</v>
      </c>
      <c r="G6" s="10">
        <v>0</v>
      </c>
      <c r="H6" s="10">
        <v>0</v>
      </c>
      <c r="I6" s="10">
        <v>0</v>
      </c>
      <c r="J6" s="10">
        <v>1</v>
      </c>
      <c r="K6" s="18" t="s">
        <v>461</v>
      </c>
    </row>
    <row r="7" spans="1:20">
      <c r="A7" s="10" t="s">
        <v>501</v>
      </c>
      <c r="B7" s="10" t="str">
        <f t="shared" si="0"/>
        <v>0x3581</v>
      </c>
      <c r="C7" s="10">
        <v>151</v>
      </c>
      <c r="D7" s="10">
        <v>50</v>
      </c>
      <c r="E7" s="10" t="s">
        <v>64</v>
      </c>
      <c r="F7" s="10" t="s">
        <v>130</v>
      </c>
      <c r="G7" s="10">
        <v>0</v>
      </c>
      <c r="H7" s="10">
        <v>0</v>
      </c>
      <c r="I7" s="10">
        <v>0</v>
      </c>
      <c r="J7" s="10">
        <v>1</v>
      </c>
      <c r="K7" s="18" t="s">
        <v>462</v>
      </c>
    </row>
    <row r="8" spans="1:20">
      <c r="A8" s="10" t="s">
        <v>502</v>
      </c>
      <c r="B8" s="10" t="str">
        <f t="shared" si="0"/>
        <v>0x361A</v>
      </c>
      <c r="C8" s="10">
        <v>151</v>
      </c>
      <c r="D8" s="10">
        <v>50</v>
      </c>
      <c r="E8" s="10" t="s">
        <v>64</v>
      </c>
      <c r="F8" s="10" t="s">
        <v>130</v>
      </c>
      <c r="G8" s="10">
        <v>0</v>
      </c>
      <c r="H8" s="10">
        <v>0</v>
      </c>
      <c r="I8" s="10">
        <v>0</v>
      </c>
      <c r="J8" s="10">
        <v>1</v>
      </c>
      <c r="K8" s="18" t="s">
        <v>463</v>
      </c>
    </row>
    <row r="9" spans="1:20">
      <c r="A9" s="10" t="s">
        <v>503</v>
      </c>
      <c r="B9" s="10" t="str">
        <f t="shared" si="0"/>
        <v>0x36B3</v>
      </c>
      <c r="C9" s="10">
        <v>151</v>
      </c>
      <c r="D9" s="10">
        <v>50</v>
      </c>
      <c r="E9" s="10" t="s">
        <v>64</v>
      </c>
      <c r="F9" s="10" t="s">
        <v>130</v>
      </c>
      <c r="G9" s="10">
        <v>0</v>
      </c>
      <c r="H9" s="10">
        <v>0</v>
      </c>
      <c r="I9" s="10">
        <v>0</v>
      </c>
      <c r="J9" s="10">
        <v>1</v>
      </c>
      <c r="K9" s="18" t="s">
        <v>464</v>
      </c>
    </row>
    <row r="10" spans="1:20">
      <c r="A10" s="10" t="s">
        <v>20</v>
      </c>
      <c r="B10" s="10" t="str">
        <f t="shared" si="0"/>
        <v>0x374C</v>
      </c>
      <c r="C10" s="10">
        <v>151</v>
      </c>
      <c r="D10" s="10">
        <v>50</v>
      </c>
      <c r="E10" s="10" t="s">
        <v>64</v>
      </c>
      <c r="F10" s="10" t="s">
        <v>130</v>
      </c>
      <c r="G10" s="10">
        <v>0</v>
      </c>
      <c r="H10" s="10">
        <v>0</v>
      </c>
      <c r="I10" s="10">
        <v>0</v>
      </c>
      <c r="J10" s="10">
        <v>1</v>
      </c>
      <c r="K10" s="18" t="s">
        <v>465</v>
      </c>
    </row>
    <row r="11" spans="1:20">
      <c r="A11" s="10" t="s">
        <v>21</v>
      </c>
      <c r="B11" s="10" t="str">
        <f t="shared" si="0"/>
        <v>0x37E5</v>
      </c>
      <c r="C11" s="10">
        <v>151</v>
      </c>
      <c r="D11" s="10">
        <v>50</v>
      </c>
      <c r="E11" s="10" t="s">
        <v>64</v>
      </c>
      <c r="F11" s="10" t="s">
        <v>130</v>
      </c>
      <c r="G11" s="10">
        <v>0</v>
      </c>
      <c r="H11" s="10">
        <v>0</v>
      </c>
      <c r="I11" s="10">
        <v>0</v>
      </c>
      <c r="J11" s="10">
        <v>1</v>
      </c>
      <c r="K11" s="18" t="s">
        <v>466</v>
      </c>
    </row>
    <row r="12" spans="1:20">
      <c r="A12" s="10" t="s">
        <v>22</v>
      </c>
      <c r="B12" s="10" t="str">
        <f t="shared" si="0"/>
        <v>0x387E</v>
      </c>
      <c r="C12" s="10">
        <v>151</v>
      </c>
      <c r="D12" s="10">
        <v>50</v>
      </c>
      <c r="E12" s="10" t="s">
        <v>64</v>
      </c>
      <c r="F12" s="10" t="s">
        <v>130</v>
      </c>
      <c r="G12" s="10">
        <v>0</v>
      </c>
      <c r="H12" s="10">
        <v>0</v>
      </c>
      <c r="I12" s="10">
        <v>0</v>
      </c>
      <c r="J12" s="10">
        <v>1</v>
      </c>
      <c r="K12" s="18" t="s">
        <v>467</v>
      </c>
    </row>
    <row r="13" spans="1:20">
      <c r="A13" s="10" t="s">
        <v>504</v>
      </c>
      <c r="B13" s="10" t="str">
        <f t="shared" si="0"/>
        <v>0x3917</v>
      </c>
      <c r="C13" s="10">
        <v>151</v>
      </c>
      <c r="D13" s="10">
        <v>50</v>
      </c>
      <c r="E13" s="10" t="s">
        <v>64</v>
      </c>
      <c r="F13" s="10" t="s">
        <v>130</v>
      </c>
      <c r="G13" s="10">
        <v>0</v>
      </c>
      <c r="H13" s="10">
        <v>0</v>
      </c>
      <c r="I13" s="10">
        <v>0</v>
      </c>
      <c r="J13" s="10">
        <v>1</v>
      </c>
      <c r="K13" s="18" t="s">
        <v>468</v>
      </c>
      <c r="N13" s="11"/>
    </row>
    <row r="14" spans="1:20">
      <c r="A14" s="10" t="s">
        <v>505</v>
      </c>
      <c r="B14" s="10" t="str">
        <f t="shared" si="0"/>
        <v>0x39B0</v>
      </c>
      <c r="C14" s="10">
        <v>151</v>
      </c>
      <c r="D14" s="10">
        <v>50</v>
      </c>
      <c r="E14" s="10" t="s">
        <v>64</v>
      </c>
      <c r="F14" s="10" t="s">
        <v>130</v>
      </c>
      <c r="G14" s="10">
        <v>0</v>
      </c>
      <c r="H14" s="10">
        <v>0</v>
      </c>
      <c r="I14" s="10">
        <v>0</v>
      </c>
      <c r="J14" s="10">
        <v>1</v>
      </c>
      <c r="K14" s="18" t="s">
        <v>469</v>
      </c>
      <c r="N14" s="11"/>
    </row>
    <row r="15" spans="1:20">
      <c r="A15" s="10" t="s">
        <v>506</v>
      </c>
      <c r="B15" s="10" t="str">
        <f t="shared" si="0"/>
        <v>0x3A49</v>
      </c>
      <c r="C15" s="10">
        <v>151</v>
      </c>
      <c r="D15" s="10">
        <v>50</v>
      </c>
      <c r="E15" s="10" t="s">
        <v>64</v>
      </c>
      <c r="F15" s="10" t="s">
        <v>130</v>
      </c>
      <c r="G15" s="10">
        <v>0</v>
      </c>
      <c r="H15" s="10">
        <v>0</v>
      </c>
      <c r="I15" s="10">
        <v>0</v>
      </c>
      <c r="J15" s="10">
        <v>1</v>
      </c>
      <c r="K15" s="18" t="s">
        <v>470</v>
      </c>
      <c r="N15" s="11"/>
    </row>
    <row r="16" spans="1:20">
      <c r="A16" s="10" t="s">
        <v>507</v>
      </c>
      <c r="B16" s="10" t="str">
        <f t="shared" si="0"/>
        <v>0x3AE2</v>
      </c>
      <c r="C16" s="10">
        <v>151</v>
      </c>
      <c r="D16" s="10">
        <v>50</v>
      </c>
      <c r="E16" s="10" t="s">
        <v>64</v>
      </c>
      <c r="F16" s="10" t="s">
        <v>130</v>
      </c>
      <c r="G16" s="10">
        <v>0</v>
      </c>
      <c r="H16" s="10">
        <v>0</v>
      </c>
      <c r="I16" s="10">
        <v>0</v>
      </c>
      <c r="J16" s="10">
        <v>1</v>
      </c>
      <c r="K16" s="18" t="s">
        <v>471</v>
      </c>
      <c r="N16" s="11"/>
    </row>
    <row r="17" spans="1:14">
      <c r="A17" s="10" t="s">
        <v>508</v>
      </c>
      <c r="B17" s="10" t="str">
        <f t="shared" si="0"/>
        <v>0x3B7B</v>
      </c>
      <c r="C17" s="10">
        <v>151</v>
      </c>
      <c r="D17" s="10">
        <v>50</v>
      </c>
      <c r="E17" s="10" t="s">
        <v>64</v>
      </c>
      <c r="F17" s="10" t="s">
        <v>130</v>
      </c>
      <c r="G17" s="10">
        <v>0</v>
      </c>
      <c r="H17" s="10">
        <v>0</v>
      </c>
      <c r="I17" s="10">
        <v>0</v>
      </c>
      <c r="J17" s="10">
        <v>1</v>
      </c>
      <c r="K17" s="18" t="s">
        <v>472</v>
      </c>
      <c r="N17" s="11"/>
    </row>
    <row r="18" spans="1:14">
      <c r="A18" s="10" t="s">
        <v>509</v>
      </c>
      <c r="B18" s="10" t="str">
        <f t="shared" si="0"/>
        <v>0x3C14</v>
      </c>
      <c r="C18" s="10">
        <v>151</v>
      </c>
      <c r="D18" s="10">
        <v>50</v>
      </c>
      <c r="E18" s="10" t="s">
        <v>64</v>
      </c>
      <c r="F18" s="10" t="s">
        <v>130</v>
      </c>
      <c r="G18" s="10">
        <v>0</v>
      </c>
      <c r="H18" s="10">
        <v>0</v>
      </c>
      <c r="I18" s="10">
        <v>0</v>
      </c>
      <c r="J18" s="10">
        <v>1</v>
      </c>
      <c r="K18" s="18" t="s">
        <v>473</v>
      </c>
      <c r="N18" s="11"/>
    </row>
    <row r="19" spans="1:14">
      <c r="A19" s="10" t="s">
        <v>23</v>
      </c>
      <c r="B19" s="10" t="str">
        <f t="shared" si="0"/>
        <v>0x3CAD</v>
      </c>
      <c r="C19" s="10">
        <v>151</v>
      </c>
      <c r="D19" s="10">
        <v>50</v>
      </c>
      <c r="E19" s="10" t="s">
        <v>64</v>
      </c>
      <c r="F19" s="10" t="s">
        <v>130</v>
      </c>
      <c r="G19" s="10">
        <v>0</v>
      </c>
      <c r="H19" s="10">
        <v>0</v>
      </c>
      <c r="I19" s="10">
        <v>0</v>
      </c>
      <c r="J19" s="10">
        <v>1</v>
      </c>
      <c r="K19" s="18" t="s">
        <v>474</v>
      </c>
      <c r="N19" s="11"/>
    </row>
    <row r="20" spans="1:14">
      <c r="A20" s="10" t="s">
        <v>510</v>
      </c>
      <c r="B20" s="10" t="str">
        <f t="shared" si="0"/>
        <v>0x3D46</v>
      </c>
      <c r="C20" s="10">
        <v>151</v>
      </c>
      <c r="D20" s="10">
        <v>50</v>
      </c>
      <c r="E20" s="10" t="s">
        <v>64</v>
      </c>
      <c r="F20" s="10" t="s">
        <v>130</v>
      </c>
      <c r="G20" s="10">
        <v>0</v>
      </c>
      <c r="H20" s="10">
        <v>0</v>
      </c>
      <c r="I20" s="10">
        <v>0</v>
      </c>
      <c r="J20" s="10">
        <v>1</v>
      </c>
      <c r="K20" s="18" t="s">
        <v>475</v>
      </c>
      <c r="N20" s="11"/>
    </row>
    <row r="21" spans="1:14">
      <c r="A21" s="10" t="s">
        <v>511</v>
      </c>
      <c r="B21" s="10" t="str">
        <f t="shared" si="0"/>
        <v>0x3DDF</v>
      </c>
      <c r="C21" s="10">
        <v>151</v>
      </c>
      <c r="D21" s="10">
        <v>50</v>
      </c>
      <c r="E21" s="10" t="s">
        <v>64</v>
      </c>
      <c r="F21" s="10" t="s">
        <v>130</v>
      </c>
      <c r="G21" s="10">
        <v>0</v>
      </c>
      <c r="H21" s="10">
        <v>0</v>
      </c>
      <c r="I21" s="10">
        <v>0</v>
      </c>
      <c r="J21" s="10">
        <v>1</v>
      </c>
      <c r="K21" s="18" t="s">
        <v>476</v>
      </c>
      <c r="N21" s="11"/>
    </row>
    <row r="22" spans="1:14">
      <c r="A22" s="10" t="s">
        <v>512</v>
      </c>
      <c r="B22" s="10" t="str">
        <f t="shared" si="0"/>
        <v>0x3E78</v>
      </c>
      <c r="C22" s="10">
        <v>151</v>
      </c>
      <c r="D22" s="10">
        <v>50</v>
      </c>
      <c r="E22" s="10" t="s">
        <v>64</v>
      </c>
      <c r="F22" s="10" t="s">
        <v>130</v>
      </c>
      <c r="G22" s="10">
        <v>0</v>
      </c>
      <c r="H22" s="10">
        <v>0</v>
      </c>
      <c r="I22" s="10">
        <v>0</v>
      </c>
      <c r="J22" s="10">
        <v>1</v>
      </c>
      <c r="K22" s="18" t="s">
        <v>477</v>
      </c>
      <c r="N22" s="11"/>
    </row>
    <row r="23" spans="1:14">
      <c r="A23" s="10" t="s">
        <v>513</v>
      </c>
      <c r="B23" s="10" t="str">
        <f t="shared" si="0"/>
        <v>0x3F11</v>
      </c>
      <c r="C23" s="10">
        <v>151</v>
      </c>
      <c r="D23" s="10">
        <v>50</v>
      </c>
      <c r="E23" s="10" t="s">
        <v>64</v>
      </c>
      <c r="F23" s="10" t="s">
        <v>130</v>
      </c>
      <c r="G23" s="10">
        <v>0</v>
      </c>
      <c r="H23" s="10">
        <v>0</v>
      </c>
      <c r="I23" s="10">
        <v>0</v>
      </c>
      <c r="J23" s="10">
        <v>1</v>
      </c>
      <c r="K23" s="18" t="s">
        <v>478</v>
      </c>
      <c r="N23" s="11"/>
    </row>
    <row r="24" spans="1:14">
      <c r="A24" s="10" t="s">
        <v>514</v>
      </c>
      <c r="B24" s="10" t="str">
        <f t="shared" si="0"/>
        <v>0x3FAA</v>
      </c>
      <c r="C24" s="10">
        <v>151</v>
      </c>
      <c r="D24" s="10">
        <v>50</v>
      </c>
      <c r="E24" s="10" t="s">
        <v>64</v>
      </c>
      <c r="F24" s="10" t="s">
        <v>130</v>
      </c>
      <c r="G24" s="10">
        <v>0</v>
      </c>
      <c r="H24" s="10">
        <v>0</v>
      </c>
      <c r="I24" s="10">
        <v>0</v>
      </c>
      <c r="J24" s="10">
        <v>1</v>
      </c>
      <c r="K24" s="18" t="s">
        <v>479</v>
      </c>
      <c r="N24" s="11"/>
    </row>
    <row r="25" spans="1:14">
      <c r="A25" s="10" t="s">
        <v>515</v>
      </c>
      <c r="B25" s="10" t="str">
        <f t="shared" si="0"/>
        <v>0x4043</v>
      </c>
      <c r="C25" s="10">
        <v>151</v>
      </c>
      <c r="D25" s="10">
        <v>50</v>
      </c>
      <c r="E25" s="10" t="s">
        <v>64</v>
      </c>
      <c r="F25" s="10" t="s">
        <v>130</v>
      </c>
      <c r="G25" s="10">
        <v>0</v>
      </c>
      <c r="H25" s="10">
        <v>0</v>
      </c>
      <c r="I25" s="10">
        <v>0</v>
      </c>
      <c r="J25" s="10">
        <v>1</v>
      </c>
      <c r="K25" s="18" t="s">
        <v>480</v>
      </c>
      <c r="N25" s="11"/>
    </row>
    <row r="26" spans="1:14">
      <c r="A26" s="10" t="s">
        <v>24</v>
      </c>
      <c r="B26" s="10" t="str">
        <f t="shared" si="0"/>
        <v>0x40DC</v>
      </c>
      <c r="C26" s="10">
        <v>151</v>
      </c>
      <c r="D26" s="10">
        <v>50</v>
      </c>
      <c r="E26" s="10" t="s">
        <v>64</v>
      </c>
      <c r="F26" s="10" t="s">
        <v>130</v>
      </c>
      <c r="G26" s="10">
        <v>0</v>
      </c>
      <c r="H26" s="10">
        <v>0</v>
      </c>
      <c r="I26" s="10">
        <v>0</v>
      </c>
      <c r="J26" s="10">
        <v>1</v>
      </c>
      <c r="K26" s="18" t="s">
        <v>481</v>
      </c>
      <c r="N26" s="11"/>
    </row>
    <row r="27" spans="1:14">
      <c r="A27" s="10" t="s">
        <v>25</v>
      </c>
      <c r="B27" s="10" t="str">
        <f t="shared" si="0"/>
        <v>0x4175</v>
      </c>
      <c r="C27" s="10">
        <v>151</v>
      </c>
      <c r="D27" s="10">
        <v>50</v>
      </c>
      <c r="E27" s="10" t="s">
        <v>64</v>
      </c>
      <c r="F27" s="10" t="s">
        <v>130</v>
      </c>
      <c r="G27" s="10">
        <v>0</v>
      </c>
      <c r="H27" s="10">
        <v>0</v>
      </c>
      <c r="I27" s="10">
        <v>0</v>
      </c>
      <c r="J27" s="10">
        <v>1</v>
      </c>
      <c r="K27" s="18" t="s">
        <v>482</v>
      </c>
      <c r="N27" s="11"/>
    </row>
    <row r="28" spans="1:14">
      <c r="A28" s="10" t="s">
        <v>26</v>
      </c>
      <c r="B28" s="10" t="str">
        <f t="shared" si="0"/>
        <v>0x420E</v>
      </c>
      <c r="C28" s="10">
        <v>151</v>
      </c>
      <c r="D28" s="10">
        <v>50</v>
      </c>
      <c r="E28" s="10" t="s">
        <v>64</v>
      </c>
      <c r="F28" s="10" t="s">
        <v>130</v>
      </c>
      <c r="G28" s="10">
        <v>0</v>
      </c>
      <c r="H28" s="10">
        <v>0</v>
      </c>
      <c r="I28" s="10">
        <v>0</v>
      </c>
      <c r="J28" s="10">
        <v>1</v>
      </c>
      <c r="K28" s="18" t="s">
        <v>483</v>
      </c>
      <c r="N28" s="11"/>
    </row>
    <row r="29" spans="1:14">
      <c r="A29" s="10" t="s">
        <v>27</v>
      </c>
      <c r="B29" s="10" t="str">
        <f t="shared" si="0"/>
        <v>0x42A7</v>
      </c>
      <c r="C29" s="10">
        <v>151</v>
      </c>
      <c r="D29" s="10">
        <v>50</v>
      </c>
      <c r="E29" s="10" t="s">
        <v>64</v>
      </c>
      <c r="F29" s="10" t="s">
        <v>130</v>
      </c>
      <c r="G29" s="10">
        <v>0</v>
      </c>
      <c r="H29" s="10">
        <v>0</v>
      </c>
      <c r="I29" s="10">
        <v>0</v>
      </c>
      <c r="J29" s="10">
        <v>1</v>
      </c>
      <c r="K29" s="18" t="s">
        <v>484</v>
      </c>
      <c r="N29" s="11"/>
    </row>
    <row r="30" spans="1:14">
      <c r="A30" s="10" t="s">
        <v>28</v>
      </c>
      <c r="B30" s="10" t="str">
        <f t="shared" si="0"/>
        <v>0x4340</v>
      </c>
      <c r="C30" s="10">
        <v>151</v>
      </c>
      <c r="D30" s="10">
        <v>50</v>
      </c>
      <c r="E30" s="10" t="s">
        <v>64</v>
      </c>
      <c r="F30" s="10" t="s">
        <v>130</v>
      </c>
      <c r="G30" s="10">
        <v>0</v>
      </c>
      <c r="H30" s="10">
        <v>0</v>
      </c>
      <c r="I30" s="10">
        <v>0</v>
      </c>
      <c r="J30" s="10">
        <v>1</v>
      </c>
      <c r="K30" s="18" t="s">
        <v>485</v>
      </c>
      <c r="N30" s="11"/>
    </row>
    <row r="31" spans="1:14">
      <c r="A31" s="10" t="s">
        <v>516</v>
      </c>
      <c r="B31" s="10" t="str">
        <f t="shared" si="0"/>
        <v>0x43D9</v>
      </c>
      <c r="C31" s="10">
        <v>151</v>
      </c>
      <c r="D31" s="10">
        <v>50</v>
      </c>
      <c r="E31" s="10" t="s">
        <v>64</v>
      </c>
      <c r="F31" s="10" t="s">
        <v>130</v>
      </c>
      <c r="G31" s="10">
        <v>0</v>
      </c>
      <c r="H31" s="10">
        <v>0</v>
      </c>
      <c r="I31" s="10">
        <v>0</v>
      </c>
      <c r="J31" s="10">
        <v>1</v>
      </c>
      <c r="K31" s="18" t="s">
        <v>486</v>
      </c>
      <c r="N31" s="11"/>
    </row>
    <row r="32" spans="1:14">
      <c r="A32" s="10" t="s">
        <v>517</v>
      </c>
      <c r="B32" s="10" t="str">
        <f t="shared" si="0"/>
        <v>0x4472</v>
      </c>
      <c r="C32" s="10">
        <v>151</v>
      </c>
      <c r="D32" s="10">
        <v>50</v>
      </c>
      <c r="E32" s="10" t="s">
        <v>64</v>
      </c>
      <c r="F32" s="10" t="s">
        <v>130</v>
      </c>
      <c r="G32" s="10">
        <v>0</v>
      </c>
      <c r="H32" s="10">
        <v>0</v>
      </c>
      <c r="I32" s="10">
        <v>0</v>
      </c>
      <c r="J32" s="10">
        <v>1</v>
      </c>
      <c r="K32" s="18" t="s">
        <v>487</v>
      </c>
      <c r="N32" s="11"/>
    </row>
    <row r="33" spans="1:14">
      <c r="A33" s="10" t="s">
        <v>518</v>
      </c>
      <c r="B33" s="10" t="str">
        <f t="shared" si="0"/>
        <v>0x450B</v>
      </c>
      <c r="C33" s="10">
        <v>151</v>
      </c>
      <c r="D33" s="10">
        <v>50</v>
      </c>
      <c r="E33" s="10" t="s">
        <v>64</v>
      </c>
      <c r="F33" s="10" t="s">
        <v>130</v>
      </c>
      <c r="G33" s="10">
        <v>0</v>
      </c>
      <c r="H33" s="10">
        <v>0</v>
      </c>
      <c r="I33" s="10">
        <v>0</v>
      </c>
      <c r="J33" s="10">
        <v>1</v>
      </c>
      <c r="K33" s="18" t="s">
        <v>488</v>
      </c>
      <c r="N33" s="11"/>
    </row>
    <row r="34" spans="1:14">
      <c r="A34" s="10" t="s">
        <v>519</v>
      </c>
      <c r="B34" s="10" t="str">
        <f t="shared" si="0"/>
        <v>0x45A4</v>
      </c>
      <c r="C34" s="10">
        <v>151</v>
      </c>
      <c r="D34" s="10">
        <v>50</v>
      </c>
      <c r="E34" s="10" t="s">
        <v>64</v>
      </c>
      <c r="F34" s="10" t="s">
        <v>130</v>
      </c>
      <c r="G34" s="10">
        <v>0</v>
      </c>
      <c r="H34" s="10">
        <v>0</v>
      </c>
      <c r="I34" s="10">
        <v>0</v>
      </c>
      <c r="J34" s="10">
        <v>1</v>
      </c>
      <c r="K34" s="18" t="s">
        <v>489</v>
      </c>
      <c r="N34" s="11"/>
    </row>
    <row r="35" spans="1:14">
      <c r="A35" s="10" t="s">
        <v>520</v>
      </c>
      <c r="B35" s="10" t="str">
        <f t="shared" si="0"/>
        <v>0x463D</v>
      </c>
      <c r="C35" s="10">
        <v>151</v>
      </c>
      <c r="D35" s="10">
        <v>50</v>
      </c>
      <c r="E35" s="10" t="s">
        <v>64</v>
      </c>
      <c r="F35" s="10" t="s">
        <v>130</v>
      </c>
      <c r="G35" s="10">
        <v>0</v>
      </c>
      <c r="H35" s="10">
        <v>0</v>
      </c>
      <c r="I35" s="10">
        <v>0</v>
      </c>
      <c r="J35" s="10">
        <v>1</v>
      </c>
      <c r="K35" s="18" t="s">
        <v>490</v>
      </c>
      <c r="N35" s="11"/>
    </row>
    <row r="36" spans="1:14">
      <c r="A36" s="10" t="s">
        <v>521</v>
      </c>
      <c r="B36" s="10" t="str">
        <f t="shared" si="0"/>
        <v>0x46D6</v>
      </c>
      <c r="C36" s="10">
        <v>151</v>
      </c>
      <c r="D36" s="10">
        <v>50</v>
      </c>
      <c r="E36" s="10" t="s">
        <v>64</v>
      </c>
      <c r="F36" s="10" t="s">
        <v>130</v>
      </c>
      <c r="G36" s="10">
        <v>0</v>
      </c>
      <c r="H36" s="10">
        <v>0</v>
      </c>
      <c r="I36" s="10">
        <v>0</v>
      </c>
      <c r="J36" s="10">
        <v>1</v>
      </c>
      <c r="K36" s="18" t="s">
        <v>491</v>
      </c>
      <c r="N36" s="11"/>
    </row>
    <row r="37" spans="1:14">
      <c r="A37" s="10" t="s">
        <v>522</v>
      </c>
      <c r="B37" s="10" t="str">
        <f t="shared" si="0"/>
        <v>0x476F</v>
      </c>
      <c r="C37" s="10">
        <v>151</v>
      </c>
      <c r="D37" s="10">
        <v>50</v>
      </c>
      <c r="E37" s="10" t="s">
        <v>64</v>
      </c>
      <c r="F37" s="10" t="s">
        <v>130</v>
      </c>
      <c r="G37" s="10">
        <v>0</v>
      </c>
      <c r="H37" s="10">
        <v>0</v>
      </c>
      <c r="I37" s="10">
        <v>0</v>
      </c>
      <c r="J37" s="10">
        <v>1</v>
      </c>
      <c r="K37" s="18" t="s">
        <v>492</v>
      </c>
      <c r="N37" s="11"/>
    </row>
    <row r="38" spans="1:14">
      <c r="A38" s="10" t="s">
        <v>523</v>
      </c>
      <c r="B38" s="10" t="str">
        <f t="shared" si="0"/>
        <v>0x4808</v>
      </c>
      <c r="C38" s="10">
        <v>151</v>
      </c>
      <c r="D38" s="10">
        <v>50</v>
      </c>
      <c r="E38" s="10" t="s">
        <v>64</v>
      </c>
      <c r="F38" s="10" t="s">
        <v>130</v>
      </c>
      <c r="G38" s="10">
        <v>0</v>
      </c>
      <c r="H38" s="10">
        <v>0</v>
      </c>
      <c r="I38" s="10">
        <v>0</v>
      </c>
      <c r="J38" s="10">
        <v>1</v>
      </c>
      <c r="K38" s="18" t="s">
        <v>493</v>
      </c>
      <c r="N38" s="11"/>
    </row>
    <row r="39" spans="1:14">
      <c r="A39" s="10" t="s">
        <v>524</v>
      </c>
      <c r="B39" s="10" t="str">
        <f t="shared" si="0"/>
        <v>0x48A1</v>
      </c>
      <c r="C39" s="10">
        <v>151</v>
      </c>
      <c r="D39" s="10">
        <v>50</v>
      </c>
      <c r="E39" s="10" t="s">
        <v>64</v>
      </c>
      <c r="F39" s="10" t="s">
        <v>130</v>
      </c>
      <c r="G39" s="10">
        <v>0</v>
      </c>
      <c r="H39" s="10">
        <v>0</v>
      </c>
      <c r="I39" s="10">
        <v>0</v>
      </c>
      <c r="J39" s="10">
        <v>1</v>
      </c>
      <c r="K39" s="18" t="s">
        <v>494</v>
      </c>
      <c r="N39" s="11"/>
    </row>
    <row r="40" spans="1:14">
      <c r="A40" s="10" t="s">
        <v>525</v>
      </c>
      <c r="B40" s="10" t="str">
        <f t="shared" si="0"/>
        <v>0x493A</v>
      </c>
      <c r="C40" s="10">
        <v>151</v>
      </c>
      <c r="D40" s="10">
        <v>50</v>
      </c>
      <c r="E40" s="10" t="s">
        <v>64</v>
      </c>
      <c r="F40" s="10" t="s">
        <v>130</v>
      </c>
      <c r="G40" s="10">
        <v>0</v>
      </c>
      <c r="H40" s="10">
        <v>0</v>
      </c>
      <c r="I40" s="10">
        <v>0</v>
      </c>
      <c r="J40" s="10">
        <v>1</v>
      </c>
      <c r="K40" s="18" t="s">
        <v>495</v>
      </c>
      <c r="N40" s="11"/>
    </row>
    <row r="41" spans="1:14">
      <c r="A41" s="10" t="s">
        <v>526</v>
      </c>
      <c r="B41" s="10" t="str">
        <f t="shared" si="0"/>
        <v>0x49D3</v>
      </c>
      <c r="C41" s="10">
        <v>1</v>
      </c>
      <c r="D41" s="10">
        <v>1</v>
      </c>
      <c r="E41" s="10" t="s">
        <v>94</v>
      </c>
      <c r="F41" s="10" t="s">
        <v>122</v>
      </c>
      <c r="G41" s="10">
        <v>0</v>
      </c>
      <c r="H41" s="10">
        <v>1</v>
      </c>
      <c r="I41" s="10">
        <v>0</v>
      </c>
      <c r="J41" s="10">
        <v>1</v>
      </c>
      <c r="K41" s="18" t="s">
        <v>496</v>
      </c>
      <c r="N41" s="11"/>
    </row>
    <row r="42" spans="1:14">
      <c r="A42" s="10" t="s">
        <v>527</v>
      </c>
      <c r="B42" s="10" t="str">
        <f t="shared" si="0"/>
        <v>0x49D6</v>
      </c>
      <c r="C42" s="10">
        <v>1</v>
      </c>
      <c r="D42" s="10">
        <v>1</v>
      </c>
      <c r="E42" s="10" t="s">
        <v>94</v>
      </c>
      <c r="F42" s="10" t="s">
        <v>122</v>
      </c>
      <c r="G42" s="10">
        <v>0</v>
      </c>
      <c r="H42" s="10">
        <v>1</v>
      </c>
      <c r="I42" s="10">
        <v>0</v>
      </c>
      <c r="J42" s="10">
        <v>1</v>
      </c>
      <c r="K42" s="18" t="s">
        <v>458</v>
      </c>
      <c r="N42" s="11"/>
    </row>
    <row r="43" spans="1:14">
      <c r="A43" s="10" t="s">
        <v>528</v>
      </c>
      <c r="B43" s="10" t="str">
        <f t="shared" si="0"/>
        <v>0x49D9</v>
      </c>
      <c r="C43" s="10">
        <v>1</v>
      </c>
      <c r="D43" s="10">
        <v>1</v>
      </c>
      <c r="E43" s="10" t="s">
        <v>94</v>
      </c>
      <c r="F43" s="10" t="s">
        <v>122</v>
      </c>
      <c r="G43" s="10">
        <v>0</v>
      </c>
      <c r="H43" s="10">
        <v>1</v>
      </c>
      <c r="I43" s="10">
        <v>0</v>
      </c>
      <c r="J43" s="10">
        <v>1</v>
      </c>
      <c r="K43" s="18" t="s">
        <v>459</v>
      </c>
      <c r="N43" s="11"/>
    </row>
    <row r="44" spans="1:14">
      <c r="A44" s="10" t="s">
        <v>529</v>
      </c>
      <c r="B44" s="10" t="str">
        <f t="shared" si="0"/>
        <v>0x49DC</v>
      </c>
      <c r="C44" s="10">
        <v>1</v>
      </c>
      <c r="D44" s="10">
        <v>1</v>
      </c>
      <c r="E44" s="10" t="s">
        <v>94</v>
      </c>
      <c r="F44" s="10" t="s">
        <v>122</v>
      </c>
      <c r="G44" s="10">
        <v>0</v>
      </c>
      <c r="H44" s="10">
        <v>1</v>
      </c>
      <c r="I44" s="10">
        <v>0</v>
      </c>
      <c r="J44" s="10">
        <v>1</v>
      </c>
      <c r="K44" s="18" t="s">
        <v>460</v>
      </c>
      <c r="N44" s="11"/>
    </row>
    <row r="45" spans="1:14">
      <c r="A45" s="10" t="s">
        <v>530</v>
      </c>
      <c r="B45" s="10" t="str">
        <f t="shared" si="0"/>
        <v>0x49DF</v>
      </c>
      <c r="C45" s="10">
        <v>1</v>
      </c>
      <c r="D45" s="10">
        <v>1</v>
      </c>
      <c r="E45" s="10" t="s">
        <v>94</v>
      </c>
      <c r="F45" s="10" t="s">
        <v>122</v>
      </c>
      <c r="G45" s="10">
        <v>0</v>
      </c>
      <c r="H45" s="10">
        <v>1</v>
      </c>
      <c r="I45" s="10">
        <v>0</v>
      </c>
      <c r="J45" s="10">
        <v>1</v>
      </c>
      <c r="K45" s="18" t="s">
        <v>461</v>
      </c>
      <c r="N45" s="11"/>
    </row>
    <row r="46" spans="1:14">
      <c r="A46" s="10" t="s">
        <v>531</v>
      </c>
      <c r="B46" s="10" t="str">
        <f t="shared" si="0"/>
        <v>0x49E2</v>
      </c>
      <c r="C46" s="10">
        <v>1</v>
      </c>
      <c r="D46" s="10">
        <v>1</v>
      </c>
      <c r="E46" s="10" t="s">
        <v>94</v>
      </c>
      <c r="F46" s="10" t="s">
        <v>122</v>
      </c>
      <c r="G46" s="10">
        <v>0</v>
      </c>
      <c r="H46" s="10">
        <v>1</v>
      </c>
      <c r="I46" s="10">
        <v>0</v>
      </c>
      <c r="J46" s="10">
        <v>1</v>
      </c>
      <c r="K46" s="18" t="s">
        <v>462</v>
      </c>
      <c r="N46" s="11"/>
    </row>
    <row r="47" spans="1:14">
      <c r="A47" s="10" t="s">
        <v>532</v>
      </c>
      <c r="B47" s="10" t="str">
        <f t="shared" si="0"/>
        <v>0x49E5</v>
      </c>
      <c r="C47" s="10">
        <v>1</v>
      </c>
      <c r="D47" s="10">
        <v>1</v>
      </c>
      <c r="E47" s="10" t="s">
        <v>94</v>
      </c>
      <c r="F47" s="10" t="s">
        <v>122</v>
      </c>
      <c r="G47" s="10">
        <v>0</v>
      </c>
      <c r="H47" s="10">
        <v>1</v>
      </c>
      <c r="I47" s="10">
        <v>0</v>
      </c>
      <c r="J47" s="10">
        <v>1</v>
      </c>
      <c r="K47" s="18" t="s">
        <v>463</v>
      </c>
      <c r="N47" s="11"/>
    </row>
    <row r="48" spans="1:14">
      <c r="A48" s="10" t="s">
        <v>533</v>
      </c>
      <c r="B48" s="10" t="str">
        <f t="shared" si="0"/>
        <v>0x49E8</v>
      </c>
      <c r="C48" s="10">
        <v>1</v>
      </c>
      <c r="D48" s="10">
        <v>1</v>
      </c>
      <c r="E48" s="10" t="s">
        <v>94</v>
      </c>
      <c r="F48" s="10" t="s">
        <v>122</v>
      </c>
      <c r="G48" s="10">
        <v>0</v>
      </c>
      <c r="H48" s="10">
        <v>1</v>
      </c>
      <c r="I48" s="10">
        <v>0</v>
      </c>
      <c r="J48" s="10">
        <v>1</v>
      </c>
      <c r="K48" s="18" t="s">
        <v>464</v>
      </c>
      <c r="N48" s="11"/>
    </row>
    <row r="49" spans="1:14">
      <c r="A49" s="10" t="s">
        <v>534</v>
      </c>
      <c r="B49" s="10" t="str">
        <f t="shared" si="0"/>
        <v>0x49EB</v>
      </c>
      <c r="C49" s="10">
        <v>1</v>
      </c>
      <c r="D49" s="10">
        <v>1</v>
      </c>
      <c r="E49" s="10" t="s">
        <v>94</v>
      </c>
      <c r="F49" s="10" t="s">
        <v>122</v>
      </c>
      <c r="G49" s="10">
        <v>0</v>
      </c>
      <c r="H49" s="10">
        <v>1</v>
      </c>
      <c r="I49" s="10">
        <v>0</v>
      </c>
      <c r="J49" s="10">
        <v>1</v>
      </c>
      <c r="K49" s="18" t="s">
        <v>465</v>
      </c>
      <c r="N49" s="11"/>
    </row>
    <row r="50" spans="1:14">
      <c r="A50" s="10" t="s">
        <v>535</v>
      </c>
      <c r="B50" s="10" t="str">
        <f t="shared" si="0"/>
        <v>0x49EE</v>
      </c>
      <c r="C50" s="10">
        <v>1</v>
      </c>
      <c r="D50" s="10">
        <v>1</v>
      </c>
      <c r="E50" s="10" t="s">
        <v>94</v>
      </c>
      <c r="F50" s="10" t="s">
        <v>122</v>
      </c>
      <c r="G50" s="10">
        <v>0</v>
      </c>
      <c r="H50" s="10">
        <v>1</v>
      </c>
      <c r="I50" s="10">
        <v>0</v>
      </c>
      <c r="J50" s="10">
        <v>1</v>
      </c>
      <c r="K50" s="18" t="s">
        <v>466</v>
      </c>
      <c r="N50" s="11"/>
    </row>
    <row r="51" spans="1:14">
      <c r="A51" s="10" t="s">
        <v>536</v>
      </c>
      <c r="B51" s="10" t="str">
        <f t="shared" si="0"/>
        <v>0x49F1</v>
      </c>
      <c r="C51" s="10">
        <v>1</v>
      </c>
      <c r="D51" s="10">
        <v>1</v>
      </c>
      <c r="E51" s="10" t="s">
        <v>94</v>
      </c>
      <c r="F51" s="10" t="s">
        <v>122</v>
      </c>
      <c r="G51" s="10">
        <v>0</v>
      </c>
      <c r="H51" s="10">
        <v>1</v>
      </c>
      <c r="I51" s="10">
        <v>0</v>
      </c>
      <c r="J51" s="10">
        <v>1</v>
      </c>
      <c r="K51" s="18" t="s">
        <v>467</v>
      </c>
      <c r="N51" s="11"/>
    </row>
    <row r="52" spans="1:14">
      <c r="A52" s="10" t="s">
        <v>537</v>
      </c>
      <c r="B52" s="10" t="str">
        <f t="shared" si="0"/>
        <v>0x49F4</v>
      </c>
      <c r="C52" s="10">
        <v>1</v>
      </c>
      <c r="D52" s="10">
        <v>1</v>
      </c>
      <c r="E52" s="10" t="s">
        <v>94</v>
      </c>
      <c r="F52" s="10" t="s">
        <v>122</v>
      </c>
      <c r="G52" s="10">
        <v>0</v>
      </c>
      <c r="H52" s="10">
        <v>1</v>
      </c>
      <c r="I52" s="10">
        <v>0</v>
      </c>
      <c r="J52" s="10">
        <v>1</v>
      </c>
      <c r="K52" s="18" t="s">
        <v>468</v>
      </c>
      <c r="N52" s="11"/>
    </row>
    <row r="53" spans="1:14">
      <c r="A53" s="10" t="s">
        <v>538</v>
      </c>
      <c r="B53" s="10" t="str">
        <f t="shared" si="0"/>
        <v>0x49F7</v>
      </c>
      <c r="C53" s="10">
        <v>1</v>
      </c>
      <c r="D53" s="10">
        <v>1</v>
      </c>
      <c r="E53" s="10" t="s">
        <v>94</v>
      </c>
      <c r="F53" s="10" t="s">
        <v>122</v>
      </c>
      <c r="G53" s="10">
        <v>0</v>
      </c>
      <c r="H53" s="10">
        <v>1</v>
      </c>
      <c r="I53" s="10">
        <v>0</v>
      </c>
      <c r="J53" s="10">
        <v>1</v>
      </c>
      <c r="K53" s="18" t="s">
        <v>469</v>
      </c>
      <c r="N53" s="11"/>
    </row>
    <row r="54" spans="1:14">
      <c r="A54" s="10" t="s">
        <v>539</v>
      </c>
      <c r="B54" s="10" t="str">
        <f t="shared" si="0"/>
        <v>0x49FA</v>
      </c>
      <c r="C54" s="10">
        <v>1</v>
      </c>
      <c r="D54" s="10">
        <v>1</v>
      </c>
      <c r="E54" s="10" t="s">
        <v>94</v>
      </c>
      <c r="F54" s="10" t="s">
        <v>122</v>
      </c>
      <c r="G54" s="10">
        <v>0</v>
      </c>
      <c r="H54" s="10">
        <v>1</v>
      </c>
      <c r="I54" s="10">
        <v>0</v>
      </c>
      <c r="J54" s="10">
        <v>1</v>
      </c>
      <c r="K54" s="18" t="s">
        <v>470</v>
      </c>
      <c r="N54" s="11"/>
    </row>
    <row r="55" spans="1:14">
      <c r="A55" s="10" t="s">
        <v>540</v>
      </c>
      <c r="B55" s="10" t="str">
        <f t="shared" si="0"/>
        <v>0x49FD</v>
      </c>
      <c r="C55" s="10">
        <v>1</v>
      </c>
      <c r="D55" s="10">
        <v>1</v>
      </c>
      <c r="E55" s="10" t="s">
        <v>94</v>
      </c>
      <c r="F55" s="10" t="s">
        <v>122</v>
      </c>
      <c r="G55" s="10">
        <v>0</v>
      </c>
      <c r="H55" s="10">
        <v>1</v>
      </c>
      <c r="I55" s="10">
        <v>0</v>
      </c>
      <c r="J55" s="10">
        <v>1</v>
      </c>
      <c r="K55" s="18" t="s">
        <v>471</v>
      </c>
      <c r="N55" s="11"/>
    </row>
    <row r="56" spans="1:14">
      <c r="A56" s="10" t="s">
        <v>541</v>
      </c>
      <c r="B56" s="10" t="str">
        <f t="shared" si="0"/>
        <v>0x4A00</v>
      </c>
      <c r="C56" s="10">
        <v>1</v>
      </c>
      <c r="D56" s="10">
        <v>1</v>
      </c>
      <c r="E56" s="10" t="s">
        <v>94</v>
      </c>
      <c r="F56" s="10" t="s">
        <v>122</v>
      </c>
      <c r="G56" s="10">
        <v>0</v>
      </c>
      <c r="H56" s="10">
        <v>1</v>
      </c>
      <c r="I56" s="10">
        <v>0</v>
      </c>
      <c r="J56" s="10">
        <v>1</v>
      </c>
      <c r="K56" s="18" t="s">
        <v>472</v>
      </c>
      <c r="N56" s="11"/>
    </row>
    <row r="57" spans="1:14">
      <c r="A57" s="10" t="s">
        <v>542</v>
      </c>
      <c r="B57" s="10" t="str">
        <f t="shared" si="0"/>
        <v>0x4A03</v>
      </c>
      <c r="C57" s="10">
        <v>1</v>
      </c>
      <c r="D57" s="10">
        <v>1</v>
      </c>
      <c r="E57" s="10" t="s">
        <v>94</v>
      </c>
      <c r="F57" s="10" t="s">
        <v>122</v>
      </c>
      <c r="G57" s="10">
        <v>0</v>
      </c>
      <c r="H57" s="10">
        <v>1</v>
      </c>
      <c r="I57" s="10">
        <v>0</v>
      </c>
      <c r="J57" s="10">
        <v>1</v>
      </c>
      <c r="K57" s="18" t="s">
        <v>473</v>
      </c>
      <c r="N57" s="11"/>
    </row>
    <row r="58" spans="1:14">
      <c r="A58" s="10" t="s">
        <v>543</v>
      </c>
      <c r="B58" s="10" t="str">
        <f t="shared" si="0"/>
        <v>0x4A06</v>
      </c>
      <c r="C58" s="10">
        <v>1</v>
      </c>
      <c r="D58" s="10">
        <v>1</v>
      </c>
      <c r="E58" s="10" t="s">
        <v>94</v>
      </c>
      <c r="F58" s="10" t="s">
        <v>122</v>
      </c>
      <c r="G58" s="10">
        <v>0</v>
      </c>
      <c r="H58" s="10">
        <v>1</v>
      </c>
      <c r="I58" s="10">
        <v>0</v>
      </c>
      <c r="J58" s="10">
        <v>1</v>
      </c>
      <c r="K58" s="18" t="s">
        <v>474</v>
      </c>
      <c r="N58" s="11"/>
    </row>
    <row r="59" spans="1:14">
      <c r="A59" s="10" t="s">
        <v>544</v>
      </c>
      <c r="B59" s="10" t="str">
        <f t="shared" si="0"/>
        <v>0x4A09</v>
      </c>
      <c r="C59" s="10">
        <v>1</v>
      </c>
      <c r="D59" s="10">
        <v>1</v>
      </c>
      <c r="E59" s="10" t="s">
        <v>94</v>
      </c>
      <c r="F59" s="10" t="s">
        <v>122</v>
      </c>
      <c r="G59" s="10">
        <v>0</v>
      </c>
      <c r="H59" s="10">
        <v>1</v>
      </c>
      <c r="I59" s="10">
        <v>0</v>
      </c>
      <c r="J59" s="10">
        <v>1</v>
      </c>
      <c r="K59" s="18" t="s">
        <v>475</v>
      </c>
      <c r="N59" s="11"/>
    </row>
    <row r="60" spans="1:14">
      <c r="A60" s="10" t="s">
        <v>545</v>
      </c>
      <c r="B60" s="10" t="str">
        <f t="shared" si="0"/>
        <v>0x4A0C</v>
      </c>
      <c r="C60" s="10">
        <v>1</v>
      </c>
      <c r="D60" s="10">
        <v>1</v>
      </c>
      <c r="E60" s="10" t="s">
        <v>94</v>
      </c>
      <c r="F60" s="10" t="s">
        <v>122</v>
      </c>
      <c r="G60" s="10">
        <v>0</v>
      </c>
      <c r="H60" s="10">
        <v>1</v>
      </c>
      <c r="I60" s="10">
        <v>0</v>
      </c>
      <c r="J60" s="10">
        <v>1</v>
      </c>
      <c r="K60" s="18" t="s">
        <v>476</v>
      </c>
      <c r="N60" s="11"/>
    </row>
    <row r="61" spans="1:14">
      <c r="A61" s="10" t="s">
        <v>546</v>
      </c>
      <c r="B61" s="10" t="str">
        <f t="shared" si="0"/>
        <v>0x4A0F</v>
      </c>
      <c r="C61" s="10">
        <v>1</v>
      </c>
      <c r="D61" s="10">
        <v>1</v>
      </c>
      <c r="E61" s="10" t="s">
        <v>94</v>
      </c>
      <c r="F61" s="10" t="s">
        <v>122</v>
      </c>
      <c r="G61" s="10">
        <v>0</v>
      </c>
      <c r="H61" s="10">
        <v>1</v>
      </c>
      <c r="I61" s="10">
        <v>0</v>
      </c>
      <c r="J61" s="10">
        <v>1</v>
      </c>
      <c r="K61" s="18" t="s">
        <v>477</v>
      </c>
      <c r="N61" s="11"/>
    </row>
    <row r="62" spans="1:14">
      <c r="A62" s="10" t="s">
        <v>547</v>
      </c>
      <c r="B62" s="10" t="str">
        <f t="shared" si="0"/>
        <v>0x4A12</v>
      </c>
      <c r="C62" s="10">
        <v>1</v>
      </c>
      <c r="D62" s="10">
        <v>1</v>
      </c>
      <c r="E62" s="10" t="s">
        <v>94</v>
      </c>
      <c r="F62" s="10" t="s">
        <v>122</v>
      </c>
      <c r="G62" s="10">
        <v>0</v>
      </c>
      <c r="H62" s="10">
        <v>1</v>
      </c>
      <c r="I62" s="10">
        <v>0</v>
      </c>
      <c r="J62" s="10">
        <v>1</v>
      </c>
      <c r="K62" s="18" t="s">
        <v>478</v>
      </c>
      <c r="N62" s="11"/>
    </row>
    <row r="63" spans="1:14">
      <c r="A63" s="10" t="s">
        <v>548</v>
      </c>
      <c r="B63" s="10" t="str">
        <f t="shared" si="0"/>
        <v>0x4A15</v>
      </c>
      <c r="C63" s="10">
        <v>1</v>
      </c>
      <c r="D63" s="10">
        <v>1</v>
      </c>
      <c r="E63" s="10" t="s">
        <v>94</v>
      </c>
      <c r="F63" s="10" t="s">
        <v>122</v>
      </c>
      <c r="G63" s="10">
        <v>0</v>
      </c>
      <c r="H63" s="10">
        <v>1</v>
      </c>
      <c r="I63" s="10">
        <v>0</v>
      </c>
      <c r="J63" s="10">
        <v>1</v>
      </c>
      <c r="K63" s="18" t="s">
        <v>479</v>
      </c>
      <c r="N63" s="11"/>
    </row>
    <row r="64" spans="1:14">
      <c r="A64" s="10" t="s">
        <v>549</v>
      </c>
      <c r="B64" s="10" t="str">
        <f t="shared" si="0"/>
        <v>0x4A18</v>
      </c>
      <c r="C64" s="10">
        <v>1</v>
      </c>
      <c r="D64" s="10">
        <v>1</v>
      </c>
      <c r="E64" s="10" t="s">
        <v>94</v>
      </c>
      <c r="F64" s="10" t="s">
        <v>122</v>
      </c>
      <c r="G64" s="10">
        <v>0</v>
      </c>
      <c r="H64" s="10">
        <v>1</v>
      </c>
      <c r="I64" s="10">
        <v>0</v>
      </c>
      <c r="J64" s="10">
        <v>1</v>
      </c>
      <c r="K64" s="18" t="s">
        <v>480</v>
      </c>
      <c r="N64" s="11"/>
    </row>
    <row r="65" spans="1:14">
      <c r="A65" s="10" t="s">
        <v>550</v>
      </c>
      <c r="B65" s="10" t="str">
        <f t="shared" si="0"/>
        <v>0x4A1B</v>
      </c>
      <c r="C65" s="10">
        <v>1</v>
      </c>
      <c r="D65" s="10">
        <v>1</v>
      </c>
      <c r="E65" s="10" t="s">
        <v>94</v>
      </c>
      <c r="F65" s="10" t="s">
        <v>122</v>
      </c>
      <c r="G65" s="10">
        <v>0</v>
      </c>
      <c r="H65" s="10">
        <v>1</v>
      </c>
      <c r="I65" s="10">
        <v>0</v>
      </c>
      <c r="J65" s="10">
        <v>1</v>
      </c>
      <c r="K65" s="18" t="s">
        <v>481</v>
      </c>
      <c r="N65" s="11"/>
    </row>
    <row r="66" spans="1:14">
      <c r="A66" s="10" t="s">
        <v>551</v>
      </c>
      <c r="B66" s="10" t="str">
        <f t="shared" si="0"/>
        <v>0x4A1E</v>
      </c>
      <c r="C66" s="10">
        <v>1</v>
      </c>
      <c r="D66" s="10">
        <v>1</v>
      </c>
      <c r="E66" s="10" t="s">
        <v>94</v>
      </c>
      <c r="F66" s="10" t="s">
        <v>122</v>
      </c>
      <c r="G66" s="10">
        <v>0</v>
      </c>
      <c r="H66" s="10">
        <v>1</v>
      </c>
      <c r="I66" s="10">
        <v>0</v>
      </c>
      <c r="J66" s="10">
        <v>1</v>
      </c>
      <c r="K66" s="18" t="s">
        <v>482</v>
      </c>
      <c r="N66" s="11"/>
    </row>
    <row r="67" spans="1:14">
      <c r="A67" s="10" t="s">
        <v>552</v>
      </c>
      <c r="B67" s="10" t="str">
        <f t="shared" ref="B67:B130" si="1">REPLACE(REPT(0,6-LEN(DEC2HEX(HEX2DEC(REPLACE(B66,1,2,""))+C66+J66*2)))&amp;DEC2HEX(HEX2DEC(REPLACE(B66,1,2,""))+C66+J66*2),1,2,"0x")</f>
        <v>0x4A21</v>
      </c>
      <c r="C67" s="10">
        <v>1</v>
      </c>
      <c r="D67" s="10">
        <v>1</v>
      </c>
      <c r="E67" s="10" t="s">
        <v>94</v>
      </c>
      <c r="F67" s="10" t="s">
        <v>122</v>
      </c>
      <c r="G67" s="10">
        <v>0</v>
      </c>
      <c r="H67" s="10">
        <v>1</v>
      </c>
      <c r="I67" s="10">
        <v>0</v>
      </c>
      <c r="J67" s="10">
        <v>1</v>
      </c>
      <c r="K67" s="18" t="s">
        <v>483</v>
      </c>
      <c r="N67" s="11"/>
    </row>
    <row r="68" spans="1:14">
      <c r="A68" s="10" t="s">
        <v>553</v>
      </c>
      <c r="B68" s="10" t="str">
        <f t="shared" si="1"/>
        <v>0x4A24</v>
      </c>
      <c r="C68" s="10">
        <v>1</v>
      </c>
      <c r="D68" s="10">
        <v>1</v>
      </c>
      <c r="E68" s="10" t="s">
        <v>94</v>
      </c>
      <c r="F68" s="10" t="s">
        <v>122</v>
      </c>
      <c r="G68" s="10">
        <v>0</v>
      </c>
      <c r="H68" s="10">
        <v>1</v>
      </c>
      <c r="I68" s="10">
        <v>0</v>
      </c>
      <c r="J68" s="10">
        <v>1</v>
      </c>
      <c r="K68" s="18" t="s">
        <v>484</v>
      </c>
      <c r="N68" s="11"/>
    </row>
    <row r="69" spans="1:14">
      <c r="A69" s="10" t="s">
        <v>554</v>
      </c>
      <c r="B69" s="10" t="str">
        <f t="shared" si="1"/>
        <v>0x4A27</v>
      </c>
      <c r="C69" s="10">
        <v>1</v>
      </c>
      <c r="D69" s="10">
        <v>1</v>
      </c>
      <c r="E69" s="10" t="s">
        <v>94</v>
      </c>
      <c r="F69" s="10" t="s">
        <v>122</v>
      </c>
      <c r="G69" s="10">
        <v>0</v>
      </c>
      <c r="H69" s="10">
        <v>1</v>
      </c>
      <c r="I69" s="10">
        <v>0</v>
      </c>
      <c r="J69" s="10">
        <v>1</v>
      </c>
      <c r="K69" s="18" t="s">
        <v>485</v>
      </c>
      <c r="N69" s="11"/>
    </row>
    <row r="70" spans="1:14">
      <c r="A70" s="10" t="s">
        <v>555</v>
      </c>
      <c r="B70" s="10" t="str">
        <f t="shared" si="1"/>
        <v>0x4A2A</v>
      </c>
      <c r="C70" s="10">
        <v>1</v>
      </c>
      <c r="D70" s="10">
        <v>1</v>
      </c>
      <c r="E70" s="10" t="s">
        <v>94</v>
      </c>
      <c r="F70" s="10" t="s">
        <v>122</v>
      </c>
      <c r="G70" s="10">
        <v>0</v>
      </c>
      <c r="H70" s="10">
        <v>1</v>
      </c>
      <c r="I70" s="10">
        <v>0</v>
      </c>
      <c r="J70" s="10">
        <v>1</v>
      </c>
      <c r="K70" s="18" t="s">
        <v>486</v>
      </c>
      <c r="N70" s="11"/>
    </row>
    <row r="71" spans="1:14">
      <c r="A71" s="10" t="s">
        <v>556</v>
      </c>
      <c r="B71" s="10" t="str">
        <f t="shared" si="1"/>
        <v>0x4A2D</v>
      </c>
      <c r="C71" s="10">
        <v>1</v>
      </c>
      <c r="D71" s="10">
        <v>1</v>
      </c>
      <c r="E71" s="10" t="s">
        <v>94</v>
      </c>
      <c r="F71" s="10" t="s">
        <v>122</v>
      </c>
      <c r="G71" s="10">
        <v>0</v>
      </c>
      <c r="H71" s="10">
        <v>1</v>
      </c>
      <c r="I71" s="10">
        <v>0</v>
      </c>
      <c r="J71" s="10">
        <v>1</v>
      </c>
      <c r="K71" s="18" t="s">
        <v>487</v>
      </c>
      <c r="N71" s="11"/>
    </row>
    <row r="72" spans="1:14">
      <c r="A72" s="10" t="s">
        <v>557</v>
      </c>
      <c r="B72" s="10" t="str">
        <f t="shared" si="1"/>
        <v>0x4A30</v>
      </c>
      <c r="C72" s="10">
        <v>1</v>
      </c>
      <c r="D72" s="10">
        <v>1</v>
      </c>
      <c r="E72" s="10" t="s">
        <v>94</v>
      </c>
      <c r="F72" s="10" t="s">
        <v>122</v>
      </c>
      <c r="G72" s="10">
        <v>0</v>
      </c>
      <c r="H72" s="10">
        <v>1</v>
      </c>
      <c r="I72" s="10">
        <v>0</v>
      </c>
      <c r="J72" s="10">
        <v>1</v>
      </c>
      <c r="K72" s="18" t="s">
        <v>488</v>
      </c>
      <c r="N72" s="11"/>
    </row>
    <row r="73" spans="1:14">
      <c r="A73" s="10" t="s">
        <v>558</v>
      </c>
      <c r="B73" s="10" t="str">
        <f t="shared" si="1"/>
        <v>0x4A33</v>
      </c>
      <c r="C73" s="10">
        <v>1</v>
      </c>
      <c r="D73" s="10">
        <v>1</v>
      </c>
      <c r="E73" s="10" t="s">
        <v>94</v>
      </c>
      <c r="F73" s="10" t="s">
        <v>122</v>
      </c>
      <c r="G73" s="10">
        <v>0</v>
      </c>
      <c r="H73" s="10">
        <v>1</v>
      </c>
      <c r="I73" s="10">
        <v>0</v>
      </c>
      <c r="J73" s="10">
        <v>1</v>
      </c>
      <c r="K73" s="18" t="s">
        <v>489</v>
      </c>
      <c r="N73" s="11"/>
    </row>
    <row r="74" spans="1:14">
      <c r="A74" s="10" t="s">
        <v>559</v>
      </c>
      <c r="B74" s="10" t="str">
        <f t="shared" si="1"/>
        <v>0x4A36</v>
      </c>
      <c r="C74" s="10">
        <v>1</v>
      </c>
      <c r="D74" s="10">
        <v>1</v>
      </c>
      <c r="E74" s="10" t="s">
        <v>94</v>
      </c>
      <c r="F74" s="10" t="s">
        <v>122</v>
      </c>
      <c r="G74" s="10">
        <v>0</v>
      </c>
      <c r="H74" s="10">
        <v>1</v>
      </c>
      <c r="I74" s="10">
        <v>0</v>
      </c>
      <c r="J74" s="10">
        <v>1</v>
      </c>
      <c r="K74" s="18" t="s">
        <v>490</v>
      </c>
      <c r="N74" s="11"/>
    </row>
    <row r="75" spans="1:14">
      <c r="A75" s="10" t="s">
        <v>560</v>
      </c>
      <c r="B75" s="10" t="str">
        <f t="shared" si="1"/>
        <v>0x4A39</v>
      </c>
      <c r="C75" s="10">
        <v>1</v>
      </c>
      <c r="D75" s="10">
        <v>1</v>
      </c>
      <c r="E75" s="10" t="s">
        <v>94</v>
      </c>
      <c r="F75" s="10" t="s">
        <v>122</v>
      </c>
      <c r="G75" s="10">
        <v>0</v>
      </c>
      <c r="H75" s="10">
        <v>1</v>
      </c>
      <c r="I75" s="10">
        <v>0</v>
      </c>
      <c r="J75" s="10">
        <v>1</v>
      </c>
      <c r="K75" s="18" t="s">
        <v>491</v>
      </c>
      <c r="N75" s="11"/>
    </row>
    <row r="76" spans="1:14">
      <c r="A76" s="10" t="s">
        <v>561</v>
      </c>
      <c r="B76" s="10" t="str">
        <f t="shared" si="1"/>
        <v>0x4A3C</v>
      </c>
      <c r="C76" s="10">
        <v>1</v>
      </c>
      <c r="D76" s="10">
        <v>1</v>
      </c>
      <c r="E76" s="10" t="s">
        <v>94</v>
      </c>
      <c r="F76" s="10" t="s">
        <v>122</v>
      </c>
      <c r="G76" s="10">
        <v>0</v>
      </c>
      <c r="H76" s="10">
        <v>1</v>
      </c>
      <c r="I76" s="10">
        <v>0</v>
      </c>
      <c r="J76" s="10">
        <v>1</v>
      </c>
      <c r="K76" s="18" t="s">
        <v>492</v>
      </c>
      <c r="N76" s="11"/>
    </row>
    <row r="77" spans="1:14">
      <c r="A77" s="10" t="s">
        <v>562</v>
      </c>
      <c r="B77" s="10" t="str">
        <f t="shared" si="1"/>
        <v>0x4A3F</v>
      </c>
      <c r="C77" s="10">
        <v>1</v>
      </c>
      <c r="D77" s="10">
        <v>1</v>
      </c>
      <c r="E77" s="10" t="s">
        <v>94</v>
      </c>
      <c r="F77" s="10" t="s">
        <v>122</v>
      </c>
      <c r="G77" s="10">
        <v>0</v>
      </c>
      <c r="H77" s="10">
        <v>1</v>
      </c>
      <c r="I77" s="10">
        <v>0</v>
      </c>
      <c r="J77" s="10">
        <v>1</v>
      </c>
      <c r="K77" s="18" t="s">
        <v>493</v>
      </c>
      <c r="N77" s="11"/>
    </row>
    <row r="78" spans="1:14">
      <c r="A78" s="10" t="s">
        <v>563</v>
      </c>
      <c r="B78" s="10" t="str">
        <f t="shared" si="1"/>
        <v>0x4A42</v>
      </c>
      <c r="C78" s="10">
        <v>1</v>
      </c>
      <c r="D78" s="10">
        <v>1</v>
      </c>
      <c r="E78" s="10" t="s">
        <v>94</v>
      </c>
      <c r="F78" s="10" t="s">
        <v>122</v>
      </c>
      <c r="G78" s="10">
        <v>0</v>
      </c>
      <c r="H78" s="10">
        <v>1</v>
      </c>
      <c r="I78" s="10">
        <v>0</v>
      </c>
      <c r="J78" s="10">
        <v>1</v>
      </c>
      <c r="K78" s="18" t="s">
        <v>494</v>
      </c>
      <c r="N78" s="11"/>
    </row>
    <row r="79" spans="1:14">
      <c r="A79" s="10" t="s">
        <v>564</v>
      </c>
      <c r="B79" s="10" t="str">
        <f t="shared" si="1"/>
        <v>0x4A45</v>
      </c>
      <c r="C79" s="10">
        <v>1</v>
      </c>
      <c r="D79" s="10">
        <v>1</v>
      </c>
      <c r="E79" s="10" t="s">
        <v>94</v>
      </c>
      <c r="F79" s="10" t="s">
        <v>122</v>
      </c>
      <c r="G79" s="10">
        <v>0</v>
      </c>
      <c r="H79" s="10">
        <v>1</v>
      </c>
      <c r="I79" s="10">
        <v>0</v>
      </c>
      <c r="J79" s="10">
        <v>1</v>
      </c>
      <c r="K79" s="18" t="s">
        <v>495</v>
      </c>
      <c r="N79" s="11"/>
    </row>
    <row r="80" spans="1:14">
      <c r="A80" s="10" t="s">
        <v>565</v>
      </c>
      <c r="B80" s="10" t="str">
        <f t="shared" si="1"/>
        <v>0x4A48</v>
      </c>
      <c r="C80" s="10">
        <v>1</v>
      </c>
      <c r="D80" s="10">
        <v>1</v>
      </c>
      <c r="E80" s="10" t="s">
        <v>97</v>
      </c>
      <c r="F80" s="10" t="s">
        <v>122</v>
      </c>
      <c r="G80" s="10">
        <v>0</v>
      </c>
      <c r="H80" s="10">
        <v>1</v>
      </c>
      <c r="I80" s="10">
        <v>0</v>
      </c>
      <c r="J80" s="10">
        <v>1</v>
      </c>
      <c r="K80" s="18" t="s">
        <v>496</v>
      </c>
      <c r="N80" s="11"/>
    </row>
    <row r="81" spans="1:14">
      <c r="A81" s="10" t="s">
        <v>566</v>
      </c>
      <c r="B81" s="10" t="str">
        <f t="shared" si="1"/>
        <v>0x4A4B</v>
      </c>
      <c r="C81" s="10">
        <v>1</v>
      </c>
      <c r="D81" s="10">
        <v>1</v>
      </c>
      <c r="E81" s="10" t="s">
        <v>97</v>
      </c>
      <c r="F81" s="10" t="s">
        <v>122</v>
      </c>
      <c r="G81" s="10">
        <v>0</v>
      </c>
      <c r="H81" s="10">
        <v>1</v>
      </c>
      <c r="I81" s="10">
        <v>0</v>
      </c>
      <c r="J81" s="10">
        <v>1</v>
      </c>
      <c r="K81" s="18" t="s">
        <v>458</v>
      </c>
      <c r="N81" s="11"/>
    </row>
    <row r="82" spans="1:14">
      <c r="A82" s="10" t="s">
        <v>567</v>
      </c>
      <c r="B82" s="10" t="str">
        <f t="shared" si="1"/>
        <v>0x4A4E</v>
      </c>
      <c r="C82" s="10">
        <v>1</v>
      </c>
      <c r="D82" s="10">
        <v>1</v>
      </c>
      <c r="E82" s="10" t="s">
        <v>97</v>
      </c>
      <c r="F82" s="10" t="s">
        <v>122</v>
      </c>
      <c r="G82" s="10">
        <v>0</v>
      </c>
      <c r="H82" s="10">
        <v>1</v>
      </c>
      <c r="I82" s="10">
        <v>0</v>
      </c>
      <c r="J82" s="10">
        <v>1</v>
      </c>
      <c r="K82" s="18" t="s">
        <v>459</v>
      </c>
      <c r="N82" s="11"/>
    </row>
    <row r="83" spans="1:14">
      <c r="A83" s="10" t="s">
        <v>568</v>
      </c>
      <c r="B83" s="10" t="str">
        <f t="shared" si="1"/>
        <v>0x4A51</v>
      </c>
      <c r="C83" s="10">
        <v>1</v>
      </c>
      <c r="D83" s="10">
        <v>1</v>
      </c>
      <c r="E83" s="10" t="s">
        <v>97</v>
      </c>
      <c r="F83" s="10" t="s">
        <v>122</v>
      </c>
      <c r="G83" s="10">
        <v>0</v>
      </c>
      <c r="H83" s="10">
        <v>1</v>
      </c>
      <c r="I83" s="10">
        <v>0</v>
      </c>
      <c r="J83" s="10">
        <v>1</v>
      </c>
      <c r="K83" s="18" t="s">
        <v>460</v>
      </c>
      <c r="N83" s="11"/>
    </row>
    <row r="84" spans="1:14">
      <c r="A84" s="10" t="s">
        <v>569</v>
      </c>
      <c r="B84" s="10" t="str">
        <f t="shared" si="1"/>
        <v>0x4A54</v>
      </c>
      <c r="C84" s="10">
        <v>1</v>
      </c>
      <c r="D84" s="10">
        <v>1</v>
      </c>
      <c r="E84" s="10" t="s">
        <v>97</v>
      </c>
      <c r="F84" s="10" t="s">
        <v>122</v>
      </c>
      <c r="G84" s="10">
        <v>0</v>
      </c>
      <c r="H84" s="10">
        <v>1</v>
      </c>
      <c r="I84" s="10">
        <v>0</v>
      </c>
      <c r="J84" s="10">
        <v>1</v>
      </c>
      <c r="K84" s="18" t="s">
        <v>461</v>
      </c>
      <c r="N84" s="11"/>
    </row>
    <row r="85" spans="1:14">
      <c r="A85" s="10" t="s">
        <v>570</v>
      </c>
      <c r="B85" s="10" t="str">
        <f t="shared" si="1"/>
        <v>0x4A57</v>
      </c>
      <c r="C85" s="10">
        <v>1</v>
      </c>
      <c r="D85" s="10">
        <v>1</v>
      </c>
      <c r="E85" s="10" t="s">
        <v>97</v>
      </c>
      <c r="F85" s="10" t="s">
        <v>122</v>
      </c>
      <c r="G85" s="10">
        <v>0</v>
      </c>
      <c r="H85" s="10">
        <v>1</v>
      </c>
      <c r="I85" s="10">
        <v>0</v>
      </c>
      <c r="J85" s="10">
        <v>1</v>
      </c>
      <c r="K85" s="18" t="s">
        <v>462</v>
      </c>
      <c r="N85" s="11"/>
    </row>
    <row r="86" spans="1:14">
      <c r="A86" s="10" t="s">
        <v>571</v>
      </c>
      <c r="B86" s="10" t="str">
        <f t="shared" si="1"/>
        <v>0x4A5A</v>
      </c>
      <c r="C86" s="10">
        <v>1</v>
      </c>
      <c r="D86" s="10">
        <v>1</v>
      </c>
      <c r="E86" s="10" t="s">
        <v>97</v>
      </c>
      <c r="F86" s="10" t="s">
        <v>122</v>
      </c>
      <c r="G86" s="10">
        <v>0</v>
      </c>
      <c r="H86" s="10">
        <v>1</v>
      </c>
      <c r="I86" s="10">
        <v>0</v>
      </c>
      <c r="J86" s="10">
        <v>1</v>
      </c>
      <c r="K86" s="18" t="s">
        <v>463</v>
      </c>
      <c r="N86" s="11"/>
    </row>
    <row r="87" spans="1:14">
      <c r="A87" s="10" t="s">
        <v>572</v>
      </c>
      <c r="B87" s="10" t="str">
        <f t="shared" si="1"/>
        <v>0x4A5D</v>
      </c>
      <c r="C87" s="10">
        <v>1</v>
      </c>
      <c r="D87" s="10">
        <v>1</v>
      </c>
      <c r="E87" s="10" t="s">
        <v>97</v>
      </c>
      <c r="F87" s="10" t="s">
        <v>122</v>
      </c>
      <c r="G87" s="10">
        <v>0</v>
      </c>
      <c r="H87" s="10">
        <v>1</v>
      </c>
      <c r="I87" s="10">
        <v>0</v>
      </c>
      <c r="J87" s="10">
        <v>1</v>
      </c>
      <c r="K87" s="18" t="s">
        <v>464</v>
      </c>
      <c r="N87" s="11"/>
    </row>
    <row r="88" spans="1:14">
      <c r="A88" s="10" t="s">
        <v>573</v>
      </c>
      <c r="B88" s="10" t="str">
        <f t="shared" si="1"/>
        <v>0x4A60</v>
      </c>
      <c r="C88" s="10">
        <v>1</v>
      </c>
      <c r="D88" s="10">
        <v>1</v>
      </c>
      <c r="E88" s="10" t="s">
        <v>97</v>
      </c>
      <c r="F88" s="10" t="s">
        <v>122</v>
      </c>
      <c r="G88" s="10">
        <v>0</v>
      </c>
      <c r="H88" s="10">
        <v>1</v>
      </c>
      <c r="I88" s="10">
        <v>0</v>
      </c>
      <c r="J88" s="10">
        <v>1</v>
      </c>
      <c r="K88" s="18" t="s">
        <v>465</v>
      </c>
      <c r="N88" s="11"/>
    </row>
    <row r="89" spans="1:14">
      <c r="A89" s="10" t="s">
        <v>574</v>
      </c>
      <c r="B89" s="10" t="str">
        <f t="shared" si="1"/>
        <v>0x4A63</v>
      </c>
      <c r="C89" s="10">
        <v>1</v>
      </c>
      <c r="D89" s="10">
        <v>1</v>
      </c>
      <c r="E89" s="10" t="s">
        <v>97</v>
      </c>
      <c r="F89" s="10" t="s">
        <v>122</v>
      </c>
      <c r="G89" s="10">
        <v>0</v>
      </c>
      <c r="H89" s="10">
        <v>1</v>
      </c>
      <c r="I89" s="10">
        <v>0</v>
      </c>
      <c r="J89" s="10">
        <v>1</v>
      </c>
      <c r="K89" s="18" t="s">
        <v>466</v>
      </c>
      <c r="N89" s="11"/>
    </row>
    <row r="90" spans="1:14">
      <c r="A90" s="10" t="s">
        <v>575</v>
      </c>
      <c r="B90" s="10" t="str">
        <f t="shared" si="1"/>
        <v>0x4A66</v>
      </c>
      <c r="C90" s="10">
        <v>1</v>
      </c>
      <c r="D90" s="10">
        <v>1</v>
      </c>
      <c r="E90" s="10" t="s">
        <v>97</v>
      </c>
      <c r="F90" s="10" t="s">
        <v>122</v>
      </c>
      <c r="G90" s="10">
        <v>0</v>
      </c>
      <c r="H90" s="10">
        <v>1</v>
      </c>
      <c r="I90" s="10">
        <v>0</v>
      </c>
      <c r="J90" s="10">
        <v>1</v>
      </c>
      <c r="K90" s="18" t="s">
        <v>467</v>
      </c>
      <c r="N90" s="11"/>
    </row>
    <row r="91" spans="1:14">
      <c r="A91" s="10" t="s">
        <v>576</v>
      </c>
      <c r="B91" s="10" t="str">
        <f t="shared" si="1"/>
        <v>0x4A69</v>
      </c>
      <c r="C91" s="10">
        <v>1</v>
      </c>
      <c r="D91" s="10">
        <v>1</v>
      </c>
      <c r="E91" s="10" t="s">
        <v>97</v>
      </c>
      <c r="F91" s="10" t="s">
        <v>122</v>
      </c>
      <c r="G91" s="10">
        <v>0</v>
      </c>
      <c r="H91" s="10">
        <v>1</v>
      </c>
      <c r="I91" s="10">
        <v>0</v>
      </c>
      <c r="J91" s="10">
        <v>1</v>
      </c>
      <c r="K91" s="18" t="s">
        <v>468</v>
      </c>
      <c r="N91" s="11"/>
    </row>
    <row r="92" spans="1:14">
      <c r="A92" s="10" t="s">
        <v>577</v>
      </c>
      <c r="B92" s="10" t="str">
        <f t="shared" si="1"/>
        <v>0x4A6C</v>
      </c>
      <c r="C92" s="10">
        <v>1</v>
      </c>
      <c r="D92" s="10">
        <v>1</v>
      </c>
      <c r="E92" s="10" t="s">
        <v>97</v>
      </c>
      <c r="F92" s="10" t="s">
        <v>122</v>
      </c>
      <c r="G92" s="10">
        <v>0</v>
      </c>
      <c r="H92" s="10">
        <v>1</v>
      </c>
      <c r="I92" s="10">
        <v>0</v>
      </c>
      <c r="J92" s="10">
        <v>1</v>
      </c>
      <c r="K92" s="18" t="s">
        <v>469</v>
      </c>
      <c r="N92" s="11"/>
    </row>
    <row r="93" spans="1:14">
      <c r="A93" s="10" t="s">
        <v>578</v>
      </c>
      <c r="B93" s="10" t="str">
        <f t="shared" si="1"/>
        <v>0x4A6F</v>
      </c>
      <c r="C93" s="10">
        <v>1</v>
      </c>
      <c r="D93" s="10">
        <v>1</v>
      </c>
      <c r="E93" s="10" t="s">
        <v>97</v>
      </c>
      <c r="F93" s="10" t="s">
        <v>122</v>
      </c>
      <c r="G93" s="10">
        <v>0</v>
      </c>
      <c r="H93" s="10">
        <v>1</v>
      </c>
      <c r="I93" s="10">
        <v>0</v>
      </c>
      <c r="J93" s="10">
        <v>1</v>
      </c>
      <c r="K93" s="18" t="s">
        <v>470</v>
      </c>
      <c r="N93" s="11"/>
    </row>
    <row r="94" spans="1:14">
      <c r="A94" s="10" t="s">
        <v>579</v>
      </c>
      <c r="B94" s="10" t="str">
        <f t="shared" si="1"/>
        <v>0x4A72</v>
      </c>
      <c r="C94" s="10">
        <v>1</v>
      </c>
      <c r="D94" s="10">
        <v>1</v>
      </c>
      <c r="E94" s="10" t="s">
        <v>97</v>
      </c>
      <c r="F94" s="10" t="s">
        <v>122</v>
      </c>
      <c r="G94" s="10">
        <v>0</v>
      </c>
      <c r="H94" s="10">
        <v>1</v>
      </c>
      <c r="I94" s="10">
        <v>0</v>
      </c>
      <c r="J94" s="10">
        <v>1</v>
      </c>
      <c r="K94" s="18" t="s">
        <v>471</v>
      </c>
      <c r="N94" s="11"/>
    </row>
    <row r="95" spans="1:14">
      <c r="A95" s="10" t="s">
        <v>580</v>
      </c>
      <c r="B95" s="10" t="str">
        <f t="shared" si="1"/>
        <v>0x4A75</v>
      </c>
      <c r="C95" s="10">
        <v>1</v>
      </c>
      <c r="D95" s="10">
        <v>1</v>
      </c>
      <c r="E95" s="10" t="s">
        <v>97</v>
      </c>
      <c r="F95" s="10" t="s">
        <v>122</v>
      </c>
      <c r="G95" s="10">
        <v>0</v>
      </c>
      <c r="H95" s="10">
        <v>1</v>
      </c>
      <c r="I95" s="10">
        <v>0</v>
      </c>
      <c r="J95" s="10">
        <v>1</v>
      </c>
      <c r="K95" s="18" t="s">
        <v>472</v>
      </c>
      <c r="N95" s="11"/>
    </row>
    <row r="96" spans="1:14">
      <c r="A96" s="10" t="s">
        <v>581</v>
      </c>
      <c r="B96" s="10" t="str">
        <f t="shared" si="1"/>
        <v>0x4A78</v>
      </c>
      <c r="C96" s="10">
        <v>1</v>
      </c>
      <c r="D96" s="10">
        <v>1</v>
      </c>
      <c r="E96" s="10" t="s">
        <v>97</v>
      </c>
      <c r="F96" s="10" t="s">
        <v>122</v>
      </c>
      <c r="G96" s="10">
        <v>0</v>
      </c>
      <c r="H96" s="10">
        <v>1</v>
      </c>
      <c r="I96" s="10">
        <v>0</v>
      </c>
      <c r="J96" s="10">
        <v>1</v>
      </c>
      <c r="K96" s="18" t="s">
        <v>473</v>
      </c>
      <c r="N96" s="11"/>
    </row>
    <row r="97" spans="1:14">
      <c r="A97" s="10" t="s">
        <v>582</v>
      </c>
      <c r="B97" s="10" t="str">
        <f t="shared" si="1"/>
        <v>0x4A7B</v>
      </c>
      <c r="C97" s="10">
        <v>1</v>
      </c>
      <c r="D97" s="10">
        <v>1</v>
      </c>
      <c r="E97" s="10" t="s">
        <v>97</v>
      </c>
      <c r="F97" s="10" t="s">
        <v>122</v>
      </c>
      <c r="G97" s="10">
        <v>0</v>
      </c>
      <c r="H97" s="10">
        <v>1</v>
      </c>
      <c r="I97" s="10">
        <v>0</v>
      </c>
      <c r="J97" s="10">
        <v>1</v>
      </c>
      <c r="K97" s="18" t="s">
        <v>474</v>
      </c>
      <c r="N97" s="11"/>
    </row>
    <row r="98" spans="1:14">
      <c r="A98" s="10" t="s">
        <v>583</v>
      </c>
      <c r="B98" s="10" t="str">
        <f t="shared" si="1"/>
        <v>0x4A7E</v>
      </c>
      <c r="C98" s="10">
        <v>1</v>
      </c>
      <c r="D98" s="10">
        <v>1</v>
      </c>
      <c r="E98" s="10" t="s">
        <v>97</v>
      </c>
      <c r="F98" s="10" t="s">
        <v>122</v>
      </c>
      <c r="G98" s="10">
        <v>0</v>
      </c>
      <c r="H98" s="10">
        <v>1</v>
      </c>
      <c r="I98" s="10">
        <v>0</v>
      </c>
      <c r="J98" s="10">
        <v>1</v>
      </c>
      <c r="K98" s="18" t="s">
        <v>475</v>
      </c>
      <c r="N98" s="11"/>
    </row>
    <row r="99" spans="1:14">
      <c r="A99" s="10" t="s">
        <v>584</v>
      </c>
      <c r="B99" s="10" t="str">
        <f t="shared" si="1"/>
        <v>0x4A81</v>
      </c>
      <c r="C99" s="10">
        <v>1</v>
      </c>
      <c r="D99" s="10">
        <v>1</v>
      </c>
      <c r="E99" s="10" t="s">
        <v>97</v>
      </c>
      <c r="F99" s="10" t="s">
        <v>122</v>
      </c>
      <c r="G99" s="10">
        <v>0</v>
      </c>
      <c r="H99" s="10">
        <v>1</v>
      </c>
      <c r="I99" s="10">
        <v>0</v>
      </c>
      <c r="J99" s="10">
        <v>1</v>
      </c>
      <c r="K99" s="18" t="s">
        <v>476</v>
      </c>
      <c r="N99" s="11"/>
    </row>
    <row r="100" spans="1:14">
      <c r="A100" s="10" t="s">
        <v>585</v>
      </c>
      <c r="B100" s="10" t="str">
        <f t="shared" si="1"/>
        <v>0x4A84</v>
      </c>
      <c r="C100" s="10">
        <v>1</v>
      </c>
      <c r="D100" s="10">
        <v>1</v>
      </c>
      <c r="E100" s="10" t="s">
        <v>97</v>
      </c>
      <c r="F100" s="10" t="s">
        <v>122</v>
      </c>
      <c r="G100" s="10">
        <v>0</v>
      </c>
      <c r="H100" s="10">
        <v>1</v>
      </c>
      <c r="I100" s="10">
        <v>0</v>
      </c>
      <c r="J100" s="10">
        <v>1</v>
      </c>
      <c r="K100" s="18" t="s">
        <v>477</v>
      </c>
      <c r="N100" s="11"/>
    </row>
    <row r="101" spans="1:14">
      <c r="A101" s="10" t="s">
        <v>586</v>
      </c>
      <c r="B101" s="10" t="str">
        <f t="shared" si="1"/>
        <v>0x4A87</v>
      </c>
      <c r="C101" s="10">
        <v>1</v>
      </c>
      <c r="D101" s="10">
        <v>1</v>
      </c>
      <c r="E101" s="10" t="s">
        <v>97</v>
      </c>
      <c r="F101" s="10" t="s">
        <v>122</v>
      </c>
      <c r="G101" s="10">
        <v>0</v>
      </c>
      <c r="H101" s="10">
        <v>1</v>
      </c>
      <c r="I101" s="10">
        <v>0</v>
      </c>
      <c r="J101" s="10">
        <v>1</v>
      </c>
      <c r="K101" s="18" t="s">
        <v>478</v>
      </c>
      <c r="N101" s="11"/>
    </row>
    <row r="102" spans="1:14">
      <c r="A102" s="10" t="s">
        <v>587</v>
      </c>
      <c r="B102" s="10" t="str">
        <f t="shared" si="1"/>
        <v>0x4A8A</v>
      </c>
      <c r="C102" s="10">
        <v>1</v>
      </c>
      <c r="D102" s="10">
        <v>1</v>
      </c>
      <c r="E102" s="10" t="s">
        <v>97</v>
      </c>
      <c r="F102" s="10" t="s">
        <v>122</v>
      </c>
      <c r="G102" s="10">
        <v>0</v>
      </c>
      <c r="H102" s="10">
        <v>1</v>
      </c>
      <c r="I102" s="10">
        <v>0</v>
      </c>
      <c r="J102" s="10">
        <v>1</v>
      </c>
      <c r="K102" s="18" t="s">
        <v>479</v>
      </c>
      <c r="N102" s="11"/>
    </row>
    <row r="103" spans="1:14">
      <c r="A103" s="10" t="s">
        <v>588</v>
      </c>
      <c r="B103" s="10" t="str">
        <f t="shared" si="1"/>
        <v>0x4A8D</v>
      </c>
      <c r="C103" s="10">
        <v>1</v>
      </c>
      <c r="D103" s="10">
        <v>1</v>
      </c>
      <c r="E103" s="10" t="s">
        <v>97</v>
      </c>
      <c r="F103" s="10" t="s">
        <v>122</v>
      </c>
      <c r="G103" s="10">
        <v>0</v>
      </c>
      <c r="H103" s="10">
        <v>1</v>
      </c>
      <c r="I103" s="10">
        <v>0</v>
      </c>
      <c r="J103" s="10">
        <v>1</v>
      </c>
      <c r="K103" s="18" t="s">
        <v>480</v>
      </c>
      <c r="N103" s="11"/>
    </row>
    <row r="104" spans="1:14">
      <c r="A104" s="10" t="s">
        <v>589</v>
      </c>
      <c r="B104" s="10" t="str">
        <f t="shared" si="1"/>
        <v>0x4A90</v>
      </c>
      <c r="C104" s="10">
        <v>1</v>
      </c>
      <c r="D104" s="10">
        <v>1</v>
      </c>
      <c r="E104" s="10" t="s">
        <v>97</v>
      </c>
      <c r="F104" s="10" t="s">
        <v>122</v>
      </c>
      <c r="G104" s="10">
        <v>0</v>
      </c>
      <c r="H104" s="10">
        <v>1</v>
      </c>
      <c r="I104" s="10">
        <v>0</v>
      </c>
      <c r="J104" s="10">
        <v>1</v>
      </c>
      <c r="K104" s="18" t="s">
        <v>481</v>
      </c>
      <c r="N104" s="11"/>
    </row>
    <row r="105" spans="1:14">
      <c r="A105" s="10" t="s">
        <v>590</v>
      </c>
      <c r="B105" s="10" t="str">
        <f t="shared" si="1"/>
        <v>0x4A93</v>
      </c>
      <c r="C105" s="10">
        <v>1</v>
      </c>
      <c r="D105" s="10">
        <v>1</v>
      </c>
      <c r="E105" s="10" t="s">
        <v>97</v>
      </c>
      <c r="F105" s="10" t="s">
        <v>122</v>
      </c>
      <c r="G105" s="10">
        <v>0</v>
      </c>
      <c r="H105" s="10">
        <v>1</v>
      </c>
      <c r="I105" s="10">
        <v>0</v>
      </c>
      <c r="J105" s="10">
        <v>1</v>
      </c>
      <c r="K105" s="18" t="s">
        <v>482</v>
      </c>
      <c r="N105" s="11"/>
    </row>
    <row r="106" spans="1:14">
      <c r="A106" s="10" t="s">
        <v>591</v>
      </c>
      <c r="B106" s="10" t="str">
        <f t="shared" si="1"/>
        <v>0x4A96</v>
      </c>
      <c r="C106" s="10">
        <v>1</v>
      </c>
      <c r="D106" s="10">
        <v>1</v>
      </c>
      <c r="E106" s="10" t="s">
        <v>97</v>
      </c>
      <c r="F106" s="10" t="s">
        <v>122</v>
      </c>
      <c r="G106" s="10">
        <v>0</v>
      </c>
      <c r="H106" s="10">
        <v>1</v>
      </c>
      <c r="I106" s="10">
        <v>0</v>
      </c>
      <c r="J106" s="10">
        <v>1</v>
      </c>
      <c r="K106" s="18" t="s">
        <v>483</v>
      </c>
      <c r="N106" s="11"/>
    </row>
    <row r="107" spans="1:14">
      <c r="A107" s="10" t="s">
        <v>592</v>
      </c>
      <c r="B107" s="10" t="str">
        <f t="shared" si="1"/>
        <v>0x4A99</v>
      </c>
      <c r="C107" s="10">
        <v>1</v>
      </c>
      <c r="D107" s="10">
        <v>1</v>
      </c>
      <c r="E107" s="10" t="s">
        <v>97</v>
      </c>
      <c r="F107" s="10" t="s">
        <v>122</v>
      </c>
      <c r="G107" s="10">
        <v>0</v>
      </c>
      <c r="H107" s="10">
        <v>1</v>
      </c>
      <c r="I107" s="10">
        <v>0</v>
      </c>
      <c r="J107" s="10">
        <v>1</v>
      </c>
      <c r="K107" s="18" t="s">
        <v>484</v>
      </c>
      <c r="N107" s="11"/>
    </row>
    <row r="108" spans="1:14">
      <c r="A108" s="10" t="s">
        <v>593</v>
      </c>
      <c r="B108" s="10" t="str">
        <f t="shared" si="1"/>
        <v>0x4A9C</v>
      </c>
      <c r="C108" s="10">
        <v>1</v>
      </c>
      <c r="D108" s="10">
        <v>1</v>
      </c>
      <c r="E108" s="10" t="s">
        <v>97</v>
      </c>
      <c r="F108" s="10" t="s">
        <v>122</v>
      </c>
      <c r="G108" s="10">
        <v>0</v>
      </c>
      <c r="H108" s="10">
        <v>1</v>
      </c>
      <c r="I108" s="10">
        <v>0</v>
      </c>
      <c r="J108" s="10">
        <v>1</v>
      </c>
      <c r="K108" s="18" t="s">
        <v>485</v>
      </c>
      <c r="N108" s="11"/>
    </row>
    <row r="109" spans="1:14">
      <c r="A109" s="10" t="s">
        <v>594</v>
      </c>
      <c r="B109" s="10" t="str">
        <f t="shared" si="1"/>
        <v>0x4A9F</v>
      </c>
      <c r="C109" s="10">
        <v>1</v>
      </c>
      <c r="D109" s="10">
        <v>1</v>
      </c>
      <c r="E109" s="10" t="s">
        <v>97</v>
      </c>
      <c r="F109" s="10" t="s">
        <v>122</v>
      </c>
      <c r="G109" s="10">
        <v>0</v>
      </c>
      <c r="H109" s="10">
        <v>1</v>
      </c>
      <c r="I109" s="10">
        <v>0</v>
      </c>
      <c r="J109" s="10">
        <v>1</v>
      </c>
      <c r="K109" s="18" t="s">
        <v>486</v>
      </c>
      <c r="N109" s="11"/>
    </row>
    <row r="110" spans="1:14">
      <c r="A110" s="10" t="s">
        <v>595</v>
      </c>
      <c r="B110" s="10" t="str">
        <f t="shared" si="1"/>
        <v>0x4AA2</v>
      </c>
      <c r="C110" s="10">
        <v>1</v>
      </c>
      <c r="D110" s="10">
        <v>1</v>
      </c>
      <c r="E110" s="10" t="s">
        <v>97</v>
      </c>
      <c r="F110" s="10" t="s">
        <v>122</v>
      </c>
      <c r="G110" s="10">
        <v>0</v>
      </c>
      <c r="H110" s="10">
        <v>1</v>
      </c>
      <c r="I110" s="10">
        <v>0</v>
      </c>
      <c r="J110" s="10">
        <v>1</v>
      </c>
      <c r="K110" s="18" t="s">
        <v>487</v>
      </c>
      <c r="N110" s="11"/>
    </row>
    <row r="111" spans="1:14">
      <c r="A111" s="10" t="s">
        <v>596</v>
      </c>
      <c r="B111" s="10" t="str">
        <f t="shared" si="1"/>
        <v>0x4AA5</v>
      </c>
      <c r="C111" s="10">
        <v>1</v>
      </c>
      <c r="D111" s="10">
        <v>1</v>
      </c>
      <c r="E111" s="10" t="s">
        <v>97</v>
      </c>
      <c r="F111" s="10" t="s">
        <v>122</v>
      </c>
      <c r="G111" s="10">
        <v>0</v>
      </c>
      <c r="H111" s="10">
        <v>1</v>
      </c>
      <c r="I111" s="10">
        <v>0</v>
      </c>
      <c r="J111" s="10">
        <v>1</v>
      </c>
      <c r="K111" s="18" t="s">
        <v>488</v>
      </c>
      <c r="N111" s="11"/>
    </row>
    <row r="112" spans="1:14">
      <c r="A112" s="10" t="s">
        <v>597</v>
      </c>
      <c r="B112" s="10" t="str">
        <f t="shared" si="1"/>
        <v>0x4AA8</v>
      </c>
      <c r="C112" s="10">
        <v>1</v>
      </c>
      <c r="D112" s="10">
        <v>1</v>
      </c>
      <c r="E112" s="10" t="s">
        <v>97</v>
      </c>
      <c r="F112" s="10" t="s">
        <v>122</v>
      </c>
      <c r="G112" s="10">
        <v>0</v>
      </c>
      <c r="H112" s="10">
        <v>1</v>
      </c>
      <c r="I112" s="10">
        <v>0</v>
      </c>
      <c r="J112" s="10">
        <v>1</v>
      </c>
      <c r="K112" s="18" t="s">
        <v>489</v>
      </c>
      <c r="N112" s="11"/>
    </row>
    <row r="113" spans="1:14">
      <c r="A113" s="10" t="s">
        <v>598</v>
      </c>
      <c r="B113" s="10" t="str">
        <f t="shared" si="1"/>
        <v>0x4AAB</v>
      </c>
      <c r="C113" s="10">
        <v>1</v>
      </c>
      <c r="D113" s="10">
        <v>1</v>
      </c>
      <c r="E113" s="10" t="s">
        <v>97</v>
      </c>
      <c r="F113" s="10" t="s">
        <v>122</v>
      </c>
      <c r="G113" s="10">
        <v>0</v>
      </c>
      <c r="H113" s="10">
        <v>1</v>
      </c>
      <c r="I113" s="10">
        <v>0</v>
      </c>
      <c r="J113" s="10">
        <v>1</v>
      </c>
      <c r="K113" s="18" t="s">
        <v>490</v>
      </c>
      <c r="N113" s="11"/>
    </row>
    <row r="114" spans="1:14">
      <c r="A114" s="10" t="s">
        <v>599</v>
      </c>
      <c r="B114" s="10" t="str">
        <f t="shared" si="1"/>
        <v>0x4AAE</v>
      </c>
      <c r="C114" s="10">
        <v>1</v>
      </c>
      <c r="D114" s="10">
        <v>1</v>
      </c>
      <c r="E114" s="10" t="s">
        <v>97</v>
      </c>
      <c r="F114" s="10" t="s">
        <v>122</v>
      </c>
      <c r="G114" s="10">
        <v>0</v>
      </c>
      <c r="H114" s="10">
        <v>1</v>
      </c>
      <c r="I114" s="10">
        <v>0</v>
      </c>
      <c r="J114" s="10">
        <v>1</v>
      </c>
      <c r="K114" s="18" t="s">
        <v>491</v>
      </c>
      <c r="N114" s="11"/>
    </row>
    <row r="115" spans="1:14">
      <c r="A115" s="10" t="s">
        <v>600</v>
      </c>
      <c r="B115" s="10" t="str">
        <f t="shared" si="1"/>
        <v>0x4AB1</v>
      </c>
      <c r="C115" s="10">
        <v>1</v>
      </c>
      <c r="D115" s="10">
        <v>1</v>
      </c>
      <c r="E115" s="10" t="s">
        <v>97</v>
      </c>
      <c r="F115" s="10" t="s">
        <v>122</v>
      </c>
      <c r="G115" s="10">
        <v>0</v>
      </c>
      <c r="H115" s="10">
        <v>1</v>
      </c>
      <c r="I115" s="10">
        <v>0</v>
      </c>
      <c r="J115" s="10">
        <v>1</v>
      </c>
      <c r="K115" s="18" t="s">
        <v>492</v>
      </c>
      <c r="N115" s="11"/>
    </row>
    <row r="116" spans="1:14">
      <c r="A116" s="10" t="s">
        <v>601</v>
      </c>
      <c r="B116" s="10" t="str">
        <f t="shared" si="1"/>
        <v>0x4AB4</v>
      </c>
      <c r="C116" s="10">
        <v>1</v>
      </c>
      <c r="D116" s="10">
        <v>1</v>
      </c>
      <c r="E116" s="10" t="s">
        <v>97</v>
      </c>
      <c r="F116" s="10" t="s">
        <v>122</v>
      </c>
      <c r="G116" s="10">
        <v>0</v>
      </c>
      <c r="H116" s="10">
        <v>1</v>
      </c>
      <c r="I116" s="10">
        <v>0</v>
      </c>
      <c r="J116" s="10">
        <v>1</v>
      </c>
      <c r="K116" s="18" t="s">
        <v>493</v>
      </c>
      <c r="N116" s="11"/>
    </row>
    <row r="117" spans="1:14">
      <c r="A117" s="10" t="s">
        <v>602</v>
      </c>
      <c r="B117" s="10" t="str">
        <f t="shared" si="1"/>
        <v>0x4AB7</v>
      </c>
      <c r="C117" s="10">
        <v>1</v>
      </c>
      <c r="D117" s="10">
        <v>1</v>
      </c>
      <c r="E117" s="10" t="s">
        <v>97</v>
      </c>
      <c r="F117" s="10" t="s">
        <v>122</v>
      </c>
      <c r="G117" s="10">
        <v>0</v>
      </c>
      <c r="H117" s="10">
        <v>1</v>
      </c>
      <c r="I117" s="10">
        <v>0</v>
      </c>
      <c r="J117" s="10">
        <v>1</v>
      </c>
      <c r="K117" s="18" t="s">
        <v>494</v>
      </c>
      <c r="N117" s="11"/>
    </row>
    <row r="118" spans="1:14">
      <c r="A118" s="10" t="s">
        <v>603</v>
      </c>
      <c r="B118" s="10" t="str">
        <f t="shared" si="1"/>
        <v>0x4ABA</v>
      </c>
      <c r="C118" s="10">
        <v>1</v>
      </c>
      <c r="D118" s="10">
        <v>1</v>
      </c>
      <c r="E118" s="10" t="s">
        <v>97</v>
      </c>
      <c r="F118" s="10" t="s">
        <v>122</v>
      </c>
      <c r="G118" s="10">
        <v>0</v>
      </c>
      <c r="H118" s="10">
        <v>1</v>
      </c>
      <c r="I118" s="10">
        <v>0</v>
      </c>
      <c r="J118" s="10">
        <v>1</v>
      </c>
      <c r="K118" s="18" t="s">
        <v>495</v>
      </c>
      <c r="N118" s="11"/>
    </row>
    <row r="119" spans="1:14">
      <c r="A119" s="10" t="s">
        <v>604</v>
      </c>
      <c r="B119" s="10" t="str">
        <f t="shared" si="1"/>
        <v>0x4ABD</v>
      </c>
      <c r="C119" s="10">
        <v>3</v>
      </c>
      <c r="D119" s="10">
        <v>3</v>
      </c>
      <c r="E119" s="5" t="s">
        <v>605</v>
      </c>
      <c r="F119" s="10" t="s">
        <v>122</v>
      </c>
      <c r="G119" s="10">
        <v>0</v>
      </c>
      <c r="H119" s="10">
        <v>0</v>
      </c>
      <c r="I119" s="10">
        <v>0</v>
      </c>
      <c r="J119" s="10">
        <v>1</v>
      </c>
      <c r="K119" s="18" t="s">
        <v>496</v>
      </c>
      <c r="N119" s="11"/>
    </row>
    <row r="120" spans="1:14">
      <c r="A120" s="10" t="s">
        <v>606</v>
      </c>
      <c r="B120" s="10" t="str">
        <f t="shared" si="1"/>
        <v>0x4AC2</v>
      </c>
      <c r="C120" s="10">
        <v>3</v>
      </c>
      <c r="D120" s="10">
        <v>3</v>
      </c>
      <c r="E120" s="5" t="s">
        <v>81</v>
      </c>
      <c r="F120" s="10" t="s">
        <v>122</v>
      </c>
      <c r="G120" s="10">
        <v>0</v>
      </c>
      <c r="H120" s="10">
        <v>0</v>
      </c>
      <c r="I120" s="10">
        <v>0</v>
      </c>
      <c r="J120" s="10">
        <v>1</v>
      </c>
      <c r="K120" s="18" t="s">
        <v>458</v>
      </c>
      <c r="L120" s="10"/>
      <c r="N120" s="11"/>
    </row>
    <row r="121" spans="1:14">
      <c r="A121" s="10" t="s">
        <v>607</v>
      </c>
      <c r="B121" s="10" t="str">
        <f t="shared" si="1"/>
        <v>0x4AC7</v>
      </c>
      <c r="C121" s="10">
        <v>3</v>
      </c>
      <c r="D121" s="10">
        <v>3</v>
      </c>
      <c r="E121" s="10" t="s">
        <v>81</v>
      </c>
      <c r="F121" s="10" t="s">
        <v>122</v>
      </c>
      <c r="G121" s="10">
        <v>0</v>
      </c>
      <c r="H121" s="10">
        <v>0</v>
      </c>
      <c r="I121" s="10">
        <v>0</v>
      </c>
      <c r="J121" s="10">
        <v>1</v>
      </c>
      <c r="K121" s="18" t="s">
        <v>459</v>
      </c>
      <c r="L121" s="10"/>
      <c r="N121" s="11"/>
    </row>
    <row r="122" spans="1:14">
      <c r="A122" s="10" t="s">
        <v>608</v>
      </c>
      <c r="B122" s="10" t="str">
        <f t="shared" si="1"/>
        <v>0x4ACC</v>
      </c>
      <c r="C122" s="10">
        <v>3</v>
      </c>
      <c r="D122" s="10">
        <v>3</v>
      </c>
      <c r="E122" s="10" t="s">
        <v>81</v>
      </c>
      <c r="F122" s="10" t="s">
        <v>122</v>
      </c>
      <c r="G122" s="10">
        <v>0</v>
      </c>
      <c r="H122" s="10">
        <v>0</v>
      </c>
      <c r="I122" s="10">
        <v>0</v>
      </c>
      <c r="J122" s="10">
        <v>1</v>
      </c>
      <c r="K122" s="18" t="s">
        <v>460</v>
      </c>
      <c r="L122" s="10"/>
      <c r="N122" s="11"/>
    </row>
    <row r="123" spans="1:14">
      <c r="A123" s="10" t="s">
        <v>609</v>
      </c>
      <c r="B123" s="10" t="str">
        <f t="shared" si="1"/>
        <v>0x4AD1</v>
      </c>
      <c r="C123" s="10">
        <v>3</v>
      </c>
      <c r="D123" s="10">
        <v>3</v>
      </c>
      <c r="E123" s="10" t="s">
        <v>81</v>
      </c>
      <c r="F123" s="10" t="s">
        <v>122</v>
      </c>
      <c r="G123" s="10">
        <v>0</v>
      </c>
      <c r="H123" s="10">
        <v>0</v>
      </c>
      <c r="I123" s="10">
        <v>0</v>
      </c>
      <c r="J123" s="10">
        <v>1</v>
      </c>
      <c r="K123" s="18" t="s">
        <v>461</v>
      </c>
      <c r="L123" s="10"/>
      <c r="N123" s="11"/>
    </row>
    <row r="124" spans="1:14">
      <c r="A124" s="10" t="s">
        <v>610</v>
      </c>
      <c r="B124" s="10" t="str">
        <f t="shared" si="1"/>
        <v>0x4AD6</v>
      </c>
      <c r="C124" s="10">
        <v>3</v>
      </c>
      <c r="D124" s="10">
        <v>3</v>
      </c>
      <c r="E124" s="10" t="s">
        <v>81</v>
      </c>
      <c r="F124" s="10" t="s">
        <v>122</v>
      </c>
      <c r="G124" s="10">
        <v>0</v>
      </c>
      <c r="H124" s="10">
        <v>0</v>
      </c>
      <c r="I124" s="10">
        <v>0</v>
      </c>
      <c r="J124" s="10">
        <v>1</v>
      </c>
      <c r="K124" s="18" t="s">
        <v>462</v>
      </c>
      <c r="L124" s="10"/>
      <c r="N124" s="11"/>
    </row>
    <row r="125" spans="1:14">
      <c r="A125" s="10" t="s">
        <v>611</v>
      </c>
      <c r="B125" s="10" t="str">
        <f t="shared" si="1"/>
        <v>0x4ADB</v>
      </c>
      <c r="C125" s="10">
        <v>3</v>
      </c>
      <c r="D125" s="10">
        <v>3</v>
      </c>
      <c r="E125" s="10" t="s">
        <v>81</v>
      </c>
      <c r="F125" s="10" t="s">
        <v>122</v>
      </c>
      <c r="G125" s="10">
        <v>0</v>
      </c>
      <c r="H125" s="10">
        <v>0</v>
      </c>
      <c r="I125" s="10">
        <v>0</v>
      </c>
      <c r="J125" s="10">
        <v>1</v>
      </c>
      <c r="K125" s="18" t="s">
        <v>463</v>
      </c>
      <c r="L125" s="10"/>
      <c r="N125" s="11"/>
    </row>
    <row r="126" spans="1:14">
      <c r="A126" s="10" t="s">
        <v>612</v>
      </c>
      <c r="B126" s="10" t="str">
        <f t="shared" si="1"/>
        <v>0x4AE0</v>
      </c>
      <c r="C126" s="10">
        <v>3</v>
      </c>
      <c r="D126" s="10">
        <v>3</v>
      </c>
      <c r="E126" s="10" t="s">
        <v>81</v>
      </c>
      <c r="F126" s="10" t="s">
        <v>122</v>
      </c>
      <c r="G126" s="10">
        <v>0</v>
      </c>
      <c r="H126" s="10">
        <v>0</v>
      </c>
      <c r="I126" s="10">
        <v>0</v>
      </c>
      <c r="J126" s="10">
        <v>1</v>
      </c>
      <c r="K126" s="18" t="s">
        <v>464</v>
      </c>
      <c r="L126" s="10"/>
      <c r="N126" s="11"/>
    </row>
    <row r="127" spans="1:14">
      <c r="A127" s="10" t="s">
        <v>613</v>
      </c>
      <c r="B127" s="10" t="str">
        <f t="shared" si="1"/>
        <v>0x4AE5</v>
      </c>
      <c r="C127" s="10">
        <v>3</v>
      </c>
      <c r="D127" s="10">
        <v>3</v>
      </c>
      <c r="E127" s="10" t="s">
        <v>81</v>
      </c>
      <c r="F127" s="10" t="s">
        <v>122</v>
      </c>
      <c r="G127" s="10">
        <v>0</v>
      </c>
      <c r="H127" s="10">
        <v>0</v>
      </c>
      <c r="I127" s="10">
        <v>0</v>
      </c>
      <c r="J127" s="10">
        <v>1</v>
      </c>
      <c r="K127" s="18" t="s">
        <v>465</v>
      </c>
      <c r="L127" s="10"/>
      <c r="N127" s="11"/>
    </row>
    <row r="128" spans="1:14">
      <c r="A128" s="10" t="s">
        <v>614</v>
      </c>
      <c r="B128" s="10" t="str">
        <f t="shared" si="1"/>
        <v>0x4AEA</v>
      </c>
      <c r="C128" s="10">
        <v>3</v>
      </c>
      <c r="D128" s="10">
        <v>3</v>
      </c>
      <c r="E128" s="10" t="s">
        <v>81</v>
      </c>
      <c r="F128" s="10" t="s">
        <v>122</v>
      </c>
      <c r="G128" s="10">
        <v>0</v>
      </c>
      <c r="H128" s="10">
        <v>0</v>
      </c>
      <c r="I128" s="10">
        <v>0</v>
      </c>
      <c r="J128" s="10">
        <v>1</v>
      </c>
      <c r="K128" s="18" t="s">
        <v>466</v>
      </c>
      <c r="L128" s="10"/>
      <c r="N128" s="11"/>
    </row>
    <row r="129" spans="1:15" s="11" customFormat="1">
      <c r="A129" s="10" t="s">
        <v>615</v>
      </c>
      <c r="B129" s="10" t="str">
        <f t="shared" si="1"/>
        <v>0x4AEF</v>
      </c>
      <c r="C129" s="10">
        <v>3</v>
      </c>
      <c r="D129" s="10">
        <v>3</v>
      </c>
      <c r="E129" s="10" t="s">
        <v>81</v>
      </c>
      <c r="F129" s="10" t="s">
        <v>122</v>
      </c>
      <c r="G129" s="10">
        <v>0</v>
      </c>
      <c r="H129" s="10">
        <v>0</v>
      </c>
      <c r="I129" s="10">
        <v>0</v>
      </c>
      <c r="J129" s="10">
        <v>1</v>
      </c>
      <c r="K129" s="17" t="s">
        <v>643</v>
      </c>
      <c r="L129" s="10"/>
    </row>
    <row r="130" spans="1:15">
      <c r="A130" s="10" t="s">
        <v>616</v>
      </c>
      <c r="B130" s="10" t="str">
        <f t="shared" si="1"/>
        <v>0x4AF4</v>
      </c>
      <c r="C130" s="10">
        <v>3</v>
      </c>
      <c r="D130" s="10">
        <v>3</v>
      </c>
      <c r="E130" s="10" t="s">
        <v>81</v>
      </c>
      <c r="F130" s="10" t="s">
        <v>122</v>
      </c>
      <c r="G130" s="10">
        <v>0</v>
      </c>
      <c r="H130" s="10">
        <v>0</v>
      </c>
      <c r="I130" s="10">
        <v>0</v>
      </c>
      <c r="J130" s="10">
        <v>1</v>
      </c>
      <c r="K130" s="17" t="s">
        <v>642</v>
      </c>
      <c r="L130" s="10"/>
    </row>
    <row r="131" spans="1:15">
      <c r="A131" s="10" t="s">
        <v>617</v>
      </c>
      <c r="B131" s="10" t="str">
        <f t="shared" ref="B131:B194" si="2">REPLACE(REPT(0,6-LEN(DEC2HEX(HEX2DEC(REPLACE(B130,1,2,""))+C130+J130*2)))&amp;DEC2HEX(HEX2DEC(REPLACE(B130,1,2,""))+C130+J130*2),1,2,"0x")</f>
        <v>0x4AF9</v>
      </c>
      <c r="C131" s="10">
        <v>3</v>
      </c>
      <c r="D131" s="10">
        <v>3</v>
      </c>
      <c r="E131" s="10" t="s">
        <v>81</v>
      </c>
      <c r="F131" s="10" t="s">
        <v>122</v>
      </c>
      <c r="G131" s="10">
        <v>0</v>
      </c>
      <c r="H131" s="10">
        <v>0</v>
      </c>
      <c r="I131" s="10">
        <v>0</v>
      </c>
      <c r="J131" s="10">
        <v>1</v>
      </c>
      <c r="K131" s="18" t="s">
        <v>469</v>
      </c>
      <c r="L131" s="10"/>
      <c r="O131" s="11"/>
    </row>
    <row r="132" spans="1:15">
      <c r="A132" s="10" t="s">
        <v>618</v>
      </c>
      <c r="B132" s="10" t="str">
        <f t="shared" si="2"/>
        <v>0x4AFE</v>
      </c>
      <c r="C132" s="10">
        <v>3</v>
      </c>
      <c r="D132" s="10">
        <v>3</v>
      </c>
      <c r="E132" s="10" t="s">
        <v>81</v>
      </c>
      <c r="F132" s="10" t="s">
        <v>122</v>
      </c>
      <c r="G132" s="10">
        <v>0</v>
      </c>
      <c r="H132" s="10">
        <v>0</v>
      </c>
      <c r="I132" s="10">
        <v>0</v>
      </c>
      <c r="J132" s="10">
        <v>1</v>
      </c>
      <c r="K132" s="18" t="s">
        <v>470</v>
      </c>
      <c r="L132" s="10"/>
      <c r="O132" s="11"/>
    </row>
    <row r="133" spans="1:15">
      <c r="A133" s="10" t="s">
        <v>619</v>
      </c>
      <c r="B133" s="10" t="str">
        <f t="shared" si="2"/>
        <v>0x4B03</v>
      </c>
      <c r="C133" s="10">
        <v>3</v>
      </c>
      <c r="D133" s="10">
        <v>3</v>
      </c>
      <c r="E133" s="10" t="s">
        <v>81</v>
      </c>
      <c r="F133" s="10" t="s">
        <v>122</v>
      </c>
      <c r="G133" s="10">
        <v>0</v>
      </c>
      <c r="H133" s="10">
        <v>0</v>
      </c>
      <c r="I133" s="10">
        <v>0</v>
      </c>
      <c r="J133" s="10">
        <v>1</v>
      </c>
      <c r="K133" s="18" t="s">
        <v>471</v>
      </c>
      <c r="L133" s="10"/>
      <c r="O133" s="11"/>
    </row>
    <row r="134" spans="1:15">
      <c r="A134" s="10" t="s">
        <v>620</v>
      </c>
      <c r="B134" s="10" t="str">
        <f t="shared" si="2"/>
        <v>0x4B08</v>
      </c>
      <c r="C134" s="10">
        <v>3</v>
      </c>
      <c r="D134" s="10">
        <v>3</v>
      </c>
      <c r="E134" s="10" t="s">
        <v>81</v>
      </c>
      <c r="F134" s="10" t="s">
        <v>122</v>
      </c>
      <c r="G134" s="10">
        <v>0</v>
      </c>
      <c r="H134" s="10">
        <v>0</v>
      </c>
      <c r="I134" s="10">
        <v>0</v>
      </c>
      <c r="J134" s="10">
        <v>1</v>
      </c>
      <c r="K134" s="18" t="s">
        <v>472</v>
      </c>
      <c r="L134" s="10"/>
      <c r="O134" s="11"/>
    </row>
    <row r="135" spans="1:15">
      <c r="A135" s="10" t="s">
        <v>621</v>
      </c>
      <c r="B135" s="10" t="str">
        <f t="shared" si="2"/>
        <v>0x4B0D</v>
      </c>
      <c r="C135" s="10">
        <v>3</v>
      </c>
      <c r="D135" s="10">
        <v>3</v>
      </c>
      <c r="E135" s="10" t="s">
        <v>81</v>
      </c>
      <c r="F135" s="10" t="s">
        <v>122</v>
      </c>
      <c r="G135" s="10">
        <v>0</v>
      </c>
      <c r="H135" s="10">
        <v>0</v>
      </c>
      <c r="I135" s="10">
        <v>0</v>
      </c>
      <c r="J135" s="10">
        <v>1</v>
      </c>
      <c r="K135" s="18" t="s">
        <v>473</v>
      </c>
      <c r="L135" s="10"/>
      <c r="O135" s="11"/>
    </row>
    <row r="136" spans="1:15">
      <c r="A136" s="10" t="s">
        <v>622</v>
      </c>
      <c r="B136" s="10" t="str">
        <f t="shared" si="2"/>
        <v>0x4B12</v>
      </c>
      <c r="C136" s="10">
        <v>3</v>
      </c>
      <c r="D136" s="10">
        <v>3</v>
      </c>
      <c r="E136" s="10" t="s">
        <v>81</v>
      </c>
      <c r="F136" s="10" t="s">
        <v>122</v>
      </c>
      <c r="G136" s="10">
        <v>0</v>
      </c>
      <c r="H136" s="10">
        <v>0</v>
      </c>
      <c r="I136" s="10">
        <v>0</v>
      </c>
      <c r="J136" s="10">
        <v>1</v>
      </c>
      <c r="K136" s="17" t="s">
        <v>641</v>
      </c>
      <c r="L136" s="10"/>
      <c r="O136" s="11"/>
    </row>
    <row r="137" spans="1:15">
      <c r="A137" s="10" t="s">
        <v>623</v>
      </c>
      <c r="B137" s="10" t="str">
        <f t="shared" si="2"/>
        <v>0x4B17</v>
      </c>
      <c r="C137" s="10">
        <v>3</v>
      </c>
      <c r="D137" s="10">
        <v>3</v>
      </c>
      <c r="E137" s="10" t="s">
        <v>81</v>
      </c>
      <c r="F137" s="10" t="s">
        <v>122</v>
      </c>
      <c r="G137" s="10">
        <v>0</v>
      </c>
      <c r="H137" s="10">
        <v>0</v>
      </c>
      <c r="I137" s="10">
        <v>0</v>
      </c>
      <c r="J137" s="10">
        <v>1</v>
      </c>
      <c r="K137" s="18" t="s">
        <v>475</v>
      </c>
      <c r="L137" s="10"/>
      <c r="O137" s="11"/>
    </row>
    <row r="138" spans="1:15">
      <c r="A138" s="10" t="s">
        <v>624</v>
      </c>
      <c r="B138" s="10" t="str">
        <f t="shared" si="2"/>
        <v>0x4B1C</v>
      </c>
      <c r="C138" s="10">
        <v>3</v>
      </c>
      <c r="D138" s="10">
        <v>3</v>
      </c>
      <c r="E138" s="10" t="s">
        <v>81</v>
      </c>
      <c r="F138" s="10" t="s">
        <v>122</v>
      </c>
      <c r="G138" s="10">
        <v>0</v>
      </c>
      <c r="H138" s="10">
        <v>0</v>
      </c>
      <c r="I138" s="10">
        <v>0</v>
      </c>
      <c r="J138" s="10">
        <v>1</v>
      </c>
      <c r="K138" s="18" t="s">
        <v>476</v>
      </c>
      <c r="L138" s="10"/>
      <c r="O138" s="11"/>
    </row>
    <row r="139" spans="1:15">
      <c r="A139" s="10" t="s">
        <v>625</v>
      </c>
      <c r="B139" s="10" t="str">
        <f t="shared" si="2"/>
        <v>0x4B21</v>
      </c>
      <c r="C139" s="10">
        <v>3</v>
      </c>
      <c r="D139" s="10">
        <v>3</v>
      </c>
      <c r="E139" s="10" t="s">
        <v>81</v>
      </c>
      <c r="F139" s="10" t="s">
        <v>122</v>
      </c>
      <c r="G139" s="10">
        <v>0</v>
      </c>
      <c r="H139" s="10">
        <v>0</v>
      </c>
      <c r="I139" s="10">
        <v>0</v>
      </c>
      <c r="J139" s="10">
        <v>1</v>
      </c>
      <c r="K139" s="18" t="s">
        <v>477</v>
      </c>
      <c r="L139" s="10"/>
      <c r="O139" s="11"/>
    </row>
    <row r="140" spans="1:15">
      <c r="A140" s="10" t="s">
        <v>626</v>
      </c>
      <c r="B140" s="10" t="str">
        <f t="shared" si="2"/>
        <v>0x4B26</v>
      </c>
      <c r="C140" s="10">
        <v>3</v>
      </c>
      <c r="D140" s="10">
        <v>3</v>
      </c>
      <c r="E140" s="10" t="s">
        <v>81</v>
      </c>
      <c r="F140" s="10" t="s">
        <v>122</v>
      </c>
      <c r="G140" s="10">
        <v>0</v>
      </c>
      <c r="H140" s="10">
        <v>0</v>
      </c>
      <c r="I140" s="10">
        <v>0</v>
      </c>
      <c r="J140" s="10">
        <v>1</v>
      </c>
      <c r="K140" s="18" t="s">
        <v>478</v>
      </c>
      <c r="L140" s="10"/>
      <c r="O140" s="11"/>
    </row>
    <row r="141" spans="1:15">
      <c r="A141" s="10" t="s">
        <v>627</v>
      </c>
      <c r="B141" s="10" t="str">
        <f t="shared" si="2"/>
        <v>0x4B2B</v>
      </c>
      <c r="C141" s="10">
        <v>3</v>
      </c>
      <c r="D141" s="10">
        <v>3</v>
      </c>
      <c r="E141" s="10" t="s">
        <v>81</v>
      </c>
      <c r="F141" s="10" t="s">
        <v>122</v>
      </c>
      <c r="G141" s="10">
        <v>0</v>
      </c>
      <c r="H141" s="10">
        <v>0</v>
      </c>
      <c r="I141" s="10">
        <v>0</v>
      </c>
      <c r="J141" s="10">
        <v>1</v>
      </c>
      <c r="K141" s="18" t="s">
        <v>479</v>
      </c>
      <c r="L141" s="10"/>
      <c r="O141" s="11"/>
    </row>
    <row r="142" spans="1:15">
      <c r="A142" s="10" t="s">
        <v>628</v>
      </c>
      <c r="B142" s="10" t="str">
        <f t="shared" si="2"/>
        <v>0x4B30</v>
      </c>
      <c r="C142" s="10">
        <v>3</v>
      </c>
      <c r="D142" s="10">
        <v>3</v>
      </c>
      <c r="E142" s="10" t="s">
        <v>81</v>
      </c>
      <c r="F142" s="10" t="s">
        <v>122</v>
      </c>
      <c r="G142" s="10">
        <v>0</v>
      </c>
      <c r="H142" s="10">
        <v>0</v>
      </c>
      <c r="I142" s="10">
        <v>0</v>
      </c>
      <c r="J142" s="10">
        <v>1</v>
      </c>
      <c r="K142" s="18" t="s">
        <v>480</v>
      </c>
      <c r="L142" s="10"/>
      <c r="O142" s="11"/>
    </row>
    <row r="143" spans="1:15">
      <c r="A143" s="10" t="s">
        <v>629</v>
      </c>
      <c r="B143" s="10" t="str">
        <f t="shared" si="2"/>
        <v>0x4B35</v>
      </c>
      <c r="C143" s="10">
        <v>3</v>
      </c>
      <c r="D143" s="10">
        <v>3</v>
      </c>
      <c r="E143" s="10" t="s">
        <v>81</v>
      </c>
      <c r="F143" s="10" t="s">
        <v>122</v>
      </c>
      <c r="G143" s="10">
        <v>0</v>
      </c>
      <c r="H143" s="10">
        <v>0</v>
      </c>
      <c r="I143" s="10">
        <v>0</v>
      </c>
      <c r="J143" s="10">
        <v>1</v>
      </c>
      <c r="K143" s="18" t="s">
        <v>481</v>
      </c>
      <c r="L143" s="10"/>
      <c r="O143" s="11"/>
    </row>
    <row r="144" spans="1:15">
      <c r="A144" s="10" t="s">
        <v>630</v>
      </c>
      <c r="B144" s="10" t="str">
        <f t="shared" si="2"/>
        <v>0x4B3A</v>
      </c>
      <c r="C144" s="10">
        <v>3</v>
      </c>
      <c r="D144" s="10">
        <v>3</v>
      </c>
      <c r="E144" s="10" t="s">
        <v>81</v>
      </c>
      <c r="F144" s="10" t="s">
        <v>122</v>
      </c>
      <c r="G144" s="10">
        <v>0</v>
      </c>
      <c r="H144" s="10">
        <v>0</v>
      </c>
      <c r="I144" s="10">
        <v>0</v>
      </c>
      <c r="J144" s="10">
        <v>1</v>
      </c>
      <c r="K144" s="18" t="s">
        <v>482</v>
      </c>
      <c r="L144" s="10"/>
      <c r="O144" s="11"/>
    </row>
    <row r="145" spans="1:15">
      <c r="A145" s="10" t="s">
        <v>631</v>
      </c>
      <c r="B145" s="10" t="str">
        <f t="shared" si="2"/>
        <v>0x4B3F</v>
      </c>
      <c r="C145" s="10">
        <v>3</v>
      </c>
      <c r="D145" s="10">
        <v>3</v>
      </c>
      <c r="E145" s="10" t="s">
        <v>81</v>
      </c>
      <c r="F145" s="10" t="s">
        <v>122</v>
      </c>
      <c r="G145" s="10">
        <v>0</v>
      </c>
      <c r="H145" s="10">
        <v>0</v>
      </c>
      <c r="I145" s="10">
        <v>0</v>
      </c>
      <c r="J145" s="10">
        <v>1</v>
      </c>
      <c r="K145" s="18" t="s">
        <v>483</v>
      </c>
      <c r="L145" s="10"/>
      <c r="O145" s="11"/>
    </row>
    <row r="146" spans="1:15">
      <c r="A146" s="10" t="s">
        <v>632</v>
      </c>
      <c r="B146" s="10" t="str">
        <f t="shared" si="2"/>
        <v>0x4B44</v>
      </c>
      <c r="C146" s="10">
        <v>3</v>
      </c>
      <c r="D146" s="10">
        <v>3</v>
      </c>
      <c r="E146" s="10" t="s">
        <v>81</v>
      </c>
      <c r="F146" s="10" t="s">
        <v>122</v>
      </c>
      <c r="G146" s="10">
        <v>0</v>
      </c>
      <c r="H146" s="10">
        <v>0</v>
      </c>
      <c r="I146" s="10">
        <v>0</v>
      </c>
      <c r="J146" s="10">
        <v>1</v>
      </c>
      <c r="K146" s="18" t="s">
        <v>484</v>
      </c>
      <c r="L146" s="10"/>
      <c r="O146" s="11"/>
    </row>
    <row r="147" spans="1:15">
      <c r="A147" s="10" t="s">
        <v>633</v>
      </c>
      <c r="B147" s="10" t="str">
        <f t="shared" si="2"/>
        <v>0x4B49</v>
      </c>
      <c r="C147" s="10">
        <v>3</v>
      </c>
      <c r="D147" s="10">
        <v>3</v>
      </c>
      <c r="E147" s="10" t="s">
        <v>81</v>
      </c>
      <c r="F147" s="10" t="s">
        <v>122</v>
      </c>
      <c r="G147" s="10">
        <v>0</v>
      </c>
      <c r="H147" s="10">
        <v>0</v>
      </c>
      <c r="I147" s="10">
        <v>0</v>
      </c>
      <c r="J147" s="10">
        <v>1</v>
      </c>
      <c r="K147" s="18" t="s">
        <v>485</v>
      </c>
      <c r="L147" s="10"/>
      <c r="O147" s="11"/>
    </row>
    <row r="148" spans="1:15">
      <c r="A148" s="10" t="s">
        <v>634</v>
      </c>
      <c r="B148" s="10" t="str">
        <f t="shared" si="2"/>
        <v>0x4B4E</v>
      </c>
      <c r="C148" s="10">
        <v>3</v>
      </c>
      <c r="D148" s="10">
        <v>3</v>
      </c>
      <c r="E148" s="10" t="s">
        <v>81</v>
      </c>
      <c r="F148" s="10" t="s">
        <v>122</v>
      </c>
      <c r="G148" s="10">
        <v>0</v>
      </c>
      <c r="H148" s="10">
        <v>0</v>
      </c>
      <c r="I148" s="10">
        <v>0</v>
      </c>
      <c r="J148" s="10">
        <v>1</v>
      </c>
      <c r="K148" s="18" t="s">
        <v>486</v>
      </c>
      <c r="L148" s="10"/>
      <c r="O148" s="11"/>
    </row>
    <row r="149" spans="1:15">
      <c r="A149" s="10" t="s">
        <v>635</v>
      </c>
      <c r="B149" s="10" t="str">
        <f t="shared" si="2"/>
        <v>0x4B53</v>
      </c>
      <c r="C149" s="10">
        <v>3</v>
      </c>
      <c r="D149" s="10">
        <v>3</v>
      </c>
      <c r="E149" s="10" t="s">
        <v>81</v>
      </c>
      <c r="F149" s="10" t="s">
        <v>122</v>
      </c>
      <c r="G149" s="10">
        <v>0</v>
      </c>
      <c r="H149" s="10">
        <v>0</v>
      </c>
      <c r="I149" s="10">
        <v>0</v>
      </c>
      <c r="J149" s="10">
        <v>1</v>
      </c>
      <c r="K149" s="18" t="s">
        <v>487</v>
      </c>
      <c r="L149" s="10"/>
      <c r="O149" s="11"/>
    </row>
    <row r="150" spans="1:15">
      <c r="A150" s="10" t="s">
        <v>636</v>
      </c>
      <c r="B150" s="10" t="str">
        <f t="shared" si="2"/>
        <v>0x4B58</v>
      </c>
      <c r="C150" s="10">
        <v>3</v>
      </c>
      <c r="D150" s="10">
        <v>3</v>
      </c>
      <c r="E150" s="10" t="s">
        <v>81</v>
      </c>
      <c r="F150" s="10" t="s">
        <v>122</v>
      </c>
      <c r="G150" s="10">
        <v>0</v>
      </c>
      <c r="H150" s="10">
        <v>0</v>
      </c>
      <c r="I150" s="10">
        <v>0</v>
      </c>
      <c r="J150" s="10">
        <v>1</v>
      </c>
      <c r="K150" s="18" t="s">
        <v>488</v>
      </c>
      <c r="L150" s="10"/>
      <c r="O150" s="11"/>
    </row>
    <row r="151" spans="1:15">
      <c r="A151" s="10" t="s">
        <v>29</v>
      </c>
      <c r="B151" s="10" t="str">
        <f t="shared" si="2"/>
        <v>0x4B5D</v>
      </c>
      <c r="C151" s="10">
        <v>3</v>
      </c>
      <c r="D151" s="10">
        <v>3</v>
      </c>
      <c r="E151" s="10" t="s">
        <v>81</v>
      </c>
      <c r="F151" s="10" t="s">
        <v>122</v>
      </c>
      <c r="G151" s="10">
        <v>0</v>
      </c>
      <c r="H151" s="10">
        <v>0</v>
      </c>
      <c r="I151" s="10">
        <v>0</v>
      </c>
      <c r="J151" s="10">
        <v>1</v>
      </c>
      <c r="K151" s="18" t="s">
        <v>489</v>
      </c>
      <c r="L151" s="10"/>
      <c r="O151" s="11"/>
    </row>
    <row r="152" spans="1:15">
      <c r="A152" s="10" t="s">
        <v>637</v>
      </c>
      <c r="B152" s="10" t="str">
        <f t="shared" si="2"/>
        <v>0x4B62</v>
      </c>
      <c r="C152" s="10">
        <v>3</v>
      </c>
      <c r="D152" s="10">
        <v>3</v>
      </c>
      <c r="E152" s="10" t="s">
        <v>81</v>
      </c>
      <c r="F152" s="10" t="s">
        <v>122</v>
      </c>
      <c r="G152" s="10">
        <v>0</v>
      </c>
      <c r="H152" s="10">
        <v>0</v>
      </c>
      <c r="I152" s="10">
        <v>0</v>
      </c>
      <c r="J152" s="10">
        <v>1</v>
      </c>
      <c r="K152" s="18" t="s">
        <v>490</v>
      </c>
      <c r="L152" s="10"/>
      <c r="O152" s="11"/>
    </row>
    <row r="153" spans="1:15">
      <c r="A153" s="10" t="s">
        <v>638</v>
      </c>
      <c r="B153" s="10" t="str">
        <f t="shared" si="2"/>
        <v>0x4B67</v>
      </c>
      <c r="C153" s="10">
        <v>3</v>
      </c>
      <c r="D153" s="10">
        <v>3</v>
      </c>
      <c r="E153" s="10" t="s">
        <v>81</v>
      </c>
      <c r="F153" s="10" t="s">
        <v>122</v>
      </c>
      <c r="G153" s="10">
        <v>0</v>
      </c>
      <c r="H153" s="10">
        <v>0</v>
      </c>
      <c r="I153" s="10">
        <v>0</v>
      </c>
      <c r="J153" s="10">
        <v>1</v>
      </c>
      <c r="K153" s="18" t="s">
        <v>491</v>
      </c>
      <c r="L153" s="10"/>
      <c r="O153" s="11"/>
    </row>
    <row r="154" spans="1:15">
      <c r="A154" s="10" t="s">
        <v>639</v>
      </c>
      <c r="B154" s="10" t="str">
        <f t="shared" si="2"/>
        <v>0x4B6C</v>
      </c>
      <c r="C154" s="10">
        <v>3</v>
      </c>
      <c r="D154" s="10">
        <v>3</v>
      </c>
      <c r="E154" s="10" t="s">
        <v>81</v>
      </c>
      <c r="F154" s="10" t="s">
        <v>122</v>
      </c>
      <c r="G154" s="10">
        <v>0</v>
      </c>
      <c r="H154" s="10">
        <v>0</v>
      </c>
      <c r="I154" s="10">
        <v>0</v>
      </c>
      <c r="J154" s="10">
        <v>1</v>
      </c>
      <c r="K154" s="18" t="s">
        <v>492</v>
      </c>
      <c r="L154" s="10"/>
      <c r="O154" s="11"/>
    </row>
    <row r="155" spans="1:15">
      <c r="A155" s="10" t="s">
        <v>640</v>
      </c>
      <c r="B155" s="10" t="str">
        <f t="shared" si="2"/>
        <v>0x4B71</v>
      </c>
      <c r="C155" s="10">
        <v>3</v>
      </c>
      <c r="D155" s="10">
        <v>3</v>
      </c>
      <c r="E155" s="10" t="s">
        <v>81</v>
      </c>
      <c r="F155" s="10" t="s">
        <v>122</v>
      </c>
      <c r="G155" s="10">
        <v>0</v>
      </c>
      <c r="H155" s="10">
        <v>0</v>
      </c>
      <c r="I155" s="10">
        <v>0</v>
      </c>
      <c r="J155" s="10">
        <v>1</v>
      </c>
      <c r="K155" s="18" t="s">
        <v>493</v>
      </c>
      <c r="L155" s="10"/>
      <c r="O155" s="11"/>
    </row>
    <row r="156" spans="1:15">
      <c r="A156" s="10" t="s">
        <v>30</v>
      </c>
      <c r="B156" s="10" t="str">
        <f t="shared" si="2"/>
        <v>0x4B76</v>
      </c>
      <c r="C156" s="10">
        <v>3</v>
      </c>
      <c r="D156" s="10">
        <v>3</v>
      </c>
      <c r="E156" s="10" t="s">
        <v>81</v>
      </c>
      <c r="F156" s="10" t="s">
        <v>122</v>
      </c>
      <c r="G156" s="10">
        <v>0</v>
      </c>
      <c r="H156" s="10">
        <v>0</v>
      </c>
      <c r="I156" s="10">
        <v>0</v>
      </c>
      <c r="J156" s="10">
        <v>1</v>
      </c>
      <c r="K156" s="18" t="s">
        <v>494</v>
      </c>
      <c r="L156" s="10"/>
      <c r="O156" s="11"/>
    </row>
    <row r="157" spans="1:15">
      <c r="A157" s="10" t="s">
        <v>31</v>
      </c>
      <c r="B157" s="10" t="str">
        <f t="shared" si="2"/>
        <v>0x4B7B</v>
      </c>
      <c r="C157" s="10">
        <v>3</v>
      </c>
      <c r="D157" s="10">
        <v>3</v>
      </c>
      <c r="E157" s="10" t="s">
        <v>81</v>
      </c>
      <c r="F157" s="10" t="s">
        <v>122</v>
      </c>
      <c r="G157" s="10">
        <v>0</v>
      </c>
      <c r="H157" s="10">
        <v>0</v>
      </c>
      <c r="I157" s="10">
        <v>0</v>
      </c>
      <c r="J157" s="10">
        <v>1</v>
      </c>
      <c r="K157" s="18" t="s">
        <v>495</v>
      </c>
      <c r="L157" s="10"/>
      <c r="O157" s="11"/>
    </row>
    <row r="158" spans="1:15">
      <c r="A158" s="10" t="s">
        <v>644</v>
      </c>
      <c r="B158" s="10" t="str">
        <f t="shared" si="2"/>
        <v>0x4B80</v>
      </c>
      <c r="C158" s="10">
        <v>4</v>
      </c>
      <c r="D158" s="10">
        <v>1</v>
      </c>
      <c r="E158" s="10" t="s">
        <v>79</v>
      </c>
      <c r="F158" s="10" t="s">
        <v>122</v>
      </c>
      <c r="G158" s="10">
        <v>0</v>
      </c>
      <c r="H158" s="10">
        <v>1</v>
      </c>
      <c r="I158" s="10">
        <v>0</v>
      </c>
      <c r="J158" s="10">
        <v>1</v>
      </c>
      <c r="K158" t="s">
        <v>496</v>
      </c>
      <c r="O158" s="11"/>
    </row>
    <row r="159" spans="1:15">
      <c r="A159" s="10" t="s">
        <v>645</v>
      </c>
      <c r="B159" s="10" t="str">
        <f t="shared" si="2"/>
        <v>0x4B86</v>
      </c>
      <c r="C159" s="10">
        <v>4</v>
      </c>
      <c r="D159" s="10">
        <v>1</v>
      </c>
      <c r="E159" s="10" t="s">
        <v>79</v>
      </c>
      <c r="F159" s="10" t="s">
        <v>122</v>
      </c>
      <c r="G159" s="10">
        <v>0</v>
      </c>
      <c r="H159" s="10">
        <v>1</v>
      </c>
      <c r="I159" s="10">
        <v>0</v>
      </c>
      <c r="J159" s="10">
        <v>1</v>
      </c>
      <c r="K159" t="s">
        <v>458</v>
      </c>
      <c r="O159" s="11"/>
    </row>
    <row r="160" spans="1:15">
      <c r="A160" s="10" t="s">
        <v>646</v>
      </c>
      <c r="B160" s="10" t="str">
        <f t="shared" si="2"/>
        <v>0x4B8C</v>
      </c>
      <c r="C160" s="10">
        <v>4</v>
      </c>
      <c r="D160" s="10">
        <v>1</v>
      </c>
      <c r="E160" s="10" t="s">
        <v>79</v>
      </c>
      <c r="F160" s="10" t="s">
        <v>122</v>
      </c>
      <c r="G160" s="10">
        <v>0</v>
      </c>
      <c r="H160" s="10">
        <v>1</v>
      </c>
      <c r="I160" s="10">
        <v>0</v>
      </c>
      <c r="J160" s="10">
        <v>1</v>
      </c>
      <c r="K160" t="s">
        <v>459</v>
      </c>
      <c r="O160" s="11"/>
    </row>
    <row r="161" spans="1:15">
      <c r="A161" s="10" t="s">
        <v>647</v>
      </c>
      <c r="B161" s="10" t="str">
        <f t="shared" si="2"/>
        <v>0x4B92</v>
      </c>
      <c r="C161" s="10">
        <v>4</v>
      </c>
      <c r="D161" s="10">
        <v>1</v>
      </c>
      <c r="E161" s="10" t="s">
        <v>79</v>
      </c>
      <c r="F161" s="10" t="s">
        <v>122</v>
      </c>
      <c r="G161" s="10">
        <v>0</v>
      </c>
      <c r="H161" s="10">
        <v>1</v>
      </c>
      <c r="I161" s="10">
        <v>0</v>
      </c>
      <c r="J161" s="10">
        <v>1</v>
      </c>
      <c r="K161" t="s">
        <v>460</v>
      </c>
      <c r="O161" s="11"/>
    </row>
    <row r="162" spans="1:15">
      <c r="A162" s="10" t="s">
        <v>648</v>
      </c>
      <c r="B162" s="10" t="str">
        <f t="shared" si="2"/>
        <v>0x4B98</v>
      </c>
      <c r="C162" s="10">
        <v>4</v>
      </c>
      <c r="D162" s="10">
        <v>1</v>
      </c>
      <c r="E162" s="10" t="s">
        <v>79</v>
      </c>
      <c r="F162" s="10" t="s">
        <v>122</v>
      </c>
      <c r="G162" s="10">
        <v>0</v>
      </c>
      <c r="H162" s="10">
        <v>1</v>
      </c>
      <c r="I162" s="10">
        <v>0</v>
      </c>
      <c r="J162" s="10">
        <v>1</v>
      </c>
      <c r="K162" t="s">
        <v>461</v>
      </c>
      <c r="O162" s="11"/>
    </row>
    <row r="163" spans="1:15">
      <c r="A163" s="10" t="s">
        <v>649</v>
      </c>
      <c r="B163" s="10" t="str">
        <f t="shared" si="2"/>
        <v>0x4B9E</v>
      </c>
      <c r="C163" s="10">
        <v>4</v>
      </c>
      <c r="D163" s="10">
        <v>1</v>
      </c>
      <c r="E163" s="10" t="s">
        <v>79</v>
      </c>
      <c r="F163" s="10" t="s">
        <v>122</v>
      </c>
      <c r="G163" s="10">
        <v>0</v>
      </c>
      <c r="H163" s="10">
        <v>1</v>
      </c>
      <c r="I163" s="10">
        <v>0</v>
      </c>
      <c r="J163" s="10">
        <v>1</v>
      </c>
      <c r="K163" t="s">
        <v>462</v>
      </c>
      <c r="O163" s="11"/>
    </row>
    <row r="164" spans="1:15">
      <c r="A164" s="10" t="s">
        <v>650</v>
      </c>
      <c r="B164" s="10" t="str">
        <f t="shared" si="2"/>
        <v>0x4BA4</v>
      </c>
      <c r="C164" s="10">
        <v>4</v>
      </c>
      <c r="D164" s="10">
        <v>1</v>
      </c>
      <c r="E164" s="10" t="s">
        <v>79</v>
      </c>
      <c r="F164" s="10" t="s">
        <v>122</v>
      </c>
      <c r="G164" s="10">
        <v>0</v>
      </c>
      <c r="H164" s="10">
        <v>1</v>
      </c>
      <c r="I164" s="10">
        <v>0</v>
      </c>
      <c r="J164" s="10">
        <v>1</v>
      </c>
      <c r="K164" t="s">
        <v>463</v>
      </c>
      <c r="O164" s="11"/>
    </row>
    <row r="165" spans="1:15">
      <c r="A165" s="10" t="s">
        <v>651</v>
      </c>
      <c r="B165" s="10" t="str">
        <f t="shared" si="2"/>
        <v>0x4BAA</v>
      </c>
      <c r="C165" s="10">
        <v>4</v>
      </c>
      <c r="D165" s="10">
        <v>1</v>
      </c>
      <c r="E165" s="10" t="s">
        <v>79</v>
      </c>
      <c r="F165" s="10" t="s">
        <v>122</v>
      </c>
      <c r="G165" s="10">
        <v>0</v>
      </c>
      <c r="H165" s="10">
        <v>1</v>
      </c>
      <c r="I165" s="10">
        <v>0</v>
      </c>
      <c r="J165" s="10">
        <v>1</v>
      </c>
      <c r="K165" t="s">
        <v>464</v>
      </c>
      <c r="O165" s="11"/>
    </row>
    <row r="166" spans="1:15">
      <c r="A166" s="10" t="s">
        <v>652</v>
      </c>
      <c r="B166" s="10" t="str">
        <f t="shared" si="2"/>
        <v>0x4BB0</v>
      </c>
      <c r="C166" s="10">
        <v>4</v>
      </c>
      <c r="D166" s="10">
        <v>1</v>
      </c>
      <c r="E166" s="10" t="s">
        <v>79</v>
      </c>
      <c r="F166" s="10" t="s">
        <v>122</v>
      </c>
      <c r="G166" s="10">
        <v>0</v>
      </c>
      <c r="H166" s="10">
        <v>1</v>
      </c>
      <c r="I166" s="10">
        <v>0</v>
      </c>
      <c r="J166" s="10">
        <v>1</v>
      </c>
      <c r="K166" t="s">
        <v>465</v>
      </c>
      <c r="O166" s="11"/>
    </row>
    <row r="167" spans="1:15">
      <c r="A167" s="10" t="s">
        <v>653</v>
      </c>
      <c r="B167" s="10" t="str">
        <f t="shared" si="2"/>
        <v>0x4BB6</v>
      </c>
      <c r="C167" s="10">
        <v>4</v>
      </c>
      <c r="D167" s="10">
        <v>1</v>
      </c>
      <c r="E167" s="10" t="s">
        <v>79</v>
      </c>
      <c r="F167" s="10" t="s">
        <v>122</v>
      </c>
      <c r="G167" s="10">
        <v>0</v>
      </c>
      <c r="H167" s="10">
        <v>1</v>
      </c>
      <c r="I167" s="10">
        <v>0</v>
      </c>
      <c r="J167" s="10">
        <v>1</v>
      </c>
      <c r="K167" t="s">
        <v>466</v>
      </c>
      <c r="O167" s="11"/>
    </row>
    <row r="168" spans="1:15">
      <c r="A168" s="10" t="s">
        <v>654</v>
      </c>
      <c r="B168" s="10" t="str">
        <f t="shared" si="2"/>
        <v>0x4BBC</v>
      </c>
      <c r="C168" s="10">
        <v>4</v>
      </c>
      <c r="D168" s="10">
        <v>1</v>
      </c>
      <c r="E168" s="10" t="s">
        <v>79</v>
      </c>
      <c r="F168" s="10" t="s">
        <v>122</v>
      </c>
      <c r="G168" s="10">
        <v>0</v>
      </c>
      <c r="H168" s="10">
        <v>1</v>
      </c>
      <c r="I168" s="10">
        <v>0</v>
      </c>
      <c r="J168" s="10">
        <v>1</v>
      </c>
      <c r="K168" t="s">
        <v>467</v>
      </c>
      <c r="O168" s="11"/>
    </row>
    <row r="169" spans="1:15">
      <c r="A169" s="10" t="s">
        <v>655</v>
      </c>
      <c r="B169" s="10" t="str">
        <f t="shared" si="2"/>
        <v>0x4BC2</v>
      </c>
      <c r="C169" s="10">
        <v>4</v>
      </c>
      <c r="D169" s="10">
        <v>1</v>
      </c>
      <c r="E169" s="10" t="s">
        <v>79</v>
      </c>
      <c r="F169" s="10" t="s">
        <v>122</v>
      </c>
      <c r="G169" s="10">
        <v>0</v>
      </c>
      <c r="H169" s="10">
        <v>1</v>
      </c>
      <c r="I169" s="10">
        <v>0</v>
      </c>
      <c r="J169" s="10">
        <v>1</v>
      </c>
      <c r="K169" t="s">
        <v>468</v>
      </c>
      <c r="O169" s="11"/>
    </row>
    <row r="170" spans="1:15">
      <c r="A170" s="10" t="s">
        <v>656</v>
      </c>
      <c r="B170" s="10" t="str">
        <f t="shared" si="2"/>
        <v>0x4BC8</v>
      </c>
      <c r="C170" s="10">
        <v>4</v>
      </c>
      <c r="D170" s="10">
        <v>1</v>
      </c>
      <c r="E170" s="10" t="s">
        <v>79</v>
      </c>
      <c r="F170" s="10" t="s">
        <v>122</v>
      </c>
      <c r="G170" s="10">
        <v>0</v>
      </c>
      <c r="H170" s="10">
        <v>1</v>
      </c>
      <c r="I170" s="10">
        <v>0</v>
      </c>
      <c r="J170" s="10">
        <v>1</v>
      </c>
      <c r="K170" t="s">
        <v>469</v>
      </c>
      <c r="O170" s="11"/>
    </row>
    <row r="171" spans="1:15">
      <c r="A171" s="10" t="s">
        <v>657</v>
      </c>
      <c r="B171" s="10" t="str">
        <f t="shared" si="2"/>
        <v>0x4BCE</v>
      </c>
      <c r="C171" s="10">
        <v>4</v>
      </c>
      <c r="D171" s="10">
        <v>1</v>
      </c>
      <c r="E171" s="10" t="s">
        <v>79</v>
      </c>
      <c r="F171" s="10" t="s">
        <v>122</v>
      </c>
      <c r="G171" s="10">
        <v>0</v>
      </c>
      <c r="H171" s="10">
        <v>1</v>
      </c>
      <c r="I171" s="10">
        <v>0</v>
      </c>
      <c r="J171" s="10">
        <v>1</v>
      </c>
      <c r="K171" t="s">
        <v>470</v>
      </c>
      <c r="O171" s="11"/>
    </row>
    <row r="172" spans="1:15">
      <c r="A172" s="10" t="s">
        <v>658</v>
      </c>
      <c r="B172" s="10" t="str">
        <f t="shared" si="2"/>
        <v>0x4BD4</v>
      </c>
      <c r="C172" s="10">
        <v>4</v>
      </c>
      <c r="D172" s="10">
        <v>1</v>
      </c>
      <c r="E172" s="10" t="s">
        <v>79</v>
      </c>
      <c r="F172" s="10" t="s">
        <v>122</v>
      </c>
      <c r="G172" s="10">
        <v>0</v>
      </c>
      <c r="H172" s="10">
        <v>1</v>
      </c>
      <c r="I172" s="10">
        <v>0</v>
      </c>
      <c r="J172" s="10">
        <v>1</v>
      </c>
      <c r="K172" t="s">
        <v>471</v>
      </c>
      <c r="O172" s="11"/>
    </row>
    <row r="173" spans="1:15">
      <c r="A173" s="10" t="s">
        <v>659</v>
      </c>
      <c r="B173" s="10" t="str">
        <f t="shared" si="2"/>
        <v>0x4BDA</v>
      </c>
      <c r="C173" s="10">
        <v>4</v>
      </c>
      <c r="D173" s="10">
        <v>1</v>
      </c>
      <c r="E173" s="10" t="s">
        <v>79</v>
      </c>
      <c r="F173" s="10" t="s">
        <v>122</v>
      </c>
      <c r="G173" s="10">
        <v>0</v>
      </c>
      <c r="H173" s="10">
        <v>1</v>
      </c>
      <c r="I173" s="10">
        <v>0</v>
      </c>
      <c r="J173" s="10">
        <v>1</v>
      </c>
      <c r="K173" t="s">
        <v>472</v>
      </c>
      <c r="O173" s="11"/>
    </row>
    <row r="174" spans="1:15">
      <c r="A174" s="10" t="s">
        <v>660</v>
      </c>
      <c r="B174" s="10" t="str">
        <f t="shared" si="2"/>
        <v>0x4BE0</v>
      </c>
      <c r="C174" s="10">
        <v>4</v>
      </c>
      <c r="D174" s="10">
        <v>1</v>
      </c>
      <c r="E174" s="10" t="s">
        <v>79</v>
      </c>
      <c r="F174" s="10" t="s">
        <v>122</v>
      </c>
      <c r="G174" s="10">
        <v>0</v>
      </c>
      <c r="H174" s="10">
        <v>1</v>
      </c>
      <c r="I174" s="10">
        <v>0</v>
      </c>
      <c r="J174" s="10">
        <v>1</v>
      </c>
      <c r="K174" t="s">
        <v>473</v>
      </c>
      <c r="O174" s="11"/>
    </row>
    <row r="175" spans="1:15">
      <c r="A175" s="10" t="s">
        <v>661</v>
      </c>
      <c r="B175" s="10" t="str">
        <f t="shared" si="2"/>
        <v>0x4BE6</v>
      </c>
      <c r="C175" s="10">
        <v>4</v>
      </c>
      <c r="D175" s="10">
        <v>1</v>
      </c>
      <c r="E175" s="10" t="s">
        <v>79</v>
      </c>
      <c r="F175" s="10" t="s">
        <v>122</v>
      </c>
      <c r="G175" s="10">
        <v>0</v>
      </c>
      <c r="H175" s="10">
        <v>1</v>
      </c>
      <c r="I175" s="10">
        <v>0</v>
      </c>
      <c r="J175" s="10">
        <v>1</v>
      </c>
      <c r="K175" t="s">
        <v>474</v>
      </c>
      <c r="O175" s="11"/>
    </row>
    <row r="176" spans="1:15">
      <c r="A176" s="10" t="s">
        <v>662</v>
      </c>
      <c r="B176" s="10" t="str">
        <f t="shared" si="2"/>
        <v>0x4BEC</v>
      </c>
      <c r="C176" s="10">
        <v>4</v>
      </c>
      <c r="D176" s="10">
        <v>1</v>
      </c>
      <c r="E176" s="10" t="s">
        <v>79</v>
      </c>
      <c r="F176" s="10" t="s">
        <v>122</v>
      </c>
      <c r="G176" s="10">
        <v>0</v>
      </c>
      <c r="H176" s="10">
        <v>1</v>
      </c>
      <c r="I176" s="10">
        <v>0</v>
      </c>
      <c r="J176" s="10">
        <v>1</v>
      </c>
      <c r="K176" t="s">
        <v>475</v>
      </c>
      <c r="O176" s="11"/>
    </row>
    <row r="177" spans="1:15">
      <c r="A177" s="10" t="s">
        <v>663</v>
      </c>
      <c r="B177" s="10" t="str">
        <f t="shared" si="2"/>
        <v>0x4BF2</v>
      </c>
      <c r="C177" s="10">
        <v>4</v>
      </c>
      <c r="D177" s="10">
        <v>1</v>
      </c>
      <c r="E177" s="10" t="s">
        <v>79</v>
      </c>
      <c r="F177" s="10" t="s">
        <v>122</v>
      </c>
      <c r="G177" s="10">
        <v>0</v>
      </c>
      <c r="H177" s="10">
        <v>1</v>
      </c>
      <c r="I177" s="10">
        <v>0</v>
      </c>
      <c r="J177" s="10">
        <v>1</v>
      </c>
      <c r="K177" t="s">
        <v>476</v>
      </c>
      <c r="O177" s="11"/>
    </row>
    <row r="178" spans="1:15">
      <c r="A178" s="10" t="s">
        <v>664</v>
      </c>
      <c r="B178" s="10" t="str">
        <f t="shared" si="2"/>
        <v>0x4BF8</v>
      </c>
      <c r="C178" s="10">
        <v>4</v>
      </c>
      <c r="D178" s="10">
        <v>1</v>
      </c>
      <c r="E178" s="10" t="s">
        <v>79</v>
      </c>
      <c r="F178" s="10" t="s">
        <v>122</v>
      </c>
      <c r="G178" s="10">
        <v>0</v>
      </c>
      <c r="H178" s="10">
        <v>1</v>
      </c>
      <c r="I178" s="10">
        <v>0</v>
      </c>
      <c r="J178" s="10">
        <v>1</v>
      </c>
      <c r="K178" t="s">
        <v>477</v>
      </c>
      <c r="O178" s="11"/>
    </row>
    <row r="179" spans="1:15">
      <c r="A179" s="10" t="s">
        <v>665</v>
      </c>
      <c r="B179" s="10" t="str">
        <f t="shared" si="2"/>
        <v>0x4BFE</v>
      </c>
      <c r="C179" s="10">
        <v>4</v>
      </c>
      <c r="D179" s="10">
        <v>1</v>
      </c>
      <c r="E179" s="10" t="s">
        <v>79</v>
      </c>
      <c r="F179" s="10" t="s">
        <v>122</v>
      </c>
      <c r="G179" s="10">
        <v>0</v>
      </c>
      <c r="H179" s="10">
        <v>1</v>
      </c>
      <c r="I179" s="10">
        <v>0</v>
      </c>
      <c r="J179" s="10">
        <v>1</v>
      </c>
      <c r="K179" t="s">
        <v>478</v>
      </c>
      <c r="O179" s="11"/>
    </row>
    <row r="180" spans="1:15">
      <c r="A180" s="10" t="s">
        <v>666</v>
      </c>
      <c r="B180" s="10" t="str">
        <f t="shared" si="2"/>
        <v>0x4C04</v>
      </c>
      <c r="C180" s="10">
        <v>4</v>
      </c>
      <c r="D180" s="10">
        <v>1</v>
      </c>
      <c r="E180" s="10" t="s">
        <v>79</v>
      </c>
      <c r="F180" s="10" t="s">
        <v>122</v>
      </c>
      <c r="G180" s="10">
        <v>0</v>
      </c>
      <c r="H180" s="10">
        <v>1</v>
      </c>
      <c r="I180" s="10">
        <v>0</v>
      </c>
      <c r="J180" s="10">
        <v>1</v>
      </c>
      <c r="K180" t="s">
        <v>479</v>
      </c>
      <c r="O180" s="11"/>
    </row>
    <row r="181" spans="1:15">
      <c r="A181" s="10" t="s">
        <v>667</v>
      </c>
      <c r="B181" s="10" t="str">
        <f t="shared" si="2"/>
        <v>0x4C0A</v>
      </c>
      <c r="C181" s="10">
        <v>4</v>
      </c>
      <c r="D181" s="10">
        <v>1</v>
      </c>
      <c r="E181" s="10" t="s">
        <v>79</v>
      </c>
      <c r="F181" s="10" t="s">
        <v>122</v>
      </c>
      <c r="G181" s="10">
        <v>0</v>
      </c>
      <c r="H181" s="10">
        <v>1</v>
      </c>
      <c r="I181" s="10">
        <v>0</v>
      </c>
      <c r="J181" s="10">
        <v>1</v>
      </c>
      <c r="K181" t="s">
        <v>480</v>
      </c>
      <c r="O181" s="11"/>
    </row>
    <row r="182" spans="1:15">
      <c r="A182" s="10" t="s">
        <v>668</v>
      </c>
      <c r="B182" s="10" t="str">
        <f t="shared" si="2"/>
        <v>0x4C10</v>
      </c>
      <c r="C182" s="10">
        <v>4</v>
      </c>
      <c r="D182" s="10">
        <v>1</v>
      </c>
      <c r="E182" s="10" t="s">
        <v>79</v>
      </c>
      <c r="F182" s="10" t="s">
        <v>122</v>
      </c>
      <c r="G182" s="10">
        <v>0</v>
      </c>
      <c r="H182" s="10">
        <v>1</v>
      </c>
      <c r="I182" s="10">
        <v>0</v>
      </c>
      <c r="J182" s="10">
        <v>1</v>
      </c>
      <c r="K182" t="s">
        <v>481</v>
      </c>
      <c r="O182" s="11"/>
    </row>
    <row r="183" spans="1:15">
      <c r="A183" s="10" t="s">
        <v>669</v>
      </c>
      <c r="B183" s="10" t="str">
        <f t="shared" si="2"/>
        <v>0x4C16</v>
      </c>
      <c r="C183" s="10">
        <v>4</v>
      </c>
      <c r="D183" s="10">
        <v>1</v>
      </c>
      <c r="E183" s="10" t="s">
        <v>79</v>
      </c>
      <c r="F183" s="10" t="s">
        <v>122</v>
      </c>
      <c r="G183" s="10">
        <v>0</v>
      </c>
      <c r="H183" s="10">
        <v>1</v>
      </c>
      <c r="I183" s="10">
        <v>0</v>
      </c>
      <c r="J183" s="10">
        <v>1</v>
      </c>
      <c r="K183" t="s">
        <v>482</v>
      </c>
      <c r="O183" s="11"/>
    </row>
    <row r="184" spans="1:15">
      <c r="A184" s="10" t="s">
        <v>670</v>
      </c>
      <c r="B184" s="10" t="str">
        <f t="shared" si="2"/>
        <v>0x4C1C</v>
      </c>
      <c r="C184" s="10">
        <v>4</v>
      </c>
      <c r="D184" s="10">
        <v>1</v>
      </c>
      <c r="E184" s="10" t="s">
        <v>79</v>
      </c>
      <c r="F184" s="10" t="s">
        <v>122</v>
      </c>
      <c r="G184" s="10">
        <v>0</v>
      </c>
      <c r="H184" s="10">
        <v>1</v>
      </c>
      <c r="I184" s="10">
        <v>0</v>
      </c>
      <c r="J184" s="10">
        <v>1</v>
      </c>
      <c r="K184" t="s">
        <v>483</v>
      </c>
      <c r="O184" s="11"/>
    </row>
    <row r="185" spans="1:15">
      <c r="A185" s="10" t="s">
        <v>671</v>
      </c>
      <c r="B185" s="10" t="str">
        <f t="shared" si="2"/>
        <v>0x4C22</v>
      </c>
      <c r="C185" s="10">
        <v>4</v>
      </c>
      <c r="D185" s="10">
        <v>1</v>
      </c>
      <c r="E185" s="10" t="s">
        <v>79</v>
      </c>
      <c r="F185" s="10" t="s">
        <v>122</v>
      </c>
      <c r="G185" s="10">
        <v>0</v>
      </c>
      <c r="H185" s="10">
        <v>1</v>
      </c>
      <c r="I185" s="10">
        <v>0</v>
      </c>
      <c r="J185" s="10">
        <v>1</v>
      </c>
      <c r="K185" t="s">
        <v>484</v>
      </c>
      <c r="O185" s="11"/>
    </row>
    <row r="186" spans="1:15">
      <c r="A186" s="10" t="s">
        <v>672</v>
      </c>
      <c r="B186" s="10" t="str">
        <f t="shared" si="2"/>
        <v>0x4C28</v>
      </c>
      <c r="C186" s="10">
        <v>4</v>
      </c>
      <c r="D186" s="10">
        <v>1</v>
      </c>
      <c r="E186" s="10" t="s">
        <v>79</v>
      </c>
      <c r="F186" s="10" t="s">
        <v>122</v>
      </c>
      <c r="G186" s="10">
        <v>0</v>
      </c>
      <c r="H186" s="10">
        <v>1</v>
      </c>
      <c r="I186" s="10">
        <v>0</v>
      </c>
      <c r="J186" s="10">
        <v>1</v>
      </c>
      <c r="K186" t="s">
        <v>485</v>
      </c>
      <c r="O186" s="11"/>
    </row>
    <row r="187" spans="1:15">
      <c r="A187" s="10" t="s">
        <v>673</v>
      </c>
      <c r="B187" s="10" t="str">
        <f t="shared" si="2"/>
        <v>0x4C2E</v>
      </c>
      <c r="C187" s="10">
        <v>4</v>
      </c>
      <c r="D187" s="10">
        <v>1</v>
      </c>
      <c r="E187" s="10" t="s">
        <v>79</v>
      </c>
      <c r="F187" s="10" t="s">
        <v>122</v>
      </c>
      <c r="G187" s="10">
        <v>0</v>
      </c>
      <c r="H187" s="10">
        <v>1</v>
      </c>
      <c r="I187" s="10">
        <v>0</v>
      </c>
      <c r="J187" s="10">
        <v>1</v>
      </c>
      <c r="K187" t="s">
        <v>486</v>
      </c>
      <c r="O187" s="11"/>
    </row>
    <row r="188" spans="1:15">
      <c r="A188" s="10" t="s">
        <v>674</v>
      </c>
      <c r="B188" s="10" t="str">
        <f t="shared" si="2"/>
        <v>0x4C34</v>
      </c>
      <c r="C188" s="10">
        <v>4</v>
      </c>
      <c r="D188" s="10">
        <v>1</v>
      </c>
      <c r="E188" s="10" t="s">
        <v>79</v>
      </c>
      <c r="F188" s="10" t="s">
        <v>122</v>
      </c>
      <c r="G188" s="10">
        <v>0</v>
      </c>
      <c r="H188" s="10">
        <v>1</v>
      </c>
      <c r="I188" s="10">
        <v>0</v>
      </c>
      <c r="J188" s="10">
        <v>1</v>
      </c>
      <c r="K188" t="s">
        <v>487</v>
      </c>
      <c r="O188" s="11"/>
    </row>
    <row r="189" spans="1:15">
      <c r="A189" s="10" t="s">
        <v>675</v>
      </c>
      <c r="B189" s="10" t="str">
        <f t="shared" si="2"/>
        <v>0x4C3A</v>
      </c>
      <c r="C189" s="10">
        <v>4</v>
      </c>
      <c r="D189" s="10">
        <v>1</v>
      </c>
      <c r="E189" s="10" t="s">
        <v>79</v>
      </c>
      <c r="F189" s="10" t="s">
        <v>122</v>
      </c>
      <c r="G189" s="10">
        <v>0</v>
      </c>
      <c r="H189" s="10">
        <v>1</v>
      </c>
      <c r="I189" s="10">
        <v>0</v>
      </c>
      <c r="J189" s="10">
        <v>1</v>
      </c>
      <c r="K189" t="s">
        <v>488</v>
      </c>
      <c r="O189" s="11"/>
    </row>
    <row r="190" spans="1:15">
      <c r="A190" s="10" t="s">
        <v>676</v>
      </c>
      <c r="B190" s="10" t="str">
        <f t="shared" si="2"/>
        <v>0x4C40</v>
      </c>
      <c r="C190" s="10">
        <v>4</v>
      </c>
      <c r="D190" s="10">
        <v>1</v>
      </c>
      <c r="E190" s="10" t="s">
        <v>79</v>
      </c>
      <c r="F190" s="10" t="s">
        <v>122</v>
      </c>
      <c r="G190" s="10">
        <v>0</v>
      </c>
      <c r="H190" s="10">
        <v>1</v>
      </c>
      <c r="I190" s="10">
        <v>0</v>
      </c>
      <c r="J190" s="10">
        <v>1</v>
      </c>
      <c r="K190" t="s">
        <v>489</v>
      </c>
      <c r="O190" s="11"/>
    </row>
    <row r="191" spans="1:15">
      <c r="A191" s="10" t="s">
        <v>677</v>
      </c>
      <c r="B191" s="10" t="str">
        <f t="shared" si="2"/>
        <v>0x4C46</v>
      </c>
      <c r="C191" s="10">
        <v>4</v>
      </c>
      <c r="D191" s="10">
        <v>1</v>
      </c>
      <c r="E191" s="10" t="s">
        <v>79</v>
      </c>
      <c r="F191" s="10" t="s">
        <v>122</v>
      </c>
      <c r="G191" s="10">
        <v>0</v>
      </c>
      <c r="H191" s="10">
        <v>1</v>
      </c>
      <c r="I191" s="10">
        <v>0</v>
      </c>
      <c r="J191" s="10">
        <v>1</v>
      </c>
      <c r="K191" t="s">
        <v>490</v>
      </c>
      <c r="O191" s="11"/>
    </row>
    <row r="192" spans="1:15">
      <c r="A192" s="10" t="s">
        <v>678</v>
      </c>
      <c r="B192" s="10" t="str">
        <f t="shared" si="2"/>
        <v>0x4C4C</v>
      </c>
      <c r="C192" s="10">
        <v>4</v>
      </c>
      <c r="D192" s="10">
        <v>1</v>
      </c>
      <c r="E192" s="10" t="s">
        <v>79</v>
      </c>
      <c r="F192" s="10" t="s">
        <v>122</v>
      </c>
      <c r="G192" s="10">
        <v>0</v>
      </c>
      <c r="H192" s="10">
        <v>1</v>
      </c>
      <c r="I192" s="10">
        <v>0</v>
      </c>
      <c r="J192" s="10">
        <v>1</v>
      </c>
      <c r="K192" t="s">
        <v>491</v>
      </c>
      <c r="O192" s="11"/>
    </row>
    <row r="193" spans="1:15">
      <c r="A193" s="10" t="s">
        <v>679</v>
      </c>
      <c r="B193" s="10" t="str">
        <f t="shared" si="2"/>
        <v>0x4C52</v>
      </c>
      <c r="C193" s="10">
        <v>4</v>
      </c>
      <c r="D193" s="10">
        <v>1</v>
      </c>
      <c r="E193" s="10" t="s">
        <v>79</v>
      </c>
      <c r="F193" s="10" t="s">
        <v>122</v>
      </c>
      <c r="G193" s="10">
        <v>0</v>
      </c>
      <c r="H193" s="10">
        <v>1</v>
      </c>
      <c r="I193" s="10">
        <v>0</v>
      </c>
      <c r="J193" s="10">
        <v>1</v>
      </c>
      <c r="K193" t="s">
        <v>492</v>
      </c>
      <c r="O193" s="11"/>
    </row>
    <row r="194" spans="1:15">
      <c r="A194" s="10" t="s">
        <v>680</v>
      </c>
      <c r="B194" s="10" t="str">
        <f t="shared" si="2"/>
        <v>0x4C58</v>
      </c>
      <c r="C194" s="10">
        <v>4</v>
      </c>
      <c r="D194" s="10">
        <v>1</v>
      </c>
      <c r="E194" s="10" t="s">
        <v>79</v>
      </c>
      <c r="F194" s="10" t="s">
        <v>122</v>
      </c>
      <c r="G194" s="10">
        <v>0</v>
      </c>
      <c r="H194" s="10">
        <v>1</v>
      </c>
      <c r="I194" s="10">
        <v>0</v>
      </c>
      <c r="J194" s="10">
        <v>1</v>
      </c>
      <c r="K194" t="s">
        <v>493</v>
      </c>
      <c r="O194" s="11"/>
    </row>
    <row r="195" spans="1:15">
      <c r="A195" s="10" t="s">
        <v>681</v>
      </c>
      <c r="B195" s="10" t="str">
        <f t="shared" ref="B195:B258" si="3">REPLACE(REPT(0,6-LEN(DEC2HEX(HEX2DEC(REPLACE(B194,1,2,""))+C194+J194*2)))&amp;DEC2HEX(HEX2DEC(REPLACE(B194,1,2,""))+C194+J194*2),1,2,"0x")</f>
        <v>0x4C5E</v>
      </c>
      <c r="C195" s="10">
        <v>4</v>
      </c>
      <c r="D195" s="10">
        <v>1</v>
      </c>
      <c r="E195" s="10" t="s">
        <v>79</v>
      </c>
      <c r="F195" s="10" t="s">
        <v>122</v>
      </c>
      <c r="G195" s="10">
        <v>0</v>
      </c>
      <c r="H195" s="10">
        <v>1</v>
      </c>
      <c r="I195" s="10">
        <v>0</v>
      </c>
      <c r="J195" s="10">
        <v>1</v>
      </c>
      <c r="K195" t="s">
        <v>494</v>
      </c>
      <c r="O195" s="11"/>
    </row>
    <row r="196" spans="1:15">
      <c r="A196" s="10" t="s">
        <v>682</v>
      </c>
      <c r="B196" s="10" t="str">
        <f t="shared" si="3"/>
        <v>0x4C64</v>
      </c>
      <c r="C196" s="10">
        <v>4</v>
      </c>
      <c r="D196" s="10">
        <v>1</v>
      </c>
      <c r="E196" s="10" t="s">
        <v>79</v>
      </c>
      <c r="F196" s="10" t="s">
        <v>122</v>
      </c>
      <c r="G196" s="10">
        <v>0</v>
      </c>
      <c r="H196" s="10">
        <v>1</v>
      </c>
      <c r="I196" s="10">
        <v>0</v>
      </c>
      <c r="J196" s="10">
        <v>1</v>
      </c>
      <c r="K196" t="s">
        <v>495</v>
      </c>
      <c r="O196" s="11"/>
    </row>
    <row r="197" spans="1:15">
      <c r="A197" s="10" t="s">
        <v>683</v>
      </c>
      <c r="B197" s="10" t="str">
        <f t="shared" si="3"/>
        <v>0x4C6A</v>
      </c>
      <c r="C197" s="10">
        <v>4</v>
      </c>
      <c r="D197" s="10">
        <v>1</v>
      </c>
      <c r="E197" s="10" t="s">
        <v>79</v>
      </c>
      <c r="F197" s="10" t="s">
        <v>122</v>
      </c>
      <c r="G197" s="10">
        <v>0</v>
      </c>
      <c r="H197" s="10">
        <v>1</v>
      </c>
      <c r="I197" s="10">
        <v>0</v>
      </c>
      <c r="J197" s="10">
        <v>1</v>
      </c>
      <c r="K197" t="s">
        <v>374</v>
      </c>
      <c r="O197" s="11"/>
    </row>
    <row r="198" spans="1:15">
      <c r="A198" s="10" t="s">
        <v>684</v>
      </c>
      <c r="B198" s="10" t="str">
        <f t="shared" si="3"/>
        <v>0x4C70</v>
      </c>
      <c r="C198" s="10">
        <v>151</v>
      </c>
      <c r="D198" s="10">
        <v>50</v>
      </c>
      <c r="E198" s="10" t="s">
        <v>64</v>
      </c>
      <c r="F198" s="10" t="s">
        <v>130</v>
      </c>
      <c r="G198" s="10">
        <v>0</v>
      </c>
      <c r="H198" s="10">
        <v>0</v>
      </c>
      <c r="I198" s="10">
        <v>0</v>
      </c>
      <c r="J198" s="10">
        <v>1</v>
      </c>
      <c r="K198" t="s">
        <v>874</v>
      </c>
      <c r="O198" s="11"/>
    </row>
    <row r="199" spans="1:15">
      <c r="A199" s="10" t="s">
        <v>685</v>
      </c>
      <c r="B199" s="10" t="str">
        <f t="shared" si="3"/>
        <v>0x4D09</v>
      </c>
      <c r="C199" s="10">
        <v>151</v>
      </c>
      <c r="D199" s="10">
        <v>50</v>
      </c>
      <c r="E199" s="10" t="s">
        <v>64</v>
      </c>
      <c r="F199" s="10" t="s">
        <v>130</v>
      </c>
      <c r="G199" s="10">
        <v>0</v>
      </c>
      <c r="H199" s="10">
        <v>0</v>
      </c>
      <c r="I199" s="10">
        <v>0</v>
      </c>
      <c r="J199" s="10">
        <v>1</v>
      </c>
      <c r="K199" t="s">
        <v>875</v>
      </c>
      <c r="O199" s="11"/>
    </row>
    <row r="200" spans="1:15">
      <c r="A200" s="10" t="s">
        <v>686</v>
      </c>
      <c r="B200" s="10" t="str">
        <f t="shared" si="3"/>
        <v>0x4DA2</v>
      </c>
      <c r="C200" s="10">
        <v>151</v>
      </c>
      <c r="D200" s="10">
        <v>50</v>
      </c>
      <c r="E200" s="10" t="s">
        <v>64</v>
      </c>
      <c r="F200" s="10" t="s">
        <v>130</v>
      </c>
      <c r="G200" s="10">
        <v>0</v>
      </c>
      <c r="H200" s="10">
        <v>0</v>
      </c>
      <c r="I200" s="10">
        <v>0</v>
      </c>
      <c r="J200" s="10">
        <v>1</v>
      </c>
      <c r="K200" t="s">
        <v>876</v>
      </c>
      <c r="O200" s="11"/>
    </row>
    <row r="201" spans="1:15">
      <c r="A201" s="10" t="s">
        <v>687</v>
      </c>
      <c r="B201" s="10" t="str">
        <f t="shared" si="3"/>
        <v>0x4E3B</v>
      </c>
      <c r="C201" s="10">
        <v>151</v>
      </c>
      <c r="D201" s="10">
        <v>50</v>
      </c>
      <c r="E201" s="10" t="s">
        <v>64</v>
      </c>
      <c r="F201" s="10" t="s">
        <v>130</v>
      </c>
      <c r="G201" s="10">
        <v>0</v>
      </c>
      <c r="H201" s="10">
        <v>0</v>
      </c>
      <c r="I201" s="10">
        <v>0</v>
      </c>
      <c r="J201" s="10">
        <v>1</v>
      </c>
      <c r="K201" t="s">
        <v>877</v>
      </c>
      <c r="O201" s="11"/>
    </row>
    <row r="202" spans="1:15">
      <c r="A202" s="10" t="s">
        <v>688</v>
      </c>
      <c r="B202" s="10" t="str">
        <f t="shared" si="3"/>
        <v>0x4ED4</v>
      </c>
      <c r="C202" s="10">
        <v>151</v>
      </c>
      <c r="D202" s="10">
        <v>50</v>
      </c>
      <c r="E202" s="10" t="s">
        <v>64</v>
      </c>
      <c r="F202" s="10" t="s">
        <v>130</v>
      </c>
      <c r="G202" s="10">
        <v>0</v>
      </c>
      <c r="H202" s="10">
        <v>0</v>
      </c>
      <c r="I202" s="10">
        <v>0</v>
      </c>
      <c r="J202" s="10">
        <v>1</v>
      </c>
      <c r="K202" t="s">
        <v>878</v>
      </c>
      <c r="O202" s="11"/>
    </row>
    <row r="203" spans="1:15">
      <c r="A203" s="10" t="s">
        <v>689</v>
      </c>
      <c r="B203" s="10" t="str">
        <f t="shared" si="3"/>
        <v>0x4F6D</v>
      </c>
      <c r="C203" s="10">
        <v>151</v>
      </c>
      <c r="D203" s="10">
        <v>50</v>
      </c>
      <c r="E203" s="10" t="s">
        <v>64</v>
      </c>
      <c r="F203" s="10" t="s">
        <v>130</v>
      </c>
      <c r="G203" s="10">
        <v>0</v>
      </c>
      <c r="H203" s="10">
        <v>0</v>
      </c>
      <c r="I203" s="10">
        <v>0</v>
      </c>
      <c r="J203" s="10">
        <v>1</v>
      </c>
      <c r="K203" t="s">
        <v>879</v>
      </c>
      <c r="O203" s="11"/>
    </row>
    <row r="204" spans="1:15">
      <c r="A204" s="10" t="s">
        <v>690</v>
      </c>
      <c r="B204" s="10" t="str">
        <f t="shared" si="3"/>
        <v>0x5006</v>
      </c>
      <c r="C204" s="10">
        <v>151</v>
      </c>
      <c r="D204" s="10">
        <v>50</v>
      </c>
      <c r="E204" s="10" t="s">
        <v>64</v>
      </c>
      <c r="F204" s="10" t="s">
        <v>130</v>
      </c>
      <c r="G204" s="10">
        <v>0</v>
      </c>
      <c r="H204" s="10">
        <v>0</v>
      </c>
      <c r="I204" s="10">
        <v>0</v>
      </c>
      <c r="J204" s="10">
        <v>1</v>
      </c>
      <c r="K204" t="s">
        <v>880</v>
      </c>
      <c r="O204" s="11"/>
    </row>
    <row r="205" spans="1:15">
      <c r="A205" s="10" t="s">
        <v>691</v>
      </c>
      <c r="B205" s="10" t="str">
        <f t="shared" si="3"/>
        <v>0x509F</v>
      </c>
      <c r="C205" s="10">
        <v>151</v>
      </c>
      <c r="D205" s="10">
        <v>50</v>
      </c>
      <c r="E205" s="10" t="s">
        <v>64</v>
      </c>
      <c r="F205" s="10" t="s">
        <v>130</v>
      </c>
      <c r="G205" s="10">
        <v>0</v>
      </c>
      <c r="H205" s="10">
        <v>0</v>
      </c>
      <c r="I205" s="10">
        <v>0</v>
      </c>
      <c r="J205" s="10">
        <v>1</v>
      </c>
      <c r="K205" t="s">
        <v>881</v>
      </c>
      <c r="O205" s="11"/>
    </row>
    <row r="206" spans="1:15">
      <c r="A206" s="10" t="s">
        <v>692</v>
      </c>
      <c r="B206" s="10" t="str">
        <f t="shared" si="3"/>
        <v>0x5138</v>
      </c>
      <c r="C206" s="10">
        <v>151</v>
      </c>
      <c r="D206" s="10">
        <v>50</v>
      </c>
      <c r="E206" s="10" t="s">
        <v>64</v>
      </c>
      <c r="F206" s="10" t="s">
        <v>130</v>
      </c>
      <c r="G206" s="10">
        <v>0</v>
      </c>
      <c r="H206" s="10">
        <v>0</v>
      </c>
      <c r="I206" s="10">
        <v>0</v>
      </c>
      <c r="J206" s="10">
        <v>1</v>
      </c>
      <c r="K206" t="s">
        <v>882</v>
      </c>
      <c r="O206" s="11"/>
    </row>
    <row r="207" spans="1:15">
      <c r="A207" s="10" t="s">
        <v>693</v>
      </c>
      <c r="B207" s="10" t="str">
        <f t="shared" si="3"/>
        <v>0x51D1</v>
      </c>
      <c r="C207" s="10">
        <v>151</v>
      </c>
      <c r="D207" s="10">
        <v>50</v>
      </c>
      <c r="E207" s="10" t="s">
        <v>64</v>
      </c>
      <c r="F207" s="10" t="s">
        <v>130</v>
      </c>
      <c r="G207" s="10">
        <v>0</v>
      </c>
      <c r="H207" s="10">
        <v>0</v>
      </c>
      <c r="I207" s="10">
        <v>0</v>
      </c>
      <c r="J207" s="10">
        <v>1</v>
      </c>
      <c r="K207" t="s">
        <v>883</v>
      </c>
      <c r="O207" s="11"/>
    </row>
    <row r="208" spans="1:15">
      <c r="A208" s="10" t="s">
        <v>694</v>
      </c>
      <c r="B208" s="10" t="str">
        <f t="shared" si="3"/>
        <v>0x526A</v>
      </c>
      <c r="C208" s="10">
        <v>1</v>
      </c>
      <c r="D208" s="10">
        <v>1</v>
      </c>
      <c r="E208" s="10" t="s">
        <v>64</v>
      </c>
      <c r="F208" s="10" t="s">
        <v>122</v>
      </c>
      <c r="G208" s="10">
        <v>0</v>
      </c>
      <c r="H208" s="10">
        <v>1</v>
      </c>
      <c r="I208" s="10">
        <v>0</v>
      </c>
      <c r="J208" s="10">
        <v>1</v>
      </c>
      <c r="K208" t="s">
        <v>874</v>
      </c>
      <c r="O208" s="11"/>
    </row>
    <row r="209" spans="1:15">
      <c r="A209" s="10" t="s">
        <v>695</v>
      </c>
      <c r="B209" s="10" t="str">
        <f t="shared" si="3"/>
        <v>0x526D</v>
      </c>
      <c r="C209" s="10">
        <v>1</v>
      </c>
      <c r="D209" s="10">
        <v>1</v>
      </c>
      <c r="E209" s="10" t="s">
        <v>64</v>
      </c>
      <c r="F209" s="10" t="s">
        <v>122</v>
      </c>
      <c r="G209" s="10">
        <v>0</v>
      </c>
      <c r="H209" s="10">
        <v>1</v>
      </c>
      <c r="I209" s="10">
        <v>0</v>
      </c>
      <c r="J209" s="10">
        <v>1</v>
      </c>
      <c r="K209" t="s">
        <v>875</v>
      </c>
      <c r="O209" s="11"/>
    </row>
    <row r="210" spans="1:15">
      <c r="A210" s="10" t="s">
        <v>696</v>
      </c>
      <c r="B210" s="10" t="str">
        <f t="shared" si="3"/>
        <v>0x5270</v>
      </c>
      <c r="C210" s="10">
        <v>1</v>
      </c>
      <c r="D210" s="10">
        <v>1</v>
      </c>
      <c r="E210" s="10" t="s">
        <v>64</v>
      </c>
      <c r="F210" s="10" t="s">
        <v>122</v>
      </c>
      <c r="G210" s="10">
        <v>0</v>
      </c>
      <c r="H210" s="10">
        <v>1</v>
      </c>
      <c r="I210" s="10">
        <v>0</v>
      </c>
      <c r="J210" s="10">
        <v>1</v>
      </c>
      <c r="K210" t="s">
        <v>876</v>
      </c>
      <c r="O210" s="11"/>
    </row>
    <row r="211" spans="1:15">
      <c r="A211" s="10" t="s">
        <v>697</v>
      </c>
      <c r="B211" s="10" t="str">
        <f t="shared" si="3"/>
        <v>0x5273</v>
      </c>
      <c r="C211" s="10">
        <v>1</v>
      </c>
      <c r="D211" s="10">
        <v>1</v>
      </c>
      <c r="E211" s="10" t="s">
        <v>64</v>
      </c>
      <c r="F211" s="10" t="s">
        <v>122</v>
      </c>
      <c r="G211" s="10">
        <v>0</v>
      </c>
      <c r="H211" s="10">
        <v>1</v>
      </c>
      <c r="I211" s="10">
        <v>0</v>
      </c>
      <c r="J211" s="10">
        <v>1</v>
      </c>
      <c r="K211" t="s">
        <v>877</v>
      </c>
      <c r="O211" s="11"/>
    </row>
    <row r="212" spans="1:15">
      <c r="A212" s="10" t="s">
        <v>698</v>
      </c>
      <c r="B212" s="10" t="str">
        <f t="shared" si="3"/>
        <v>0x5276</v>
      </c>
      <c r="C212" s="10">
        <v>1</v>
      </c>
      <c r="D212" s="10">
        <v>1</v>
      </c>
      <c r="E212" s="10" t="s">
        <v>64</v>
      </c>
      <c r="F212" s="10" t="s">
        <v>122</v>
      </c>
      <c r="G212" s="10">
        <v>0</v>
      </c>
      <c r="H212" s="10">
        <v>1</v>
      </c>
      <c r="I212" s="10">
        <v>0</v>
      </c>
      <c r="J212" s="10">
        <v>1</v>
      </c>
      <c r="K212" t="s">
        <v>878</v>
      </c>
      <c r="O212" s="11"/>
    </row>
    <row r="213" spans="1:15">
      <c r="A213" s="10" t="s">
        <v>699</v>
      </c>
      <c r="B213" s="10" t="str">
        <f t="shared" si="3"/>
        <v>0x5279</v>
      </c>
      <c r="C213" s="10">
        <v>1</v>
      </c>
      <c r="D213" s="10">
        <v>1</v>
      </c>
      <c r="E213" s="10" t="s">
        <v>64</v>
      </c>
      <c r="F213" s="10" t="s">
        <v>122</v>
      </c>
      <c r="G213" s="10">
        <v>0</v>
      </c>
      <c r="H213" s="10">
        <v>1</v>
      </c>
      <c r="I213" s="10">
        <v>0</v>
      </c>
      <c r="J213" s="10">
        <v>1</v>
      </c>
      <c r="K213" t="s">
        <v>879</v>
      </c>
      <c r="O213" s="11"/>
    </row>
    <row r="214" spans="1:15">
      <c r="A214" s="10" t="s">
        <v>700</v>
      </c>
      <c r="B214" s="10" t="str">
        <f t="shared" si="3"/>
        <v>0x527C</v>
      </c>
      <c r="C214" s="10">
        <v>1</v>
      </c>
      <c r="D214" s="10">
        <v>1</v>
      </c>
      <c r="E214" s="10" t="s">
        <v>64</v>
      </c>
      <c r="F214" s="10" t="s">
        <v>122</v>
      </c>
      <c r="G214" s="10">
        <v>0</v>
      </c>
      <c r="H214" s="10">
        <v>1</v>
      </c>
      <c r="I214" s="10">
        <v>0</v>
      </c>
      <c r="J214" s="10">
        <v>1</v>
      </c>
      <c r="K214" t="s">
        <v>880</v>
      </c>
      <c r="O214" s="11"/>
    </row>
    <row r="215" spans="1:15">
      <c r="A215" s="10" t="s">
        <v>701</v>
      </c>
      <c r="B215" s="10" t="str">
        <f t="shared" si="3"/>
        <v>0x527F</v>
      </c>
      <c r="C215" s="10">
        <v>1</v>
      </c>
      <c r="D215" s="10">
        <v>1</v>
      </c>
      <c r="E215" s="10" t="s">
        <v>64</v>
      </c>
      <c r="F215" s="10" t="s">
        <v>122</v>
      </c>
      <c r="G215" s="10">
        <v>0</v>
      </c>
      <c r="H215" s="10">
        <v>1</v>
      </c>
      <c r="I215" s="10">
        <v>0</v>
      </c>
      <c r="J215" s="10">
        <v>1</v>
      </c>
      <c r="K215" t="s">
        <v>881</v>
      </c>
      <c r="O215" s="11"/>
    </row>
    <row r="216" spans="1:15">
      <c r="A216" s="10" t="s">
        <v>702</v>
      </c>
      <c r="B216" s="10" t="str">
        <f t="shared" si="3"/>
        <v>0x5282</v>
      </c>
      <c r="C216" s="10">
        <v>1</v>
      </c>
      <c r="D216" s="10">
        <v>1</v>
      </c>
      <c r="E216" s="10" t="s">
        <v>64</v>
      </c>
      <c r="F216" s="10" t="s">
        <v>122</v>
      </c>
      <c r="G216" s="10">
        <v>0</v>
      </c>
      <c r="H216" s="10">
        <v>1</v>
      </c>
      <c r="I216" s="10">
        <v>0</v>
      </c>
      <c r="J216" s="10">
        <v>1</v>
      </c>
      <c r="K216" t="s">
        <v>882</v>
      </c>
      <c r="O216" s="11"/>
    </row>
    <row r="217" spans="1:15">
      <c r="A217" s="10" t="s">
        <v>703</v>
      </c>
      <c r="B217" s="10" t="str">
        <f t="shared" si="3"/>
        <v>0x5285</v>
      </c>
      <c r="C217" s="10">
        <v>1</v>
      </c>
      <c r="D217" s="10">
        <v>1</v>
      </c>
      <c r="E217" s="10" t="s">
        <v>64</v>
      </c>
      <c r="F217" s="10" t="s">
        <v>122</v>
      </c>
      <c r="G217" s="10">
        <v>0</v>
      </c>
      <c r="H217" s="10">
        <v>1</v>
      </c>
      <c r="I217" s="10">
        <v>0</v>
      </c>
      <c r="J217" s="10">
        <v>1</v>
      </c>
      <c r="K217" t="s">
        <v>883</v>
      </c>
      <c r="O217" s="11"/>
    </row>
    <row r="218" spans="1:15">
      <c r="A218" s="10" t="s">
        <v>704</v>
      </c>
      <c r="B218" s="10" t="str">
        <f t="shared" si="3"/>
        <v>0x5288</v>
      </c>
      <c r="C218" s="10">
        <v>1</v>
      </c>
      <c r="D218" s="10">
        <v>1</v>
      </c>
      <c r="E218" s="10" t="s">
        <v>64</v>
      </c>
      <c r="F218" s="10" t="s">
        <v>122</v>
      </c>
      <c r="G218" s="10">
        <v>0</v>
      </c>
      <c r="H218" s="10">
        <v>1</v>
      </c>
      <c r="I218" s="10">
        <v>0</v>
      </c>
      <c r="J218" s="10">
        <v>1</v>
      </c>
      <c r="K218" t="s">
        <v>874</v>
      </c>
      <c r="O218" s="11"/>
    </row>
    <row r="219" spans="1:15">
      <c r="A219" s="10" t="s">
        <v>705</v>
      </c>
      <c r="B219" s="10" t="str">
        <f t="shared" si="3"/>
        <v>0x528B</v>
      </c>
      <c r="C219" s="10">
        <v>1</v>
      </c>
      <c r="D219" s="10">
        <v>1</v>
      </c>
      <c r="E219" s="10" t="s">
        <v>64</v>
      </c>
      <c r="F219" s="10" t="s">
        <v>122</v>
      </c>
      <c r="G219" s="10">
        <v>0</v>
      </c>
      <c r="H219" s="10">
        <v>1</v>
      </c>
      <c r="I219" s="10">
        <v>0</v>
      </c>
      <c r="J219" s="10">
        <v>1</v>
      </c>
      <c r="K219" t="s">
        <v>875</v>
      </c>
      <c r="O219" s="11"/>
    </row>
    <row r="220" spans="1:15">
      <c r="A220" s="10" t="s">
        <v>706</v>
      </c>
      <c r="B220" s="10" t="str">
        <f t="shared" si="3"/>
        <v>0x528E</v>
      </c>
      <c r="C220" s="10">
        <v>1</v>
      </c>
      <c r="D220" s="10">
        <v>1</v>
      </c>
      <c r="E220" s="10" t="s">
        <v>64</v>
      </c>
      <c r="F220" s="10" t="s">
        <v>122</v>
      </c>
      <c r="G220" s="10">
        <v>0</v>
      </c>
      <c r="H220" s="10">
        <v>1</v>
      </c>
      <c r="I220" s="10">
        <v>0</v>
      </c>
      <c r="J220" s="10">
        <v>1</v>
      </c>
      <c r="K220" t="s">
        <v>876</v>
      </c>
      <c r="O220" s="11"/>
    </row>
    <row r="221" spans="1:15">
      <c r="A221" s="10" t="s">
        <v>707</v>
      </c>
      <c r="B221" s="10" t="str">
        <f t="shared" si="3"/>
        <v>0x5291</v>
      </c>
      <c r="C221" s="10">
        <v>1</v>
      </c>
      <c r="D221" s="10">
        <v>1</v>
      </c>
      <c r="E221" s="10" t="s">
        <v>64</v>
      </c>
      <c r="F221" s="10" t="s">
        <v>122</v>
      </c>
      <c r="G221" s="10">
        <v>0</v>
      </c>
      <c r="H221" s="10">
        <v>1</v>
      </c>
      <c r="I221" s="10">
        <v>0</v>
      </c>
      <c r="J221" s="10">
        <v>1</v>
      </c>
      <c r="K221" t="s">
        <v>877</v>
      </c>
      <c r="O221" s="11"/>
    </row>
    <row r="222" spans="1:15">
      <c r="A222" s="10" t="s">
        <v>708</v>
      </c>
      <c r="B222" s="10" t="str">
        <f t="shared" si="3"/>
        <v>0x5294</v>
      </c>
      <c r="C222" s="10">
        <v>1</v>
      </c>
      <c r="D222" s="10">
        <v>1</v>
      </c>
      <c r="E222" s="10" t="s">
        <v>64</v>
      </c>
      <c r="F222" s="10" t="s">
        <v>122</v>
      </c>
      <c r="G222" s="10">
        <v>0</v>
      </c>
      <c r="H222" s="10">
        <v>1</v>
      </c>
      <c r="I222" s="10">
        <v>0</v>
      </c>
      <c r="J222" s="10">
        <v>1</v>
      </c>
      <c r="K222" t="s">
        <v>878</v>
      </c>
      <c r="O222" s="11"/>
    </row>
    <row r="223" spans="1:15">
      <c r="A223" s="10" t="s">
        <v>709</v>
      </c>
      <c r="B223" s="10" t="str">
        <f t="shared" si="3"/>
        <v>0x5297</v>
      </c>
      <c r="C223" s="10">
        <v>1</v>
      </c>
      <c r="D223" s="10">
        <v>1</v>
      </c>
      <c r="E223" s="10" t="s">
        <v>64</v>
      </c>
      <c r="F223" s="10" t="s">
        <v>122</v>
      </c>
      <c r="G223" s="10">
        <v>0</v>
      </c>
      <c r="H223" s="10">
        <v>1</v>
      </c>
      <c r="I223" s="10">
        <v>0</v>
      </c>
      <c r="J223" s="10">
        <v>1</v>
      </c>
      <c r="K223" t="s">
        <v>879</v>
      </c>
      <c r="O223" s="11"/>
    </row>
    <row r="224" spans="1:15">
      <c r="A224" s="10" t="s">
        <v>710</v>
      </c>
      <c r="B224" s="10" t="str">
        <f t="shared" si="3"/>
        <v>0x529A</v>
      </c>
      <c r="C224" s="10">
        <v>1</v>
      </c>
      <c r="D224" s="10">
        <v>1</v>
      </c>
      <c r="E224" s="10" t="s">
        <v>64</v>
      </c>
      <c r="F224" s="10" t="s">
        <v>122</v>
      </c>
      <c r="G224" s="10">
        <v>0</v>
      </c>
      <c r="H224" s="10">
        <v>1</v>
      </c>
      <c r="I224" s="10">
        <v>0</v>
      </c>
      <c r="J224" s="10">
        <v>1</v>
      </c>
      <c r="K224" t="s">
        <v>880</v>
      </c>
      <c r="O224" s="11"/>
    </row>
    <row r="225" spans="1:15">
      <c r="A225" s="10" t="s">
        <v>711</v>
      </c>
      <c r="B225" s="10" t="str">
        <f t="shared" si="3"/>
        <v>0x529D</v>
      </c>
      <c r="C225" s="10">
        <v>1</v>
      </c>
      <c r="D225" s="10">
        <v>1</v>
      </c>
      <c r="E225" s="10" t="s">
        <v>64</v>
      </c>
      <c r="F225" s="10" t="s">
        <v>122</v>
      </c>
      <c r="G225" s="10">
        <v>0</v>
      </c>
      <c r="H225" s="10">
        <v>1</v>
      </c>
      <c r="I225" s="10">
        <v>0</v>
      </c>
      <c r="J225" s="10">
        <v>1</v>
      </c>
      <c r="K225" t="s">
        <v>881</v>
      </c>
      <c r="O225" s="11"/>
    </row>
    <row r="226" spans="1:15">
      <c r="A226" s="10" t="s">
        <v>712</v>
      </c>
      <c r="B226" s="10" t="str">
        <f t="shared" si="3"/>
        <v>0x52A0</v>
      </c>
      <c r="C226" s="10">
        <v>1</v>
      </c>
      <c r="D226" s="10">
        <v>1</v>
      </c>
      <c r="E226" s="10" t="s">
        <v>64</v>
      </c>
      <c r="F226" s="10" t="s">
        <v>122</v>
      </c>
      <c r="G226" s="10">
        <v>0</v>
      </c>
      <c r="H226" s="10">
        <v>1</v>
      </c>
      <c r="I226" s="10">
        <v>0</v>
      </c>
      <c r="J226" s="10">
        <v>1</v>
      </c>
      <c r="K226" t="s">
        <v>882</v>
      </c>
      <c r="O226" s="11"/>
    </row>
    <row r="227" spans="1:15">
      <c r="A227" s="10" t="s">
        <v>713</v>
      </c>
      <c r="B227" s="10" t="str">
        <f t="shared" si="3"/>
        <v>0x52A3</v>
      </c>
      <c r="C227" s="10">
        <v>1</v>
      </c>
      <c r="D227" s="10">
        <v>1</v>
      </c>
      <c r="E227" s="10" t="s">
        <v>64</v>
      </c>
      <c r="F227" s="10" t="s">
        <v>122</v>
      </c>
      <c r="G227" s="10">
        <v>0</v>
      </c>
      <c r="H227" s="10">
        <v>1</v>
      </c>
      <c r="I227" s="10">
        <v>0</v>
      </c>
      <c r="J227" s="10">
        <v>1</v>
      </c>
      <c r="K227" t="s">
        <v>883</v>
      </c>
      <c r="O227" s="11"/>
    </row>
    <row r="228" spans="1:15">
      <c r="A228" s="10" t="s">
        <v>714</v>
      </c>
      <c r="B228" s="10" t="str">
        <f t="shared" si="3"/>
        <v>0x52A6</v>
      </c>
      <c r="C228" s="10">
        <v>7</v>
      </c>
      <c r="D228" s="10">
        <v>1</v>
      </c>
      <c r="E228" s="10" t="s">
        <v>64</v>
      </c>
      <c r="F228" s="10" t="s">
        <v>122</v>
      </c>
      <c r="G228" s="10">
        <v>0</v>
      </c>
      <c r="H228" s="10">
        <v>1</v>
      </c>
      <c r="I228" s="10">
        <v>0</v>
      </c>
      <c r="J228" s="10">
        <v>1</v>
      </c>
      <c r="K228" t="s">
        <v>884</v>
      </c>
      <c r="O228" s="11"/>
    </row>
    <row r="229" spans="1:15">
      <c r="A229" s="10" t="s">
        <v>715</v>
      </c>
      <c r="B229" s="10" t="str">
        <f t="shared" si="3"/>
        <v>0x52AF</v>
      </c>
      <c r="C229" s="10">
        <v>7</v>
      </c>
      <c r="D229" s="10">
        <v>1</v>
      </c>
      <c r="E229" s="10" t="s">
        <v>64</v>
      </c>
      <c r="F229" s="10" t="s">
        <v>122</v>
      </c>
      <c r="G229" s="10">
        <v>0</v>
      </c>
      <c r="H229" s="10">
        <v>1</v>
      </c>
      <c r="I229" s="10">
        <v>0</v>
      </c>
      <c r="J229" s="10">
        <v>1</v>
      </c>
      <c r="K229" t="s">
        <v>885</v>
      </c>
      <c r="O229" s="11"/>
    </row>
    <row r="230" spans="1:15">
      <c r="A230" s="10" t="s">
        <v>716</v>
      </c>
      <c r="B230" s="10" t="str">
        <f t="shared" si="3"/>
        <v>0x52B8</v>
      </c>
      <c r="C230" s="10">
        <v>4</v>
      </c>
      <c r="D230" s="10">
        <v>1</v>
      </c>
      <c r="E230" s="10" t="s">
        <v>79</v>
      </c>
      <c r="F230" s="10" t="s">
        <v>122</v>
      </c>
      <c r="G230" s="10">
        <v>0</v>
      </c>
      <c r="H230" s="10">
        <v>1</v>
      </c>
      <c r="I230" s="10">
        <v>0</v>
      </c>
      <c r="J230" s="10">
        <v>1</v>
      </c>
      <c r="K230" t="s">
        <v>881</v>
      </c>
      <c r="O230" s="11"/>
    </row>
    <row r="231" spans="1:15">
      <c r="A231" s="10" t="s">
        <v>717</v>
      </c>
      <c r="B231" s="10" t="str">
        <f t="shared" si="3"/>
        <v>0x52BE</v>
      </c>
      <c r="C231" s="10">
        <v>4</v>
      </c>
      <c r="D231" s="10">
        <v>1</v>
      </c>
      <c r="E231" s="10" t="s">
        <v>79</v>
      </c>
      <c r="F231" s="10" t="s">
        <v>122</v>
      </c>
      <c r="G231" s="10">
        <v>0</v>
      </c>
      <c r="H231" s="10">
        <v>1</v>
      </c>
      <c r="I231" s="10">
        <v>0</v>
      </c>
      <c r="J231" s="10">
        <v>1</v>
      </c>
      <c r="K231" t="s">
        <v>882</v>
      </c>
      <c r="O231" s="11"/>
    </row>
    <row r="232" spans="1:15">
      <c r="A232" s="10" t="s">
        <v>718</v>
      </c>
      <c r="B232" s="10" t="str">
        <f t="shared" si="3"/>
        <v>0x52C4</v>
      </c>
      <c r="C232" s="10">
        <v>4</v>
      </c>
      <c r="D232" s="10">
        <v>1</v>
      </c>
      <c r="E232" s="10" t="s">
        <v>79</v>
      </c>
      <c r="F232" s="10" t="s">
        <v>122</v>
      </c>
      <c r="G232" s="10">
        <v>0</v>
      </c>
      <c r="H232" s="10">
        <v>1</v>
      </c>
      <c r="I232" s="10">
        <v>0</v>
      </c>
      <c r="J232" s="10">
        <v>1</v>
      </c>
      <c r="K232" t="s">
        <v>883</v>
      </c>
      <c r="O232" s="11"/>
    </row>
    <row r="233" spans="1:15">
      <c r="A233" s="10" t="s">
        <v>719</v>
      </c>
      <c r="B233" s="10" t="str">
        <f t="shared" si="3"/>
        <v>0x52CA</v>
      </c>
      <c r="C233" s="10">
        <v>4</v>
      </c>
      <c r="D233" s="10">
        <v>1</v>
      </c>
      <c r="E233" s="10" t="s">
        <v>79</v>
      </c>
      <c r="F233" s="10" t="s">
        <v>122</v>
      </c>
      <c r="G233" s="10">
        <v>0</v>
      </c>
      <c r="H233" s="10">
        <v>1</v>
      </c>
      <c r="I233" s="10">
        <v>0</v>
      </c>
      <c r="J233" s="10">
        <v>1</v>
      </c>
      <c r="K233" t="s">
        <v>874</v>
      </c>
      <c r="O233" s="11"/>
    </row>
    <row r="234" spans="1:15">
      <c r="A234" s="10" t="s">
        <v>720</v>
      </c>
      <c r="B234" s="10" t="str">
        <f t="shared" si="3"/>
        <v>0x52D0</v>
      </c>
      <c r="C234" s="10">
        <v>4</v>
      </c>
      <c r="D234" s="10">
        <v>1</v>
      </c>
      <c r="E234" s="10" t="s">
        <v>79</v>
      </c>
      <c r="F234" s="10" t="s">
        <v>122</v>
      </c>
      <c r="G234" s="10">
        <v>0</v>
      </c>
      <c r="H234" s="10">
        <v>1</v>
      </c>
      <c r="I234" s="10">
        <v>0</v>
      </c>
      <c r="J234" s="10">
        <v>1</v>
      </c>
      <c r="K234" t="s">
        <v>875</v>
      </c>
      <c r="O234" s="11"/>
    </row>
    <row r="235" spans="1:15">
      <c r="A235" s="10" t="s">
        <v>721</v>
      </c>
      <c r="B235" s="10" t="str">
        <f t="shared" si="3"/>
        <v>0x52D6</v>
      </c>
      <c r="C235" s="10">
        <v>4</v>
      </c>
      <c r="D235" s="10">
        <v>1</v>
      </c>
      <c r="E235" s="10" t="s">
        <v>79</v>
      </c>
      <c r="F235" s="10" t="s">
        <v>122</v>
      </c>
      <c r="G235" s="10">
        <v>0</v>
      </c>
      <c r="H235" s="10">
        <v>1</v>
      </c>
      <c r="I235" s="10">
        <v>0</v>
      </c>
      <c r="J235" s="10">
        <v>1</v>
      </c>
      <c r="K235" t="s">
        <v>876</v>
      </c>
      <c r="O235" s="11"/>
    </row>
    <row r="236" spans="1:15">
      <c r="A236" s="10" t="s">
        <v>722</v>
      </c>
      <c r="B236" s="10" t="str">
        <f t="shared" si="3"/>
        <v>0x52DC</v>
      </c>
      <c r="C236" s="10">
        <v>4</v>
      </c>
      <c r="D236" s="10">
        <v>1</v>
      </c>
      <c r="E236" s="10" t="s">
        <v>79</v>
      </c>
      <c r="F236" s="10" t="s">
        <v>122</v>
      </c>
      <c r="G236" s="10">
        <v>0</v>
      </c>
      <c r="H236" s="10">
        <v>1</v>
      </c>
      <c r="I236" s="10">
        <v>0</v>
      </c>
      <c r="J236" s="10">
        <v>1</v>
      </c>
      <c r="K236" t="s">
        <v>877</v>
      </c>
      <c r="O236" s="11"/>
    </row>
    <row r="237" spans="1:15">
      <c r="A237" s="10" t="s">
        <v>723</v>
      </c>
      <c r="B237" s="10" t="str">
        <f t="shared" si="3"/>
        <v>0x52E2</v>
      </c>
      <c r="C237" s="10">
        <v>4</v>
      </c>
      <c r="D237" s="10">
        <v>1</v>
      </c>
      <c r="E237" s="10" t="s">
        <v>79</v>
      </c>
      <c r="F237" s="10" t="s">
        <v>122</v>
      </c>
      <c r="G237" s="10">
        <v>0</v>
      </c>
      <c r="H237" s="10">
        <v>1</v>
      </c>
      <c r="I237" s="10">
        <v>0</v>
      </c>
      <c r="J237" s="10">
        <v>1</v>
      </c>
      <c r="K237" t="s">
        <v>878</v>
      </c>
      <c r="O237" s="11"/>
    </row>
    <row r="238" spans="1:15">
      <c r="A238" s="10" t="s">
        <v>724</v>
      </c>
      <c r="B238" s="10" t="str">
        <f t="shared" si="3"/>
        <v>0x52E8</v>
      </c>
      <c r="C238" s="10">
        <v>4</v>
      </c>
      <c r="D238" s="10">
        <v>1</v>
      </c>
      <c r="E238" s="10" t="s">
        <v>79</v>
      </c>
      <c r="F238" s="10" t="s">
        <v>122</v>
      </c>
      <c r="G238" s="10">
        <v>0</v>
      </c>
      <c r="H238" s="10">
        <v>1</v>
      </c>
      <c r="I238" s="10">
        <v>0</v>
      </c>
      <c r="J238" s="10">
        <v>1</v>
      </c>
      <c r="K238" t="s">
        <v>879</v>
      </c>
      <c r="O238" s="11"/>
    </row>
    <row r="239" spans="1:15">
      <c r="A239" s="10" t="s">
        <v>725</v>
      </c>
      <c r="B239" s="10" t="str">
        <f t="shared" si="3"/>
        <v>0x52EE</v>
      </c>
      <c r="C239" s="10">
        <v>4</v>
      </c>
      <c r="D239" s="10">
        <v>1</v>
      </c>
      <c r="E239" s="10" t="s">
        <v>79</v>
      </c>
      <c r="F239" s="10" t="s">
        <v>122</v>
      </c>
      <c r="G239" s="10">
        <v>0</v>
      </c>
      <c r="H239" s="10">
        <v>1</v>
      </c>
      <c r="I239" s="10">
        <v>0</v>
      </c>
      <c r="J239" s="10">
        <v>1</v>
      </c>
      <c r="K239" t="s">
        <v>880</v>
      </c>
      <c r="O239" s="11"/>
    </row>
    <row r="240" spans="1:15">
      <c r="A240" s="10" t="s">
        <v>726</v>
      </c>
      <c r="B240" s="10" t="str">
        <f t="shared" si="3"/>
        <v>0x52F4</v>
      </c>
      <c r="C240" s="10">
        <v>4</v>
      </c>
      <c r="D240" s="10">
        <v>1</v>
      </c>
      <c r="E240" s="10" t="s">
        <v>79</v>
      </c>
      <c r="F240" s="10" t="s">
        <v>122</v>
      </c>
      <c r="G240" s="10">
        <v>0</v>
      </c>
      <c r="H240" s="10">
        <v>1</v>
      </c>
      <c r="I240" s="10">
        <v>0</v>
      </c>
      <c r="J240" s="10">
        <v>1</v>
      </c>
      <c r="K240" t="s">
        <v>881</v>
      </c>
      <c r="O240" s="11"/>
    </row>
    <row r="241" spans="1:15">
      <c r="A241" s="10" t="s">
        <v>727</v>
      </c>
      <c r="B241" s="10" t="str">
        <f t="shared" si="3"/>
        <v>0x52FA</v>
      </c>
      <c r="C241" s="10">
        <v>4</v>
      </c>
      <c r="D241" s="10">
        <v>1</v>
      </c>
      <c r="E241" s="10" t="s">
        <v>79</v>
      </c>
      <c r="F241" s="10" t="s">
        <v>122</v>
      </c>
      <c r="G241" s="10">
        <v>0</v>
      </c>
      <c r="H241" s="10">
        <v>1</v>
      </c>
      <c r="I241" s="10">
        <v>0</v>
      </c>
      <c r="J241" s="10">
        <v>1</v>
      </c>
      <c r="K241" t="s">
        <v>882</v>
      </c>
      <c r="O241" s="11"/>
    </row>
    <row r="242" spans="1:15">
      <c r="A242" s="10" t="s">
        <v>728</v>
      </c>
      <c r="B242" s="10" t="str">
        <f t="shared" si="3"/>
        <v>0x5300</v>
      </c>
      <c r="C242" s="10">
        <v>4</v>
      </c>
      <c r="D242" s="10">
        <v>1</v>
      </c>
      <c r="E242" s="10" t="s">
        <v>79</v>
      </c>
      <c r="F242" s="10" t="s">
        <v>122</v>
      </c>
      <c r="G242" s="10">
        <v>0</v>
      </c>
      <c r="H242" s="10">
        <v>1</v>
      </c>
      <c r="I242" s="10">
        <v>0</v>
      </c>
      <c r="J242" s="10">
        <v>1</v>
      </c>
      <c r="K242" t="s">
        <v>883</v>
      </c>
      <c r="O242" s="11"/>
    </row>
    <row r="243" spans="1:15">
      <c r="A243" s="10" t="s">
        <v>729</v>
      </c>
      <c r="B243" s="10" t="str">
        <f t="shared" si="3"/>
        <v>0x5306</v>
      </c>
      <c r="C243" s="10">
        <v>4</v>
      </c>
      <c r="D243" s="10">
        <v>1</v>
      </c>
      <c r="E243" s="10" t="s">
        <v>79</v>
      </c>
      <c r="F243" s="10" t="s">
        <v>122</v>
      </c>
      <c r="G243" s="10">
        <v>0</v>
      </c>
      <c r="H243" s="10">
        <v>1</v>
      </c>
      <c r="I243" s="10">
        <v>0</v>
      </c>
      <c r="J243" s="10">
        <v>1</v>
      </c>
      <c r="K243" t="s">
        <v>874</v>
      </c>
      <c r="O243" s="11"/>
    </row>
    <row r="244" spans="1:15">
      <c r="A244" s="10" t="s">
        <v>730</v>
      </c>
      <c r="B244" s="10" t="str">
        <f t="shared" si="3"/>
        <v>0x530C</v>
      </c>
      <c r="C244" s="10">
        <v>4</v>
      </c>
      <c r="D244" s="10">
        <v>1</v>
      </c>
      <c r="E244" s="10" t="s">
        <v>79</v>
      </c>
      <c r="F244" s="10" t="s">
        <v>122</v>
      </c>
      <c r="G244" s="10">
        <v>0</v>
      </c>
      <c r="H244" s="10">
        <v>1</v>
      </c>
      <c r="I244" s="10">
        <v>0</v>
      </c>
      <c r="J244" s="10">
        <v>1</v>
      </c>
      <c r="K244" t="s">
        <v>875</v>
      </c>
      <c r="O244" s="11"/>
    </row>
    <row r="245" spans="1:15">
      <c r="A245" s="10" t="s">
        <v>731</v>
      </c>
      <c r="B245" s="10" t="str">
        <f t="shared" si="3"/>
        <v>0x5312</v>
      </c>
      <c r="C245" s="10">
        <v>4</v>
      </c>
      <c r="D245" s="10">
        <v>1</v>
      </c>
      <c r="E245" s="10" t="s">
        <v>79</v>
      </c>
      <c r="F245" s="10" t="s">
        <v>122</v>
      </c>
      <c r="G245" s="10">
        <v>0</v>
      </c>
      <c r="H245" s="10">
        <v>1</v>
      </c>
      <c r="I245" s="10">
        <v>0</v>
      </c>
      <c r="J245" s="10">
        <v>1</v>
      </c>
      <c r="K245" t="s">
        <v>876</v>
      </c>
      <c r="O245" s="11"/>
    </row>
    <row r="246" spans="1:15">
      <c r="A246" s="10" t="s">
        <v>732</v>
      </c>
      <c r="B246" s="10" t="str">
        <f t="shared" si="3"/>
        <v>0x5318</v>
      </c>
      <c r="C246" s="10">
        <v>4</v>
      </c>
      <c r="D246" s="10">
        <v>1</v>
      </c>
      <c r="E246" s="10" t="s">
        <v>79</v>
      </c>
      <c r="F246" s="10" t="s">
        <v>122</v>
      </c>
      <c r="G246" s="10">
        <v>0</v>
      </c>
      <c r="H246" s="10">
        <v>1</v>
      </c>
      <c r="I246" s="10">
        <v>0</v>
      </c>
      <c r="J246" s="10">
        <v>1</v>
      </c>
      <c r="K246" t="s">
        <v>877</v>
      </c>
      <c r="O246" s="11"/>
    </row>
    <row r="247" spans="1:15">
      <c r="A247" s="10" t="s">
        <v>733</v>
      </c>
      <c r="B247" s="10" t="str">
        <f t="shared" si="3"/>
        <v>0x531E</v>
      </c>
      <c r="C247" s="10">
        <v>4</v>
      </c>
      <c r="D247" s="10">
        <v>1</v>
      </c>
      <c r="E247" s="10" t="s">
        <v>79</v>
      </c>
      <c r="F247" s="10" t="s">
        <v>122</v>
      </c>
      <c r="G247" s="10">
        <v>0</v>
      </c>
      <c r="H247" s="10">
        <v>1</v>
      </c>
      <c r="I247" s="10">
        <v>0</v>
      </c>
      <c r="J247" s="10">
        <v>1</v>
      </c>
      <c r="K247" t="s">
        <v>878</v>
      </c>
      <c r="O247" s="11"/>
    </row>
    <row r="248" spans="1:15">
      <c r="A248" s="10" t="s">
        <v>734</v>
      </c>
      <c r="B248" s="10" t="str">
        <f t="shared" si="3"/>
        <v>0x5324</v>
      </c>
      <c r="C248" s="10">
        <v>4</v>
      </c>
      <c r="D248" s="10">
        <v>1</v>
      </c>
      <c r="E248" s="10" t="s">
        <v>79</v>
      </c>
      <c r="F248" s="10" t="s">
        <v>122</v>
      </c>
      <c r="G248" s="10">
        <v>0</v>
      </c>
      <c r="H248" s="10">
        <v>1</v>
      </c>
      <c r="I248" s="10">
        <v>0</v>
      </c>
      <c r="J248" s="10">
        <v>1</v>
      </c>
      <c r="K248" t="s">
        <v>879</v>
      </c>
      <c r="O248" s="11"/>
    </row>
    <row r="249" spans="1:15">
      <c r="A249" s="10" t="s">
        <v>735</v>
      </c>
      <c r="B249" s="10" t="str">
        <f t="shared" si="3"/>
        <v>0x532A</v>
      </c>
      <c r="C249" s="10">
        <v>4</v>
      </c>
      <c r="D249" s="10">
        <v>1</v>
      </c>
      <c r="E249" s="10" t="s">
        <v>79</v>
      </c>
      <c r="F249" s="10" t="s">
        <v>122</v>
      </c>
      <c r="G249" s="10">
        <v>0</v>
      </c>
      <c r="H249" s="10">
        <v>1</v>
      </c>
      <c r="I249" s="10">
        <v>0</v>
      </c>
      <c r="J249" s="10">
        <v>1</v>
      </c>
      <c r="K249" t="s">
        <v>880</v>
      </c>
      <c r="O249" s="11"/>
    </row>
    <row r="250" spans="1:15">
      <c r="A250" s="10" t="s">
        <v>736</v>
      </c>
      <c r="B250" s="10" t="str">
        <f t="shared" si="3"/>
        <v>0x5330</v>
      </c>
      <c r="C250" s="10">
        <v>4</v>
      </c>
      <c r="D250" s="10">
        <v>1</v>
      </c>
      <c r="E250" s="10" t="s">
        <v>79</v>
      </c>
      <c r="F250" s="10" t="s">
        <v>122</v>
      </c>
      <c r="G250" s="10">
        <v>0</v>
      </c>
      <c r="H250" s="10">
        <v>1</v>
      </c>
      <c r="I250" s="10">
        <v>0</v>
      </c>
      <c r="J250" s="10">
        <v>1</v>
      </c>
      <c r="K250" t="s">
        <v>881</v>
      </c>
      <c r="O250" s="11"/>
    </row>
    <row r="251" spans="1:15">
      <c r="A251" s="10" t="s">
        <v>737</v>
      </c>
      <c r="B251" s="10" t="str">
        <f t="shared" si="3"/>
        <v>0x5336</v>
      </c>
      <c r="C251" s="10">
        <v>4</v>
      </c>
      <c r="D251" s="10">
        <v>1</v>
      </c>
      <c r="E251" s="10" t="s">
        <v>79</v>
      </c>
      <c r="F251" s="10" t="s">
        <v>122</v>
      </c>
      <c r="G251" s="10">
        <v>0</v>
      </c>
      <c r="H251" s="10">
        <v>1</v>
      </c>
      <c r="I251" s="10">
        <v>0</v>
      </c>
      <c r="J251" s="10">
        <v>1</v>
      </c>
      <c r="K251" t="s">
        <v>882</v>
      </c>
      <c r="O251" s="11"/>
    </row>
    <row r="252" spans="1:15">
      <c r="A252" s="10" t="s">
        <v>738</v>
      </c>
      <c r="B252" s="10" t="str">
        <f t="shared" si="3"/>
        <v>0x533C</v>
      </c>
      <c r="C252" s="10">
        <v>4</v>
      </c>
      <c r="D252" s="10">
        <v>1</v>
      </c>
      <c r="E252" s="10" t="s">
        <v>79</v>
      </c>
      <c r="F252" s="10" t="s">
        <v>122</v>
      </c>
      <c r="G252" s="10">
        <v>0</v>
      </c>
      <c r="H252" s="10">
        <v>1</v>
      </c>
      <c r="I252" s="10">
        <v>0</v>
      </c>
      <c r="J252" s="10">
        <v>1</v>
      </c>
      <c r="K252" t="s">
        <v>883</v>
      </c>
      <c r="O252" s="11"/>
    </row>
    <row r="253" spans="1:15">
      <c r="A253" s="10" t="s">
        <v>739</v>
      </c>
      <c r="B253" s="10" t="str">
        <f t="shared" si="3"/>
        <v>0x5342</v>
      </c>
      <c r="C253" s="10">
        <v>4</v>
      </c>
      <c r="D253" s="10">
        <v>1</v>
      </c>
      <c r="E253" s="10" t="s">
        <v>79</v>
      </c>
      <c r="F253" s="10" t="s">
        <v>122</v>
      </c>
      <c r="G253" s="10">
        <v>0</v>
      </c>
      <c r="H253" s="10">
        <v>1</v>
      </c>
      <c r="I253" s="10">
        <v>0</v>
      </c>
      <c r="J253" s="10">
        <v>1</v>
      </c>
      <c r="K253" t="s">
        <v>874</v>
      </c>
      <c r="O253" s="11"/>
    </row>
    <row r="254" spans="1:15">
      <c r="A254" s="10" t="s">
        <v>740</v>
      </c>
      <c r="B254" s="10" t="str">
        <f t="shared" si="3"/>
        <v>0x5348</v>
      </c>
      <c r="C254" s="10">
        <v>4</v>
      </c>
      <c r="D254" s="10">
        <v>1</v>
      </c>
      <c r="E254" s="10" t="s">
        <v>79</v>
      </c>
      <c r="F254" s="10" t="s">
        <v>122</v>
      </c>
      <c r="G254" s="10">
        <v>0</v>
      </c>
      <c r="H254" s="10">
        <v>1</v>
      </c>
      <c r="I254" s="10">
        <v>0</v>
      </c>
      <c r="J254" s="10">
        <v>1</v>
      </c>
      <c r="K254" t="s">
        <v>875</v>
      </c>
      <c r="O254" s="11"/>
    </row>
    <row r="255" spans="1:15">
      <c r="A255" s="10" t="s">
        <v>741</v>
      </c>
      <c r="B255" s="10" t="str">
        <f t="shared" si="3"/>
        <v>0x534E</v>
      </c>
      <c r="C255" s="10">
        <v>4</v>
      </c>
      <c r="D255" s="10">
        <v>1</v>
      </c>
      <c r="E255" s="10" t="s">
        <v>79</v>
      </c>
      <c r="F255" s="10" t="s">
        <v>122</v>
      </c>
      <c r="G255" s="10">
        <v>0</v>
      </c>
      <c r="H255" s="10">
        <v>1</v>
      </c>
      <c r="I255" s="10">
        <v>0</v>
      </c>
      <c r="J255" s="10">
        <v>1</v>
      </c>
      <c r="K255" t="s">
        <v>876</v>
      </c>
      <c r="O255" s="11"/>
    </row>
    <row r="256" spans="1:15">
      <c r="A256" s="10" t="s">
        <v>742</v>
      </c>
      <c r="B256" s="10" t="str">
        <f t="shared" si="3"/>
        <v>0x5354</v>
      </c>
      <c r="C256" s="10">
        <v>4</v>
      </c>
      <c r="D256" s="10">
        <v>1</v>
      </c>
      <c r="E256" s="10" t="s">
        <v>79</v>
      </c>
      <c r="F256" s="10" t="s">
        <v>122</v>
      </c>
      <c r="G256" s="10">
        <v>0</v>
      </c>
      <c r="H256" s="10">
        <v>1</v>
      </c>
      <c r="I256" s="10">
        <v>0</v>
      </c>
      <c r="J256" s="10">
        <v>1</v>
      </c>
      <c r="K256" t="s">
        <v>877</v>
      </c>
      <c r="O256" s="11"/>
    </row>
    <row r="257" spans="1:15">
      <c r="A257" s="10" t="s">
        <v>743</v>
      </c>
      <c r="B257" s="10" t="str">
        <f t="shared" si="3"/>
        <v>0x535A</v>
      </c>
      <c r="C257" s="10">
        <v>4</v>
      </c>
      <c r="D257" s="10">
        <v>1</v>
      </c>
      <c r="E257" s="10" t="s">
        <v>79</v>
      </c>
      <c r="F257" s="10" t="s">
        <v>122</v>
      </c>
      <c r="G257" s="10">
        <v>0</v>
      </c>
      <c r="H257" s="10">
        <v>1</v>
      </c>
      <c r="I257" s="10">
        <v>0</v>
      </c>
      <c r="J257" s="10">
        <v>1</v>
      </c>
      <c r="K257" t="s">
        <v>878</v>
      </c>
      <c r="O257" s="11"/>
    </row>
    <row r="258" spans="1:15">
      <c r="A258" s="10" t="s">
        <v>744</v>
      </c>
      <c r="B258" s="10" t="str">
        <f t="shared" si="3"/>
        <v>0x5360</v>
      </c>
      <c r="C258" s="10">
        <v>4</v>
      </c>
      <c r="D258" s="10">
        <v>1</v>
      </c>
      <c r="E258" s="10" t="s">
        <v>79</v>
      </c>
      <c r="F258" s="10" t="s">
        <v>122</v>
      </c>
      <c r="G258" s="10">
        <v>0</v>
      </c>
      <c r="H258" s="10">
        <v>1</v>
      </c>
      <c r="I258" s="10">
        <v>0</v>
      </c>
      <c r="J258" s="10">
        <v>1</v>
      </c>
      <c r="K258" t="s">
        <v>879</v>
      </c>
      <c r="O258" s="11"/>
    </row>
    <row r="259" spans="1:15">
      <c r="A259" s="10" t="s">
        <v>745</v>
      </c>
      <c r="B259" s="10" t="str">
        <f t="shared" ref="B259:B322" si="4">REPLACE(REPT(0,6-LEN(DEC2HEX(HEX2DEC(REPLACE(B258,1,2,""))+C258+J258*2)))&amp;DEC2HEX(HEX2DEC(REPLACE(B258,1,2,""))+C258+J258*2),1,2,"0x")</f>
        <v>0x5366</v>
      </c>
      <c r="C259" s="10">
        <v>4</v>
      </c>
      <c r="D259" s="10">
        <v>1</v>
      </c>
      <c r="E259" s="10" t="s">
        <v>79</v>
      </c>
      <c r="F259" s="10" t="s">
        <v>122</v>
      </c>
      <c r="G259" s="10">
        <v>0</v>
      </c>
      <c r="H259" s="10">
        <v>1</v>
      </c>
      <c r="I259" s="10">
        <v>0</v>
      </c>
      <c r="J259" s="10">
        <v>1</v>
      </c>
      <c r="K259" t="s">
        <v>880</v>
      </c>
      <c r="O259" s="11"/>
    </row>
    <row r="260" spans="1:15">
      <c r="A260" s="10" t="s">
        <v>746</v>
      </c>
      <c r="B260" s="10" t="str">
        <f t="shared" si="4"/>
        <v>0x536C</v>
      </c>
      <c r="C260" s="10">
        <v>4</v>
      </c>
      <c r="D260" s="10">
        <v>1</v>
      </c>
      <c r="E260" s="10" t="s">
        <v>79</v>
      </c>
      <c r="F260" s="10" t="s">
        <v>122</v>
      </c>
      <c r="G260" s="10">
        <v>0</v>
      </c>
      <c r="H260" s="10">
        <v>1</v>
      </c>
      <c r="I260" s="10">
        <v>0</v>
      </c>
      <c r="J260" s="10">
        <v>1</v>
      </c>
      <c r="K260" t="s">
        <v>881</v>
      </c>
      <c r="O260" s="11"/>
    </row>
    <row r="261" spans="1:15">
      <c r="A261" s="10" t="s">
        <v>747</v>
      </c>
      <c r="B261" s="10" t="str">
        <f t="shared" si="4"/>
        <v>0x5372</v>
      </c>
      <c r="C261" s="10">
        <v>4</v>
      </c>
      <c r="D261" s="10">
        <v>1</v>
      </c>
      <c r="E261" s="10" t="s">
        <v>79</v>
      </c>
      <c r="F261" s="10" t="s">
        <v>122</v>
      </c>
      <c r="G261" s="10">
        <v>0</v>
      </c>
      <c r="H261" s="10">
        <v>1</v>
      </c>
      <c r="I261" s="10">
        <v>0</v>
      </c>
      <c r="J261" s="10">
        <v>1</v>
      </c>
      <c r="K261" t="s">
        <v>882</v>
      </c>
      <c r="O261" s="11"/>
    </row>
    <row r="262" spans="1:15">
      <c r="A262" s="10" t="s">
        <v>748</v>
      </c>
      <c r="B262" s="10" t="str">
        <f t="shared" si="4"/>
        <v>0x5378</v>
      </c>
      <c r="C262" s="10">
        <v>4</v>
      </c>
      <c r="D262" s="10">
        <v>1</v>
      </c>
      <c r="E262" s="10" t="s">
        <v>79</v>
      </c>
      <c r="F262" s="10" t="s">
        <v>122</v>
      </c>
      <c r="G262" s="10">
        <v>0</v>
      </c>
      <c r="H262" s="10">
        <v>1</v>
      </c>
      <c r="I262" s="10">
        <v>0</v>
      </c>
      <c r="J262" s="10">
        <v>1</v>
      </c>
      <c r="K262" t="s">
        <v>883</v>
      </c>
      <c r="O262" s="11"/>
    </row>
    <row r="263" spans="1:15">
      <c r="A263" s="10" t="s">
        <v>749</v>
      </c>
      <c r="B263" s="10" t="str">
        <f t="shared" si="4"/>
        <v>0x537E</v>
      </c>
      <c r="C263" s="10">
        <v>3</v>
      </c>
      <c r="D263" s="10">
        <v>3</v>
      </c>
      <c r="E263" s="10" t="s">
        <v>81</v>
      </c>
      <c r="F263" s="10" t="s">
        <v>122</v>
      </c>
      <c r="G263" s="10">
        <v>0</v>
      </c>
      <c r="H263" s="10">
        <v>0</v>
      </c>
      <c r="I263" s="10">
        <v>0</v>
      </c>
      <c r="J263" s="10">
        <v>1</v>
      </c>
      <c r="K263" t="s">
        <v>881</v>
      </c>
      <c r="O263" s="11"/>
    </row>
    <row r="264" spans="1:15">
      <c r="A264" s="10" t="s">
        <v>750</v>
      </c>
      <c r="B264" s="10" t="str">
        <f t="shared" si="4"/>
        <v>0x5383</v>
      </c>
      <c r="C264" s="10">
        <v>3</v>
      </c>
      <c r="D264" s="10">
        <v>3</v>
      </c>
      <c r="E264" s="10" t="s">
        <v>81</v>
      </c>
      <c r="F264" s="10" t="s">
        <v>122</v>
      </c>
      <c r="G264" s="10">
        <v>0</v>
      </c>
      <c r="H264" s="10">
        <v>0</v>
      </c>
      <c r="I264" s="10">
        <v>0</v>
      </c>
      <c r="J264" s="10">
        <v>1</v>
      </c>
      <c r="K264" t="s">
        <v>882</v>
      </c>
      <c r="O264" s="11"/>
    </row>
    <row r="265" spans="1:15">
      <c r="A265" s="10" t="s">
        <v>751</v>
      </c>
      <c r="B265" s="10" t="str">
        <f t="shared" si="4"/>
        <v>0x5388</v>
      </c>
      <c r="C265" s="10">
        <v>3</v>
      </c>
      <c r="D265" s="10">
        <v>3</v>
      </c>
      <c r="E265" s="10" t="s">
        <v>81</v>
      </c>
      <c r="F265" s="10" t="s">
        <v>122</v>
      </c>
      <c r="G265" s="10">
        <v>0</v>
      </c>
      <c r="H265" s="10">
        <v>0</v>
      </c>
      <c r="I265" s="10">
        <v>0</v>
      </c>
      <c r="J265" s="10">
        <v>1</v>
      </c>
      <c r="K265" t="s">
        <v>883</v>
      </c>
      <c r="O265" s="11"/>
    </row>
    <row r="266" spans="1:15">
      <c r="A266" s="10" t="s">
        <v>752</v>
      </c>
      <c r="B266" s="10" t="str">
        <f t="shared" si="4"/>
        <v>0x538D</v>
      </c>
      <c r="C266" s="10">
        <v>3</v>
      </c>
      <c r="D266" s="10">
        <v>3</v>
      </c>
      <c r="E266" s="10" t="s">
        <v>81</v>
      </c>
      <c r="F266" s="10" t="s">
        <v>122</v>
      </c>
      <c r="G266" s="10">
        <v>0</v>
      </c>
      <c r="H266" s="10">
        <v>0</v>
      </c>
      <c r="I266" s="10">
        <v>0</v>
      </c>
      <c r="J266" s="10">
        <v>1</v>
      </c>
      <c r="K266" t="s">
        <v>874</v>
      </c>
      <c r="O266" s="11"/>
    </row>
    <row r="267" spans="1:15">
      <c r="A267" s="10" t="s">
        <v>753</v>
      </c>
      <c r="B267" s="10" t="str">
        <f t="shared" si="4"/>
        <v>0x5392</v>
      </c>
      <c r="C267" s="10">
        <v>3</v>
      </c>
      <c r="D267" s="10">
        <v>3</v>
      </c>
      <c r="E267" s="10" t="s">
        <v>81</v>
      </c>
      <c r="F267" s="10" t="s">
        <v>122</v>
      </c>
      <c r="G267" s="10">
        <v>0</v>
      </c>
      <c r="H267" s="10">
        <v>0</v>
      </c>
      <c r="I267" s="10">
        <v>0</v>
      </c>
      <c r="J267" s="10">
        <v>1</v>
      </c>
      <c r="K267" t="s">
        <v>875</v>
      </c>
      <c r="O267" s="11"/>
    </row>
    <row r="268" spans="1:15">
      <c r="A268" s="10" t="s">
        <v>754</v>
      </c>
      <c r="B268" s="10" t="str">
        <f t="shared" si="4"/>
        <v>0x5397</v>
      </c>
      <c r="C268" s="10">
        <v>3</v>
      </c>
      <c r="D268" s="10">
        <v>3</v>
      </c>
      <c r="E268" s="10" t="s">
        <v>81</v>
      </c>
      <c r="F268" s="10" t="s">
        <v>122</v>
      </c>
      <c r="G268" s="10">
        <v>0</v>
      </c>
      <c r="H268" s="10">
        <v>0</v>
      </c>
      <c r="I268" s="10">
        <v>0</v>
      </c>
      <c r="J268" s="10">
        <v>1</v>
      </c>
      <c r="K268" t="s">
        <v>876</v>
      </c>
      <c r="O268" s="11"/>
    </row>
    <row r="269" spans="1:15">
      <c r="A269" s="10" t="s">
        <v>755</v>
      </c>
      <c r="B269" s="10" t="str">
        <f t="shared" si="4"/>
        <v>0x539C</v>
      </c>
      <c r="C269" s="10">
        <v>3</v>
      </c>
      <c r="D269" s="10">
        <v>3</v>
      </c>
      <c r="E269" s="10" t="s">
        <v>81</v>
      </c>
      <c r="F269" s="10" t="s">
        <v>122</v>
      </c>
      <c r="G269" s="10">
        <v>0</v>
      </c>
      <c r="H269" s="10">
        <v>0</v>
      </c>
      <c r="I269" s="10">
        <v>0</v>
      </c>
      <c r="J269" s="10">
        <v>1</v>
      </c>
      <c r="K269" t="s">
        <v>877</v>
      </c>
      <c r="O269" s="11"/>
    </row>
    <row r="270" spans="1:15">
      <c r="A270" s="10" t="s">
        <v>756</v>
      </c>
      <c r="B270" s="10" t="str">
        <f t="shared" si="4"/>
        <v>0x53A1</v>
      </c>
      <c r="C270" s="10">
        <v>3</v>
      </c>
      <c r="D270" s="10">
        <v>3</v>
      </c>
      <c r="E270" s="10" t="s">
        <v>81</v>
      </c>
      <c r="F270" s="10" t="s">
        <v>122</v>
      </c>
      <c r="G270" s="10">
        <v>0</v>
      </c>
      <c r="H270" s="10">
        <v>0</v>
      </c>
      <c r="I270" s="10">
        <v>0</v>
      </c>
      <c r="J270" s="10">
        <v>1</v>
      </c>
      <c r="K270" t="s">
        <v>878</v>
      </c>
      <c r="O270" s="11"/>
    </row>
    <row r="271" spans="1:15">
      <c r="A271" s="10" t="s">
        <v>757</v>
      </c>
      <c r="B271" s="10" t="str">
        <f t="shared" si="4"/>
        <v>0x53A6</v>
      </c>
      <c r="C271" s="10">
        <v>3</v>
      </c>
      <c r="D271" s="10">
        <v>3</v>
      </c>
      <c r="E271" s="10" t="s">
        <v>81</v>
      </c>
      <c r="F271" s="10" t="s">
        <v>122</v>
      </c>
      <c r="G271" s="10">
        <v>0</v>
      </c>
      <c r="H271" s="10">
        <v>0</v>
      </c>
      <c r="I271" s="10">
        <v>0</v>
      </c>
      <c r="J271" s="10">
        <v>1</v>
      </c>
      <c r="K271" t="s">
        <v>879</v>
      </c>
      <c r="O271" s="11"/>
    </row>
    <row r="272" spans="1:15">
      <c r="A272" s="10" t="s">
        <v>758</v>
      </c>
      <c r="B272" s="10" t="str">
        <f t="shared" si="4"/>
        <v>0x53AB</v>
      </c>
      <c r="C272" s="10">
        <v>3</v>
      </c>
      <c r="D272" s="10">
        <v>3</v>
      </c>
      <c r="E272" s="10" t="s">
        <v>81</v>
      </c>
      <c r="F272" s="10" t="s">
        <v>122</v>
      </c>
      <c r="G272" s="10">
        <v>0</v>
      </c>
      <c r="H272" s="10">
        <v>0</v>
      </c>
      <c r="I272" s="10">
        <v>0</v>
      </c>
      <c r="J272" s="10">
        <v>1</v>
      </c>
      <c r="K272" t="s">
        <v>880</v>
      </c>
      <c r="O272" s="11"/>
    </row>
    <row r="273" spans="1:15">
      <c r="A273" s="10" t="s">
        <v>759</v>
      </c>
      <c r="B273" s="10" t="str">
        <f t="shared" si="4"/>
        <v>0x53B0</v>
      </c>
      <c r="C273" s="10">
        <v>3</v>
      </c>
      <c r="D273" s="10">
        <v>3</v>
      </c>
      <c r="E273" s="10" t="s">
        <v>81</v>
      </c>
      <c r="F273" s="10" t="s">
        <v>122</v>
      </c>
      <c r="G273" s="10">
        <v>0</v>
      </c>
      <c r="H273" s="10">
        <v>0</v>
      </c>
      <c r="I273" s="10">
        <v>0</v>
      </c>
      <c r="J273" s="10">
        <v>1</v>
      </c>
      <c r="K273" t="s">
        <v>881</v>
      </c>
      <c r="O273" s="11"/>
    </row>
    <row r="274" spans="1:15">
      <c r="A274" s="10" t="s">
        <v>760</v>
      </c>
      <c r="B274" s="10" t="str">
        <f t="shared" si="4"/>
        <v>0x53B5</v>
      </c>
      <c r="C274" s="10">
        <v>3</v>
      </c>
      <c r="D274" s="10">
        <v>3</v>
      </c>
      <c r="E274" s="10" t="s">
        <v>81</v>
      </c>
      <c r="F274" s="10" t="s">
        <v>122</v>
      </c>
      <c r="G274" s="10">
        <v>0</v>
      </c>
      <c r="H274" s="10">
        <v>0</v>
      </c>
      <c r="I274" s="10">
        <v>0</v>
      </c>
      <c r="J274" s="10">
        <v>1</v>
      </c>
      <c r="K274" t="s">
        <v>882</v>
      </c>
      <c r="O274" s="11"/>
    </row>
    <row r="275" spans="1:15">
      <c r="A275" s="10" t="s">
        <v>761</v>
      </c>
      <c r="B275" s="10" t="str">
        <f t="shared" si="4"/>
        <v>0x53BA</v>
      </c>
      <c r="C275" s="10">
        <v>3</v>
      </c>
      <c r="D275" s="10">
        <v>3</v>
      </c>
      <c r="E275" s="10" t="s">
        <v>81</v>
      </c>
      <c r="F275" s="10" t="s">
        <v>122</v>
      </c>
      <c r="G275" s="10">
        <v>0</v>
      </c>
      <c r="H275" s="10">
        <v>0</v>
      </c>
      <c r="I275" s="10">
        <v>0</v>
      </c>
      <c r="J275" s="10">
        <v>1</v>
      </c>
      <c r="K275" t="s">
        <v>883</v>
      </c>
      <c r="O275" s="11"/>
    </row>
    <row r="276" spans="1:15">
      <c r="A276" s="10" t="s">
        <v>762</v>
      </c>
      <c r="B276" s="10" t="str">
        <f t="shared" si="4"/>
        <v>0x53BF</v>
      </c>
      <c r="C276" s="10">
        <v>3</v>
      </c>
      <c r="D276" s="10">
        <v>3</v>
      </c>
      <c r="E276" s="10" t="s">
        <v>81</v>
      </c>
      <c r="F276" s="10" t="s">
        <v>122</v>
      </c>
      <c r="G276" s="10">
        <v>0</v>
      </c>
      <c r="H276" s="10">
        <v>0</v>
      </c>
      <c r="I276" s="10">
        <v>0</v>
      </c>
      <c r="J276" s="10">
        <v>1</v>
      </c>
      <c r="K276" t="s">
        <v>874</v>
      </c>
      <c r="O276" s="11"/>
    </row>
    <row r="277" spans="1:15">
      <c r="A277" s="10" t="s">
        <v>763</v>
      </c>
      <c r="B277" s="10" t="str">
        <f t="shared" si="4"/>
        <v>0x53C4</v>
      </c>
      <c r="C277" s="10">
        <v>3</v>
      </c>
      <c r="D277" s="10">
        <v>3</v>
      </c>
      <c r="E277" s="10" t="s">
        <v>81</v>
      </c>
      <c r="F277" s="10" t="s">
        <v>122</v>
      </c>
      <c r="G277" s="10">
        <v>0</v>
      </c>
      <c r="H277" s="10">
        <v>0</v>
      </c>
      <c r="I277" s="10">
        <v>0</v>
      </c>
      <c r="J277" s="10">
        <v>1</v>
      </c>
      <c r="K277" t="s">
        <v>875</v>
      </c>
      <c r="O277" s="11"/>
    </row>
    <row r="278" spans="1:15">
      <c r="A278" s="10" t="s">
        <v>764</v>
      </c>
      <c r="B278" s="10" t="str">
        <f t="shared" si="4"/>
        <v>0x53C9</v>
      </c>
      <c r="C278" s="10">
        <v>3</v>
      </c>
      <c r="D278" s="10">
        <v>3</v>
      </c>
      <c r="E278" s="10" t="s">
        <v>81</v>
      </c>
      <c r="F278" s="10" t="s">
        <v>122</v>
      </c>
      <c r="G278" s="10">
        <v>0</v>
      </c>
      <c r="H278" s="10">
        <v>0</v>
      </c>
      <c r="I278" s="10">
        <v>0</v>
      </c>
      <c r="J278" s="10">
        <v>1</v>
      </c>
      <c r="K278" t="s">
        <v>876</v>
      </c>
      <c r="O278" s="11"/>
    </row>
    <row r="279" spans="1:15">
      <c r="A279" s="10" t="s">
        <v>765</v>
      </c>
      <c r="B279" s="10" t="str">
        <f t="shared" si="4"/>
        <v>0x53CE</v>
      </c>
      <c r="C279" s="10">
        <v>3</v>
      </c>
      <c r="D279" s="10">
        <v>3</v>
      </c>
      <c r="E279" s="10" t="s">
        <v>81</v>
      </c>
      <c r="F279" s="10" t="s">
        <v>122</v>
      </c>
      <c r="G279" s="10">
        <v>0</v>
      </c>
      <c r="H279" s="10">
        <v>0</v>
      </c>
      <c r="I279" s="10">
        <v>0</v>
      </c>
      <c r="J279" s="10">
        <v>1</v>
      </c>
      <c r="K279" t="s">
        <v>877</v>
      </c>
      <c r="O279" s="11"/>
    </row>
    <row r="280" spans="1:15">
      <c r="A280" s="10" t="s">
        <v>766</v>
      </c>
      <c r="B280" s="10" t="str">
        <f t="shared" si="4"/>
        <v>0x53D3</v>
      </c>
      <c r="C280" s="10">
        <v>3</v>
      </c>
      <c r="D280" s="10">
        <v>3</v>
      </c>
      <c r="E280" s="10" t="s">
        <v>81</v>
      </c>
      <c r="F280" s="10" t="s">
        <v>122</v>
      </c>
      <c r="G280" s="10">
        <v>0</v>
      </c>
      <c r="H280" s="10">
        <v>0</v>
      </c>
      <c r="I280" s="10">
        <v>0</v>
      </c>
      <c r="J280" s="10">
        <v>1</v>
      </c>
      <c r="K280" t="s">
        <v>878</v>
      </c>
      <c r="O280" s="11"/>
    </row>
    <row r="281" spans="1:15">
      <c r="A281" s="10" t="s">
        <v>767</v>
      </c>
      <c r="B281" s="10" t="str">
        <f t="shared" si="4"/>
        <v>0x53D8</v>
      </c>
      <c r="C281" s="10">
        <v>3</v>
      </c>
      <c r="D281" s="10">
        <v>3</v>
      </c>
      <c r="E281" s="10" t="s">
        <v>81</v>
      </c>
      <c r="F281" s="10" t="s">
        <v>122</v>
      </c>
      <c r="G281" s="10">
        <v>0</v>
      </c>
      <c r="H281" s="10">
        <v>0</v>
      </c>
      <c r="I281" s="10">
        <v>0</v>
      </c>
      <c r="J281" s="10">
        <v>1</v>
      </c>
      <c r="K281" t="s">
        <v>879</v>
      </c>
      <c r="O281" s="11"/>
    </row>
    <row r="282" spans="1:15">
      <c r="A282" s="10" t="s">
        <v>768</v>
      </c>
      <c r="B282" s="10" t="str">
        <f t="shared" si="4"/>
        <v>0x53DD</v>
      </c>
      <c r="C282" s="10">
        <v>3</v>
      </c>
      <c r="D282" s="10">
        <v>3</v>
      </c>
      <c r="E282" s="10" t="s">
        <v>81</v>
      </c>
      <c r="F282" s="10" t="s">
        <v>122</v>
      </c>
      <c r="G282" s="10">
        <v>0</v>
      </c>
      <c r="H282" s="10">
        <v>0</v>
      </c>
      <c r="I282" s="10">
        <v>0</v>
      </c>
      <c r="J282" s="10">
        <v>1</v>
      </c>
      <c r="K282" t="s">
        <v>880</v>
      </c>
      <c r="O282" s="11"/>
    </row>
    <row r="283" spans="1:15">
      <c r="A283" s="10" t="s">
        <v>769</v>
      </c>
      <c r="B283" s="10" t="str">
        <f t="shared" si="4"/>
        <v>0x53E2</v>
      </c>
      <c r="C283" s="10">
        <v>3</v>
      </c>
      <c r="D283" s="10">
        <v>3</v>
      </c>
      <c r="E283" s="10" t="s">
        <v>81</v>
      </c>
      <c r="F283" s="10" t="s">
        <v>122</v>
      </c>
      <c r="G283" s="10">
        <v>0</v>
      </c>
      <c r="H283" s="10">
        <v>0</v>
      </c>
      <c r="I283" s="10">
        <v>0</v>
      </c>
      <c r="J283" s="10">
        <v>1</v>
      </c>
      <c r="K283" t="s">
        <v>881</v>
      </c>
      <c r="O283" s="11"/>
    </row>
    <row r="284" spans="1:15">
      <c r="A284" s="10" t="s">
        <v>770</v>
      </c>
      <c r="B284" s="10" t="str">
        <f t="shared" si="4"/>
        <v>0x53E7</v>
      </c>
      <c r="C284" s="10">
        <v>3</v>
      </c>
      <c r="D284" s="10">
        <v>3</v>
      </c>
      <c r="E284" s="10" t="s">
        <v>81</v>
      </c>
      <c r="F284" s="10" t="s">
        <v>122</v>
      </c>
      <c r="G284" s="10">
        <v>0</v>
      </c>
      <c r="H284" s="10">
        <v>0</v>
      </c>
      <c r="I284" s="10">
        <v>0</v>
      </c>
      <c r="J284" s="10">
        <v>1</v>
      </c>
      <c r="K284" t="s">
        <v>882</v>
      </c>
      <c r="O284" s="11"/>
    </row>
    <row r="285" spans="1:15">
      <c r="A285" s="10" t="s">
        <v>771</v>
      </c>
      <c r="B285" s="10" t="str">
        <f t="shared" si="4"/>
        <v>0x53EC</v>
      </c>
      <c r="C285" s="10">
        <v>3</v>
      </c>
      <c r="D285" s="10">
        <v>3</v>
      </c>
      <c r="E285" s="10" t="s">
        <v>81</v>
      </c>
      <c r="F285" s="10" t="s">
        <v>122</v>
      </c>
      <c r="G285" s="10">
        <v>0</v>
      </c>
      <c r="H285" s="10">
        <v>0</v>
      </c>
      <c r="I285" s="10">
        <v>0</v>
      </c>
      <c r="J285" s="10">
        <v>1</v>
      </c>
      <c r="K285" t="s">
        <v>883</v>
      </c>
      <c r="O285" s="11"/>
    </row>
    <row r="286" spans="1:15">
      <c r="A286" s="10" t="s">
        <v>772</v>
      </c>
      <c r="B286" s="10" t="str">
        <f t="shared" si="4"/>
        <v>0x53F1</v>
      </c>
      <c r="C286" s="10">
        <v>3</v>
      </c>
      <c r="D286" s="10">
        <v>3</v>
      </c>
      <c r="E286" s="10" t="s">
        <v>81</v>
      </c>
      <c r="F286" s="10" t="s">
        <v>122</v>
      </c>
      <c r="G286" s="10">
        <v>0</v>
      </c>
      <c r="H286" s="10">
        <v>0</v>
      </c>
      <c r="I286" s="10">
        <v>0</v>
      </c>
      <c r="J286" s="10">
        <v>1</v>
      </c>
      <c r="K286" t="s">
        <v>874</v>
      </c>
      <c r="O286" s="11"/>
    </row>
    <row r="287" spans="1:15">
      <c r="A287" s="10" t="s">
        <v>773</v>
      </c>
      <c r="B287" s="10" t="str">
        <f t="shared" si="4"/>
        <v>0x53F6</v>
      </c>
      <c r="C287" s="10">
        <v>3</v>
      </c>
      <c r="D287" s="10">
        <v>3</v>
      </c>
      <c r="E287" s="10" t="s">
        <v>81</v>
      </c>
      <c r="F287" s="10" t="s">
        <v>122</v>
      </c>
      <c r="G287" s="10">
        <v>0</v>
      </c>
      <c r="H287" s="10">
        <v>0</v>
      </c>
      <c r="I287" s="10">
        <v>0</v>
      </c>
      <c r="J287" s="10">
        <v>1</v>
      </c>
      <c r="K287" t="s">
        <v>875</v>
      </c>
      <c r="O287" s="11"/>
    </row>
    <row r="288" spans="1:15">
      <c r="A288" s="10" t="s">
        <v>774</v>
      </c>
      <c r="B288" s="10" t="str">
        <f t="shared" si="4"/>
        <v>0x53FB</v>
      </c>
      <c r="C288" s="10">
        <v>3</v>
      </c>
      <c r="D288" s="10">
        <v>3</v>
      </c>
      <c r="E288" s="10" t="s">
        <v>81</v>
      </c>
      <c r="F288" s="10" t="s">
        <v>122</v>
      </c>
      <c r="G288" s="10">
        <v>0</v>
      </c>
      <c r="H288" s="10">
        <v>0</v>
      </c>
      <c r="I288" s="10">
        <v>0</v>
      </c>
      <c r="J288" s="10">
        <v>1</v>
      </c>
      <c r="K288" t="s">
        <v>876</v>
      </c>
      <c r="O288" s="11"/>
    </row>
    <row r="289" spans="1:15">
      <c r="A289" s="10" t="s">
        <v>775</v>
      </c>
      <c r="B289" s="10" t="str">
        <f t="shared" si="4"/>
        <v>0x5400</v>
      </c>
      <c r="C289" s="10">
        <v>3</v>
      </c>
      <c r="D289" s="10">
        <v>3</v>
      </c>
      <c r="E289" s="10" t="s">
        <v>81</v>
      </c>
      <c r="F289" s="10" t="s">
        <v>122</v>
      </c>
      <c r="G289" s="10">
        <v>0</v>
      </c>
      <c r="H289" s="10">
        <v>0</v>
      </c>
      <c r="I289" s="10">
        <v>0</v>
      </c>
      <c r="J289" s="10">
        <v>1</v>
      </c>
      <c r="K289" t="s">
        <v>877</v>
      </c>
      <c r="O289" s="11"/>
    </row>
    <row r="290" spans="1:15">
      <c r="A290" s="10" t="s">
        <v>776</v>
      </c>
      <c r="B290" s="10" t="str">
        <f t="shared" si="4"/>
        <v>0x5405</v>
      </c>
      <c r="C290" s="10">
        <v>3</v>
      </c>
      <c r="D290" s="10">
        <v>3</v>
      </c>
      <c r="E290" s="10" t="s">
        <v>81</v>
      </c>
      <c r="F290" s="10" t="s">
        <v>122</v>
      </c>
      <c r="G290" s="10">
        <v>0</v>
      </c>
      <c r="H290" s="10">
        <v>0</v>
      </c>
      <c r="I290" s="10">
        <v>0</v>
      </c>
      <c r="J290" s="10">
        <v>1</v>
      </c>
      <c r="K290" t="s">
        <v>878</v>
      </c>
      <c r="O290" s="11"/>
    </row>
    <row r="291" spans="1:15">
      <c r="A291" s="10" t="s">
        <v>777</v>
      </c>
      <c r="B291" s="10" t="str">
        <f t="shared" si="4"/>
        <v>0x540A</v>
      </c>
      <c r="C291" s="10">
        <v>3</v>
      </c>
      <c r="D291" s="10">
        <v>3</v>
      </c>
      <c r="E291" s="10" t="s">
        <v>81</v>
      </c>
      <c r="F291" s="10" t="s">
        <v>122</v>
      </c>
      <c r="G291" s="10">
        <v>0</v>
      </c>
      <c r="H291" s="10">
        <v>0</v>
      </c>
      <c r="I291" s="10">
        <v>0</v>
      </c>
      <c r="J291" s="10">
        <v>1</v>
      </c>
      <c r="K291" t="s">
        <v>879</v>
      </c>
      <c r="O291" s="11"/>
    </row>
    <row r="292" spans="1:15">
      <c r="A292" s="10" t="s">
        <v>778</v>
      </c>
      <c r="B292" s="10" t="str">
        <f t="shared" si="4"/>
        <v>0x540F</v>
      </c>
      <c r="C292" s="10">
        <v>3</v>
      </c>
      <c r="D292" s="10">
        <v>3</v>
      </c>
      <c r="E292" s="10" t="s">
        <v>81</v>
      </c>
      <c r="F292" s="10" t="s">
        <v>122</v>
      </c>
      <c r="G292" s="10">
        <v>0</v>
      </c>
      <c r="H292" s="10">
        <v>0</v>
      </c>
      <c r="I292" s="10">
        <v>0</v>
      </c>
      <c r="J292" s="10">
        <v>1</v>
      </c>
      <c r="K292" t="s">
        <v>880</v>
      </c>
      <c r="O292" s="11"/>
    </row>
    <row r="293" spans="1:15">
      <c r="A293" s="10" t="s">
        <v>779</v>
      </c>
      <c r="B293" s="10" t="str">
        <f t="shared" si="4"/>
        <v>0x5414</v>
      </c>
      <c r="C293" s="10">
        <v>3</v>
      </c>
      <c r="D293" s="10">
        <v>3</v>
      </c>
      <c r="E293" s="10" t="s">
        <v>81</v>
      </c>
      <c r="F293" s="10" t="s">
        <v>122</v>
      </c>
      <c r="G293" s="10">
        <v>0</v>
      </c>
      <c r="H293" s="10">
        <v>0</v>
      </c>
      <c r="I293" s="10">
        <v>0</v>
      </c>
      <c r="J293" s="10">
        <v>1</v>
      </c>
      <c r="K293" t="s">
        <v>881</v>
      </c>
      <c r="O293" s="11"/>
    </row>
    <row r="294" spans="1:15">
      <c r="A294" s="10" t="s">
        <v>780</v>
      </c>
      <c r="B294" s="10" t="str">
        <f t="shared" si="4"/>
        <v>0x5419</v>
      </c>
      <c r="C294" s="10">
        <v>3</v>
      </c>
      <c r="D294" s="10">
        <v>3</v>
      </c>
      <c r="E294" s="10" t="s">
        <v>81</v>
      </c>
      <c r="F294" s="10" t="s">
        <v>122</v>
      </c>
      <c r="G294" s="10">
        <v>0</v>
      </c>
      <c r="H294" s="10">
        <v>0</v>
      </c>
      <c r="I294" s="10">
        <v>0</v>
      </c>
      <c r="J294" s="10">
        <v>1</v>
      </c>
      <c r="K294" t="s">
        <v>882</v>
      </c>
      <c r="O294" s="11"/>
    </row>
    <row r="295" spans="1:15">
      <c r="A295" s="10" t="s">
        <v>781</v>
      </c>
      <c r="B295" s="10" t="str">
        <f t="shared" si="4"/>
        <v>0x541E</v>
      </c>
      <c r="C295" s="10">
        <v>3</v>
      </c>
      <c r="D295" s="10">
        <v>3</v>
      </c>
      <c r="E295" s="10" t="s">
        <v>81</v>
      </c>
      <c r="F295" s="10" t="s">
        <v>122</v>
      </c>
      <c r="G295" s="10">
        <v>0</v>
      </c>
      <c r="H295" s="10">
        <v>0</v>
      </c>
      <c r="I295" s="10">
        <v>0</v>
      </c>
      <c r="J295" s="10">
        <v>1</v>
      </c>
      <c r="K295" t="s">
        <v>883</v>
      </c>
      <c r="O295" s="11"/>
    </row>
    <row r="296" spans="1:15">
      <c r="A296" s="10" t="s">
        <v>782</v>
      </c>
      <c r="B296" s="10" t="str">
        <f t="shared" si="4"/>
        <v>0x5423</v>
      </c>
      <c r="C296" s="10">
        <v>24</v>
      </c>
      <c r="D296" s="10">
        <v>8</v>
      </c>
      <c r="E296" s="10" t="s">
        <v>64</v>
      </c>
      <c r="F296" s="10" t="s">
        <v>122</v>
      </c>
      <c r="G296" s="10">
        <v>0</v>
      </c>
      <c r="H296" s="10">
        <v>0</v>
      </c>
      <c r="I296" s="10">
        <v>0</v>
      </c>
      <c r="J296" s="10">
        <v>1</v>
      </c>
      <c r="K296" t="s">
        <v>886</v>
      </c>
      <c r="O296" s="11"/>
    </row>
    <row r="297" spans="1:15">
      <c r="A297" s="10" t="s">
        <v>783</v>
      </c>
      <c r="B297" s="10" t="str">
        <f t="shared" si="4"/>
        <v>0x543D</v>
      </c>
      <c r="C297" s="10">
        <v>24</v>
      </c>
      <c r="D297" s="10">
        <v>8</v>
      </c>
      <c r="E297" s="10" t="s">
        <v>64</v>
      </c>
      <c r="F297" s="10" t="s">
        <v>122</v>
      </c>
      <c r="G297" s="10">
        <v>0</v>
      </c>
      <c r="H297" s="10">
        <v>0</v>
      </c>
      <c r="I297" s="10">
        <v>0</v>
      </c>
      <c r="J297" s="10">
        <v>1</v>
      </c>
      <c r="K297" t="s">
        <v>887</v>
      </c>
      <c r="O297" s="11"/>
    </row>
    <row r="298" spans="1:15">
      <c r="A298" s="10" t="s">
        <v>784</v>
      </c>
      <c r="B298" s="10" t="str">
        <f t="shared" si="4"/>
        <v>0x5457</v>
      </c>
      <c r="C298" s="10">
        <v>24</v>
      </c>
      <c r="D298" s="10">
        <v>8</v>
      </c>
      <c r="E298" s="10" t="s">
        <v>64</v>
      </c>
      <c r="F298" s="10" t="s">
        <v>122</v>
      </c>
      <c r="G298" s="10">
        <v>0</v>
      </c>
      <c r="H298" s="10">
        <v>0</v>
      </c>
      <c r="I298" s="10">
        <v>0</v>
      </c>
      <c r="J298" s="10">
        <v>1</v>
      </c>
      <c r="K298" t="s">
        <v>888</v>
      </c>
      <c r="O298" s="11"/>
    </row>
    <row r="299" spans="1:15">
      <c r="A299" s="10" t="s">
        <v>785</v>
      </c>
      <c r="B299" s="10" t="str">
        <f t="shared" si="4"/>
        <v>0x5471</v>
      </c>
      <c r="C299" s="10">
        <v>24</v>
      </c>
      <c r="D299" s="10">
        <v>8</v>
      </c>
      <c r="E299" s="10" t="s">
        <v>64</v>
      </c>
      <c r="F299" s="10" t="s">
        <v>122</v>
      </c>
      <c r="G299" s="10">
        <v>0</v>
      </c>
      <c r="H299" s="10">
        <v>0</v>
      </c>
      <c r="I299" s="10">
        <v>0</v>
      </c>
      <c r="J299" s="10">
        <v>1</v>
      </c>
      <c r="K299" t="s">
        <v>889</v>
      </c>
      <c r="O299" s="11"/>
    </row>
    <row r="300" spans="1:15">
      <c r="A300" s="10" t="s">
        <v>786</v>
      </c>
      <c r="B300" s="10" t="str">
        <f t="shared" si="4"/>
        <v>0x548B</v>
      </c>
      <c r="C300" s="10">
        <v>24</v>
      </c>
      <c r="D300" s="10">
        <v>8</v>
      </c>
      <c r="E300" s="10" t="s">
        <v>64</v>
      </c>
      <c r="F300" s="10" t="s">
        <v>122</v>
      </c>
      <c r="G300" s="10">
        <v>0</v>
      </c>
      <c r="H300" s="10">
        <v>0</v>
      </c>
      <c r="I300" s="10">
        <v>0</v>
      </c>
      <c r="J300" s="10">
        <v>1</v>
      </c>
      <c r="K300" t="s">
        <v>890</v>
      </c>
      <c r="O300" s="11"/>
    </row>
    <row r="301" spans="1:15">
      <c r="A301" s="10" t="s">
        <v>787</v>
      </c>
      <c r="B301" s="10" t="str">
        <f t="shared" si="4"/>
        <v>0x54A5</v>
      </c>
      <c r="C301" s="10">
        <v>24</v>
      </c>
      <c r="D301" s="10">
        <v>8</v>
      </c>
      <c r="E301" s="10" t="s">
        <v>64</v>
      </c>
      <c r="F301" s="10" t="s">
        <v>122</v>
      </c>
      <c r="G301" s="10">
        <v>0</v>
      </c>
      <c r="H301" s="10">
        <v>0</v>
      </c>
      <c r="I301" s="10">
        <v>0</v>
      </c>
      <c r="J301" s="10">
        <v>1</v>
      </c>
      <c r="K301" t="s">
        <v>891</v>
      </c>
      <c r="O301" s="11"/>
    </row>
    <row r="302" spans="1:15">
      <c r="A302" s="10" t="s">
        <v>788</v>
      </c>
      <c r="B302" s="10" t="str">
        <f t="shared" si="4"/>
        <v>0x54BF</v>
      </c>
      <c r="C302" s="10">
        <v>24</v>
      </c>
      <c r="D302" s="10">
        <v>8</v>
      </c>
      <c r="E302" s="10" t="s">
        <v>64</v>
      </c>
      <c r="F302" s="10" t="s">
        <v>122</v>
      </c>
      <c r="G302" s="10">
        <v>0</v>
      </c>
      <c r="H302" s="10">
        <v>0</v>
      </c>
      <c r="I302" s="10">
        <v>0</v>
      </c>
      <c r="J302" s="10">
        <v>1</v>
      </c>
      <c r="K302" t="s">
        <v>892</v>
      </c>
      <c r="O302" s="11"/>
    </row>
    <row r="303" spans="1:15">
      <c r="A303" s="10" t="s">
        <v>789</v>
      </c>
      <c r="B303" s="10" t="str">
        <f t="shared" si="4"/>
        <v>0x54D9</v>
      </c>
      <c r="C303" s="10">
        <v>24</v>
      </c>
      <c r="D303" s="10">
        <v>8</v>
      </c>
      <c r="E303" s="10" t="s">
        <v>64</v>
      </c>
      <c r="F303" s="10" t="s">
        <v>122</v>
      </c>
      <c r="G303" s="10">
        <v>0</v>
      </c>
      <c r="H303" s="10">
        <v>0</v>
      </c>
      <c r="I303" s="10">
        <v>0</v>
      </c>
      <c r="J303" s="10">
        <v>1</v>
      </c>
      <c r="K303" t="s">
        <v>893</v>
      </c>
      <c r="O303" s="11"/>
    </row>
    <row r="304" spans="1:15">
      <c r="A304" s="10" t="s">
        <v>790</v>
      </c>
      <c r="B304" s="10" t="str">
        <f t="shared" si="4"/>
        <v>0x54F3</v>
      </c>
      <c r="C304" s="10">
        <v>24</v>
      </c>
      <c r="D304" s="10">
        <v>8</v>
      </c>
      <c r="E304" s="10" t="s">
        <v>64</v>
      </c>
      <c r="F304" s="10" t="s">
        <v>122</v>
      </c>
      <c r="G304" s="10">
        <v>0</v>
      </c>
      <c r="H304" s="10">
        <v>0</v>
      </c>
      <c r="I304" s="10">
        <v>0</v>
      </c>
      <c r="J304" s="10">
        <v>1</v>
      </c>
      <c r="K304" t="s">
        <v>894</v>
      </c>
      <c r="O304" s="11"/>
    </row>
    <row r="305" spans="1:15">
      <c r="A305" s="10" t="s">
        <v>791</v>
      </c>
      <c r="B305" s="10" t="str">
        <f t="shared" si="4"/>
        <v>0x550D</v>
      </c>
      <c r="C305" s="10">
        <v>24</v>
      </c>
      <c r="D305" s="10">
        <v>8</v>
      </c>
      <c r="E305" s="10" t="s">
        <v>64</v>
      </c>
      <c r="F305" s="10" t="s">
        <v>122</v>
      </c>
      <c r="G305" s="10">
        <v>0</v>
      </c>
      <c r="H305" s="10">
        <v>0</v>
      </c>
      <c r="I305" s="10">
        <v>0</v>
      </c>
      <c r="J305" s="10">
        <v>1</v>
      </c>
      <c r="K305" t="s">
        <v>895</v>
      </c>
      <c r="O305" s="11"/>
    </row>
    <row r="306" spans="1:15">
      <c r="A306" s="10" t="s">
        <v>792</v>
      </c>
      <c r="B306" s="10" t="str">
        <f t="shared" si="4"/>
        <v>0x5527</v>
      </c>
      <c r="C306" s="10">
        <v>24</v>
      </c>
      <c r="D306" s="10">
        <v>8</v>
      </c>
      <c r="E306" s="10" t="s">
        <v>64</v>
      </c>
      <c r="F306" s="10" t="s">
        <v>122</v>
      </c>
      <c r="G306" s="10">
        <v>0</v>
      </c>
      <c r="H306" s="10">
        <v>0</v>
      </c>
      <c r="I306" s="10">
        <v>0</v>
      </c>
      <c r="J306" s="10">
        <v>1</v>
      </c>
      <c r="K306" t="s">
        <v>896</v>
      </c>
      <c r="O306" s="11"/>
    </row>
    <row r="307" spans="1:15">
      <c r="A307" s="10" t="s">
        <v>793</v>
      </c>
      <c r="B307" s="10" t="str">
        <f t="shared" si="4"/>
        <v>0x5541</v>
      </c>
      <c r="C307" s="10">
        <v>24</v>
      </c>
      <c r="D307" s="10">
        <v>8</v>
      </c>
      <c r="E307" s="10" t="s">
        <v>64</v>
      </c>
      <c r="F307" s="10" t="s">
        <v>122</v>
      </c>
      <c r="G307" s="10">
        <v>0</v>
      </c>
      <c r="H307" s="10">
        <v>0</v>
      </c>
      <c r="I307" s="10">
        <v>0</v>
      </c>
      <c r="J307" s="10">
        <v>1</v>
      </c>
      <c r="K307" t="s">
        <v>897</v>
      </c>
      <c r="O307" s="11"/>
    </row>
    <row r="308" spans="1:15">
      <c r="A308" s="10" t="s">
        <v>794</v>
      </c>
      <c r="B308" s="10" t="str">
        <f t="shared" si="4"/>
        <v>0x555B</v>
      </c>
      <c r="C308" s="10">
        <v>24</v>
      </c>
      <c r="D308" s="10">
        <v>8</v>
      </c>
      <c r="E308" s="10" t="s">
        <v>64</v>
      </c>
      <c r="F308" s="10" t="s">
        <v>122</v>
      </c>
      <c r="G308" s="10">
        <v>0</v>
      </c>
      <c r="H308" s="10">
        <v>0</v>
      </c>
      <c r="I308" s="10">
        <v>0</v>
      </c>
      <c r="J308" s="10">
        <v>1</v>
      </c>
      <c r="K308" t="s">
        <v>898</v>
      </c>
      <c r="O308" s="11"/>
    </row>
    <row r="309" spans="1:15">
      <c r="A309" s="10" t="s">
        <v>795</v>
      </c>
      <c r="B309" s="10" t="str">
        <f t="shared" si="4"/>
        <v>0x5575</v>
      </c>
      <c r="C309" s="10">
        <v>71</v>
      </c>
      <c r="D309" s="10">
        <v>20</v>
      </c>
      <c r="E309" s="10" t="s">
        <v>64</v>
      </c>
      <c r="F309" s="10" t="s">
        <v>130</v>
      </c>
      <c r="G309" s="10">
        <v>0</v>
      </c>
      <c r="H309" s="10">
        <v>0</v>
      </c>
      <c r="I309" s="10">
        <v>0</v>
      </c>
      <c r="J309" s="10">
        <v>1</v>
      </c>
      <c r="K309" t="s">
        <v>886</v>
      </c>
      <c r="O309" s="11"/>
    </row>
    <row r="310" spans="1:15">
      <c r="A310" s="10" t="s">
        <v>796</v>
      </c>
      <c r="B310" s="10" t="str">
        <f t="shared" si="4"/>
        <v>0x55BE</v>
      </c>
      <c r="C310" s="10">
        <v>71</v>
      </c>
      <c r="D310" s="10">
        <v>20</v>
      </c>
      <c r="E310" s="10" t="s">
        <v>64</v>
      </c>
      <c r="F310" s="10" t="s">
        <v>130</v>
      </c>
      <c r="G310" s="10">
        <v>0</v>
      </c>
      <c r="H310" s="10">
        <v>0</v>
      </c>
      <c r="I310" s="10">
        <v>0</v>
      </c>
      <c r="J310" s="10">
        <v>1</v>
      </c>
      <c r="K310" t="s">
        <v>888</v>
      </c>
      <c r="O310" s="11"/>
    </row>
    <row r="311" spans="1:15">
      <c r="A311" s="10" t="s">
        <v>797</v>
      </c>
      <c r="B311" s="10" t="str">
        <f t="shared" si="4"/>
        <v>0x5607</v>
      </c>
      <c r="C311" s="10">
        <v>31</v>
      </c>
      <c r="D311" s="10">
        <v>10</v>
      </c>
      <c r="E311" s="10" t="s">
        <v>64</v>
      </c>
      <c r="F311" s="10" t="s">
        <v>130</v>
      </c>
      <c r="G311" s="10">
        <v>0</v>
      </c>
      <c r="H311" s="10">
        <v>0</v>
      </c>
      <c r="I311" s="10">
        <v>0</v>
      </c>
      <c r="J311" s="10">
        <v>1</v>
      </c>
      <c r="K311" t="s">
        <v>889</v>
      </c>
      <c r="O311" s="11"/>
    </row>
    <row r="312" spans="1:15">
      <c r="A312" s="10" t="s">
        <v>798</v>
      </c>
      <c r="B312" s="10" t="str">
        <f t="shared" si="4"/>
        <v>0x5628</v>
      </c>
      <c r="C312" s="10">
        <v>91</v>
      </c>
      <c r="D312" s="10">
        <v>30</v>
      </c>
      <c r="E312" s="10" t="s">
        <v>64</v>
      </c>
      <c r="F312" s="10" t="s">
        <v>130</v>
      </c>
      <c r="G312" s="10">
        <v>0</v>
      </c>
      <c r="H312" s="10">
        <v>0</v>
      </c>
      <c r="I312" s="10">
        <v>0</v>
      </c>
      <c r="J312" s="10">
        <v>1</v>
      </c>
      <c r="K312" t="s">
        <v>890</v>
      </c>
      <c r="O312" s="11"/>
    </row>
    <row r="313" spans="1:15">
      <c r="A313" s="10" t="s">
        <v>799</v>
      </c>
      <c r="B313" s="10" t="str">
        <f t="shared" si="4"/>
        <v>0x5685</v>
      </c>
      <c r="C313" s="10">
        <v>61</v>
      </c>
      <c r="D313" s="10">
        <v>20</v>
      </c>
      <c r="E313" s="10" t="s">
        <v>64</v>
      </c>
      <c r="F313" s="10" t="s">
        <v>130</v>
      </c>
      <c r="G313" s="10">
        <v>0</v>
      </c>
      <c r="H313" s="10">
        <v>0</v>
      </c>
      <c r="I313" s="10">
        <v>0</v>
      </c>
      <c r="J313" s="10">
        <v>1</v>
      </c>
      <c r="K313" t="s">
        <v>891</v>
      </c>
      <c r="O313" s="11"/>
    </row>
    <row r="314" spans="1:15">
      <c r="A314" s="10" t="s">
        <v>800</v>
      </c>
      <c r="B314" s="10" t="str">
        <f t="shared" si="4"/>
        <v>0x56C4</v>
      </c>
      <c r="C314" s="10">
        <v>151</v>
      </c>
      <c r="D314" s="10">
        <v>50</v>
      </c>
      <c r="E314" s="10" t="s">
        <v>64</v>
      </c>
      <c r="F314" s="10" t="s">
        <v>130</v>
      </c>
      <c r="G314" s="10">
        <v>0</v>
      </c>
      <c r="H314" s="10">
        <v>0</v>
      </c>
      <c r="I314" s="10">
        <v>0</v>
      </c>
      <c r="J314" s="10">
        <v>1</v>
      </c>
      <c r="K314" t="s">
        <v>892</v>
      </c>
      <c r="O314" s="11"/>
    </row>
    <row r="315" spans="1:15">
      <c r="A315" s="10" t="s">
        <v>801</v>
      </c>
      <c r="B315" s="10" t="str">
        <f t="shared" si="4"/>
        <v>0x575D</v>
      </c>
      <c r="C315" s="10">
        <v>61</v>
      </c>
      <c r="D315" s="10">
        <v>20</v>
      </c>
      <c r="E315" s="10" t="s">
        <v>64</v>
      </c>
      <c r="F315" s="10" t="s">
        <v>130</v>
      </c>
      <c r="G315" s="10">
        <v>0</v>
      </c>
      <c r="H315" s="10">
        <v>0</v>
      </c>
      <c r="I315" s="10">
        <v>0</v>
      </c>
      <c r="J315" s="10">
        <v>1</v>
      </c>
      <c r="K315" t="s">
        <v>894</v>
      </c>
      <c r="O315" s="11"/>
    </row>
    <row r="316" spans="1:15">
      <c r="A316" s="10" t="s">
        <v>802</v>
      </c>
      <c r="B316" s="10" t="str">
        <f t="shared" si="4"/>
        <v>0x579C</v>
      </c>
      <c r="C316" s="10">
        <v>61</v>
      </c>
      <c r="D316" s="10">
        <v>20</v>
      </c>
      <c r="E316" s="10" t="s">
        <v>64</v>
      </c>
      <c r="F316" s="10" t="s">
        <v>130</v>
      </c>
      <c r="G316" s="10">
        <v>0</v>
      </c>
      <c r="H316" s="10">
        <v>0</v>
      </c>
      <c r="I316" s="10">
        <v>0</v>
      </c>
      <c r="J316" s="10">
        <v>1</v>
      </c>
      <c r="K316" t="s">
        <v>895</v>
      </c>
      <c r="O316" s="11"/>
    </row>
    <row r="317" spans="1:15">
      <c r="A317" s="10" t="s">
        <v>803</v>
      </c>
      <c r="B317" s="10" t="str">
        <f t="shared" si="4"/>
        <v>0x57DB</v>
      </c>
      <c r="C317" s="10">
        <v>61</v>
      </c>
      <c r="D317" s="10">
        <v>20</v>
      </c>
      <c r="E317" s="10" t="s">
        <v>64</v>
      </c>
      <c r="F317" s="10" t="s">
        <v>130</v>
      </c>
      <c r="G317" s="10">
        <v>0</v>
      </c>
      <c r="H317" s="10">
        <v>0</v>
      </c>
      <c r="I317" s="10">
        <v>0</v>
      </c>
      <c r="J317" s="10">
        <v>1</v>
      </c>
      <c r="K317" t="s">
        <v>896</v>
      </c>
      <c r="O317" s="11"/>
    </row>
    <row r="318" spans="1:15">
      <c r="A318" s="10" t="s">
        <v>804</v>
      </c>
      <c r="B318" s="10" t="str">
        <f t="shared" si="4"/>
        <v>0x581A</v>
      </c>
      <c r="C318" s="10">
        <v>61</v>
      </c>
      <c r="D318" s="10">
        <v>20</v>
      </c>
      <c r="E318" s="10" t="s">
        <v>64</v>
      </c>
      <c r="F318" s="10" t="s">
        <v>130</v>
      </c>
      <c r="G318" s="10">
        <v>0</v>
      </c>
      <c r="H318" s="10">
        <v>0</v>
      </c>
      <c r="I318" s="10">
        <v>0</v>
      </c>
      <c r="J318" s="10">
        <v>1</v>
      </c>
      <c r="K318" t="s">
        <v>897</v>
      </c>
      <c r="O318" s="11"/>
    </row>
    <row r="319" spans="1:15">
      <c r="A319" s="10" t="s">
        <v>805</v>
      </c>
      <c r="B319" s="10" t="str">
        <f t="shared" si="4"/>
        <v>0x5859</v>
      </c>
      <c r="C319" s="10">
        <v>31</v>
      </c>
      <c r="D319" s="10">
        <v>10</v>
      </c>
      <c r="E319" s="10" t="s">
        <v>64</v>
      </c>
      <c r="F319" s="10" t="s">
        <v>130</v>
      </c>
      <c r="G319" s="10">
        <v>0</v>
      </c>
      <c r="H319" s="10">
        <v>0</v>
      </c>
      <c r="I319" s="10">
        <v>0</v>
      </c>
      <c r="J319" s="10">
        <v>1</v>
      </c>
      <c r="K319" t="s">
        <v>898</v>
      </c>
      <c r="O319" s="11"/>
    </row>
    <row r="320" spans="1:15">
      <c r="A320" s="10" t="s">
        <v>32</v>
      </c>
      <c r="B320" s="10" t="str">
        <f t="shared" si="4"/>
        <v>0x587A</v>
      </c>
      <c r="C320" s="10">
        <v>41</v>
      </c>
      <c r="D320" s="10">
        <v>20</v>
      </c>
      <c r="E320" s="10" t="s">
        <v>64</v>
      </c>
      <c r="F320" s="10" t="s">
        <v>122</v>
      </c>
      <c r="G320" s="10">
        <v>0</v>
      </c>
      <c r="H320" s="10">
        <v>0</v>
      </c>
      <c r="I320" s="10">
        <v>0</v>
      </c>
      <c r="J320" s="10">
        <v>1</v>
      </c>
      <c r="K320" t="s">
        <v>886</v>
      </c>
      <c r="O320" s="11"/>
    </row>
    <row r="321" spans="1:15">
      <c r="A321" s="10" t="s">
        <v>33</v>
      </c>
      <c r="B321" s="10" t="str">
        <f t="shared" si="4"/>
        <v>0x58A5</v>
      </c>
      <c r="C321" s="10">
        <v>41</v>
      </c>
      <c r="D321" s="10">
        <v>20</v>
      </c>
      <c r="E321" s="10" t="s">
        <v>64</v>
      </c>
      <c r="F321" s="10" t="s">
        <v>122</v>
      </c>
      <c r="G321" s="10">
        <v>0</v>
      </c>
      <c r="H321" s="10">
        <v>0</v>
      </c>
      <c r="I321" s="10">
        <v>0</v>
      </c>
      <c r="J321" s="10">
        <v>1</v>
      </c>
      <c r="K321" t="s">
        <v>888</v>
      </c>
      <c r="O321" s="11"/>
    </row>
    <row r="322" spans="1:15">
      <c r="A322" s="10" t="s">
        <v>34</v>
      </c>
      <c r="B322" s="10" t="str">
        <f t="shared" si="4"/>
        <v>0x58D0</v>
      </c>
      <c r="C322" s="10">
        <v>21</v>
      </c>
      <c r="D322" s="10">
        <v>10</v>
      </c>
      <c r="E322" s="10" t="s">
        <v>64</v>
      </c>
      <c r="F322" s="10" t="s">
        <v>122</v>
      </c>
      <c r="G322" s="10">
        <v>0</v>
      </c>
      <c r="H322" s="10">
        <v>0</v>
      </c>
      <c r="I322" s="10">
        <v>0</v>
      </c>
      <c r="J322" s="10">
        <v>1</v>
      </c>
      <c r="K322" t="s">
        <v>889</v>
      </c>
      <c r="O322" s="11"/>
    </row>
    <row r="323" spans="1:15">
      <c r="A323" s="10" t="s">
        <v>35</v>
      </c>
      <c r="B323" s="10" t="str">
        <f t="shared" ref="B323:B386" si="5">REPLACE(REPT(0,6-LEN(DEC2HEX(HEX2DEC(REPLACE(B322,1,2,""))+C322+J322*2)))&amp;DEC2HEX(HEX2DEC(REPLACE(B322,1,2,""))+C322+J322*2),1,2,"0x")</f>
        <v>0x58E7</v>
      </c>
      <c r="C323" s="10">
        <v>61</v>
      </c>
      <c r="D323" s="10">
        <v>30</v>
      </c>
      <c r="E323" s="10" t="s">
        <v>64</v>
      </c>
      <c r="F323" s="10" t="s">
        <v>122</v>
      </c>
      <c r="G323" s="10">
        <v>0</v>
      </c>
      <c r="H323" s="10">
        <v>0</v>
      </c>
      <c r="I323" s="10">
        <v>0</v>
      </c>
      <c r="J323" s="10">
        <v>1</v>
      </c>
      <c r="K323" t="s">
        <v>890</v>
      </c>
      <c r="O323" s="11"/>
    </row>
    <row r="324" spans="1:15">
      <c r="A324" s="10" t="s">
        <v>36</v>
      </c>
      <c r="B324" s="10" t="str">
        <f t="shared" si="5"/>
        <v>0x5926</v>
      </c>
      <c r="C324" s="10">
        <v>41</v>
      </c>
      <c r="D324" s="10">
        <v>20</v>
      </c>
      <c r="E324" s="10" t="s">
        <v>64</v>
      </c>
      <c r="F324" s="10" t="s">
        <v>122</v>
      </c>
      <c r="G324" s="10">
        <v>0</v>
      </c>
      <c r="H324" s="10">
        <v>0</v>
      </c>
      <c r="I324" s="10">
        <v>0</v>
      </c>
      <c r="J324" s="10">
        <v>1</v>
      </c>
      <c r="K324" t="s">
        <v>891</v>
      </c>
      <c r="O324" s="11"/>
    </row>
    <row r="325" spans="1:15">
      <c r="A325" s="10" t="s">
        <v>37</v>
      </c>
      <c r="B325" s="10" t="str">
        <f t="shared" si="5"/>
        <v>0x5951</v>
      </c>
      <c r="C325" s="10">
        <v>101</v>
      </c>
      <c r="D325" s="10">
        <v>50</v>
      </c>
      <c r="E325" s="10" t="s">
        <v>64</v>
      </c>
      <c r="F325" s="10" t="s">
        <v>122</v>
      </c>
      <c r="G325" s="10">
        <v>0</v>
      </c>
      <c r="H325" s="10">
        <v>0</v>
      </c>
      <c r="I325" s="10">
        <v>0</v>
      </c>
      <c r="J325" s="10">
        <v>1</v>
      </c>
      <c r="K325" t="s">
        <v>892</v>
      </c>
      <c r="O325" s="11"/>
    </row>
    <row r="326" spans="1:15">
      <c r="A326" s="10" t="s">
        <v>38</v>
      </c>
      <c r="B326" s="10" t="str">
        <f t="shared" si="5"/>
        <v>0x59B8</v>
      </c>
      <c r="C326" s="10">
        <v>41</v>
      </c>
      <c r="D326" s="10">
        <v>20</v>
      </c>
      <c r="E326" s="10" t="s">
        <v>64</v>
      </c>
      <c r="F326" s="10" t="s">
        <v>122</v>
      </c>
      <c r="G326" s="10">
        <v>0</v>
      </c>
      <c r="H326" s="10">
        <v>0</v>
      </c>
      <c r="I326" s="10">
        <v>0</v>
      </c>
      <c r="J326" s="10">
        <v>1</v>
      </c>
      <c r="K326" t="s">
        <v>894</v>
      </c>
      <c r="O326" s="11"/>
    </row>
    <row r="327" spans="1:15">
      <c r="A327" s="10" t="s">
        <v>39</v>
      </c>
      <c r="B327" s="10" t="str">
        <f t="shared" si="5"/>
        <v>0x59E3</v>
      </c>
      <c r="C327" s="10">
        <v>41</v>
      </c>
      <c r="D327" s="10">
        <v>20</v>
      </c>
      <c r="E327" s="10" t="s">
        <v>64</v>
      </c>
      <c r="F327" s="10" t="s">
        <v>122</v>
      </c>
      <c r="G327" s="10">
        <v>0</v>
      </c>
      <c r="H327" s="10">
        <v>0</v>
      </c>
      <c r="I327" s="10">
        <v>0</v>
      </c>
      <c r="J327" s="10">
        <v>1</v>
      </c>
      <c r="K327" t="s">
        <v>895</v>
      </c>
      <c r="O327" s="11"/>
    </row>
    <row r="328" spans="1:15">
      <c r="A328" s="10" t="s">
        <v>806</v>
      </c>
      <c r="B328" s="10" t="str">
        <f t="shared" si="5"/>
        <v>0x5A0E</v>
      </c>
      <c r="C328" s="10">
        <v>41</v>
      </c>
      <c r="D328" s="10">
        <v>20</v>
      </c>
      <c r="E328" s="10" t="s">
        <v>64</v>
      </c>
      <c r="F328" s="10" t="s">
        <v>122</v>
      </c>
      <c r="G328" s="10">
        <v>0</v>
      </c>
      <c r="H328" s="10">
        <v>0</v>
      </c>
      <c r="I328" s="10">
        <v>0</v>
      </c>
      <c r="J328" s="10">
        <v>1</v>
      </c>
      <c r="K328" t="s">
        <v>896</v>
      </c>
      <c r="O328" s="11"/>
    </row>
    <row r="329" spans="1:15">
      <c r="A329" s="10" t="s">
        <v>807</v>
      </c>
      <c r="B329" s="10" t="str">
        <f t="shared" si="5"/>
        <v>0x5A39</v>
      </c>
      <c r="C329" s="10">
        <v>41</v>
      </c>
      <c r="D329" s="10">
        <v>20</v>
      </c>
      <c r="E329" s="10" t="s">
        <v>64</v>
      </c>
      <c r="F329" s="10" t="s">
        <v>122</v>
      </c>
      <c r="G329" s="10">
        <v>0</v>
      </c>
      <c r="H329" s="10">
        <v>0</v>
      </c>
      <c r="I329" s="10">
        <v>0</v>
      </c>
      <c r="J329" s="10">
        <v>1</v>
      </c>
      <c r="K329" t="s">
        <v>897</v>
      </c>
      <c r="O329" s="11"/>
    </row>
    <row r="330" spans="1:15">
      <c r="A330" s="10" t="s">
        <v>808</v>
      </c>
      <c r="B330" s="10" t="str">
        <f t="shared" si="5"/>
        <v>0x5A64</v>
      </c>
      <c r="C330" s="10">
        <v>21</v>
      </c>
      <c r="D330" s="10">
        <v>10</v>
      </c>
      <c r="E330" s="10" t="s">
        <v>64</v>
      </c>
      <c r="F330" s="10" t="s">
        <v>122</v>
      </c>
      <c r="G330" s="10">
        <v>0</v>
      </c>
      <c r="H330" s="10">
        <v>0</v>
      </c>
      <c r="I330" s="10">
        <v>0</v>
      </c>
      <c r="J330" s="10">
        <v>1</v>
      </c>
      <c r="K330" t="s">
        <v>898</v>
      </c>
      <c r="O330" s="11"/>
    </row>
    <row r="331" spans="1:15">
      <c r="A331" s="10" t="s">
        <v>809</v>
      </c>
      <c r="B331" s="10" t="str">
        <f t="shared" si="5"/>
        <v>0x5A7B</v>
      </c>
      <c r="C331" s="10">
        <v>4</v>
      </c>
      <c r="D331" s="10">
        <v>1</v>
      </c>
      <c r="E331" s="10" t="s">
        <v>79</v>
      </c>
      <c r="F331" s="10" t="s">
        <v>122</v>
      </c>
      <c r="G331" s="10">
        <v>0</v>
      </c>
      <c r="H331" s="10">
        <v>1</v>
      </c>
      <c r="I331" s="10">
        <v>0</v>
      </c>
      <c r="J331" s="10">
        <v>1</v>
      </c>
      <c r="K331" t="s">
        <v>886</v>
      </c>
      <c r="O331" s="11"/>
    </row>
    <row r="332" spans="1:15">
      <c r="A332" s="10" t="s">
        <v>810</v>
      </c>
      <c r="B332" s="10" t="str">
        <f t="shared" si="5"/>
        <v>0x5A81</v>
      </c>
      <c r="C332" s="10">
        <v>4</v>
      </c>
      <c r="D332" s="10">
        <v>1</v>
      </c>
      <c r="E332" s="10" t="s">
        <v>79</v>
      </c>
      <c r="F332" s="10" t="s">
        <v>122</v>
      </c>
      <c r="G332" s="10">
        <v>0</v>
      </c>
      <c r="H332" s="10">
        <v>1</v>
      </c>
      <c r="I332" s="10">
        <v>0</v>
      </c>
      <c r="J332" s="10">
        <v>1</v>
      </c>
      <c r="K332" t="s">
        <v>887</v>
      </c>
      <c r="O332" s="11"/>
    </row>
    <row r="333" spans="1:15">
      <c r="A333" s="10" t="s">
        <v>811</v>
      </c>
      <c r="B333" s="10" t="str">
        <f t="shared" si="5"/>
        <v>0x5A87</v>
      </c>
      <c r="C333" s="10">
        <v>4</v>
      </c>
      <c r="D333" s="10">
        <v>1</v>
      </c>
      <c r="E333" s="10" t="s">
        <v>79</v>
      </c>
      <c r="F333" s="10" t="s">
        <v>122</v>
      </c>
      <c r="G333" s="10">
        <v>0</v>
      </c>
      <c r="H333" s="10">
        <v>1</v>
      </c>
      <c r="I333" s="10">
        <v>0</v>
      </c>
      <c r="J333" s="10">
        <v>1</v>
      </c>
      <c r="K333" t="s">
        <v>888</v>
      </c>
      <c r="O333" s="11"/>
    </row>
    <row r="334" spans="1:15">
      <c r="A334" s="10" t="s">
        <v>812</v>
      </c>
      <c r="B334" s="10" t="str">
        <f t="shared" si="5"/>
        <v>0x5A8D</v>
      </c>
      <c r="C334" s="10">
        <v>4</v>
      </c>
      <c r="D334" s="10">
        <v>1</v>
      </c>
      <c r="E334" s="10" t="s">
        <v>79</v>
      </c>
      <c r="F334" s="10" t="s">
        <v>122</v>
      </c>
      <c r="G334" s="10">
        <v>0</v>
      </c>
      <c r="H334" s="10">
        <v>1</v>
      </c>
      <c r="I334" s="10">
        <v>0</v>
      </c>
      <c r="J334" s="10">
        <v>1</v>
      </c>
      <c r="K334" t="s">
        <v>889</v>
      </c>
      <c r="O334" s="11"/>
    </row>
    <row r="335" spans="1:15">
      <c r="A335" s="10" t="s">
        <v>813</v>
      </c>
      <c r="B335" s="10" t="str">
        <f t="shared" si="5"/>
        <v>0x5A93</v>
      </c>
      <c r="C335" s="10">
        <v>4</v>
      </c>
      <c r="D335" s="10">
        <v>1</v>
      </c>
      <c r="E335" s="10" t="s">
        <v>79</v>
      </c>
      <c r="F335" s="10" t="s">
        <v>122</v>
      </c>
      <c r="G335" s="10">
        <v>0</v>
      </c>
      <c r="H335" s="10">
        <v>1</v>
      </c>
      <c r="I335" s="10">
        <v>0</v>
      </c>
      <c r="J335" s="10">
        <v>1</v>
      </c>
      <c r="K335" t="s">
        <v>890</v>
      </c>
      <c r="O335" s="11"/>
    </row>
    <row r="336" spans="1:15">
      <c r="A336" s="10" t="s">
        <v>814</v>
      </c>
      <c r="B336" s="10" t="str">
        <f t="shared" si="5"/>
        <v>0x5A99</v>
      </c>
      <c r="C336" s="10">
        <v>4</v>
      </c>
      <c r="D336" s="10">
        <v>1</v>
      </c>
      <c r="E336" s="10" t="s">
        <v>79</v>
      </c>
      <c r="F336" s="10" t="s">
        <v>122</v>
      </c>
      <c r="G336" s="10">
        <v>0</v>
      </c>
      <c r="H336" s="10">
        <v>1</v>
      </c>
      <c r="I336" s="10">
        <v>0</v>
      </c>
      <c r="J336" s="10">
        <v>1</v>
      </c>
      <c r="K336" t="s">
        <v>891</v>
      </c>
      <c r="O336" s="11"/>
    </row>
    <row r="337" spans="1:15">
      <c r="A337" s="10" t="s">
        <v>815</v>
      </c>
      <c r="B337" s="10" t="str">
        <f t="shared" si="5"/>
        <v>0x5A9F</v>
      </c>
      <c r="C337" s="10">
        <v>4</v>
      </c>
      <c r="D337" s="10">
        <v>1</v>
      </c>
      <c r="E337" s="10" t="s">
        <v>79</v>
      </c>
      <c r="F337" s="10" t="s">
        <v>122</v>
      </c>
      <c r="G337" s="10">
        <v>0</v>
      </c>
      <c r="H337" s="10">
        <v>1</v>
      </c>
      <c r="I337" s="10">
        <v>0</v>
      </c>
      <c r="J337" s="10">
        <v>1</v>
      </c>
      <c r="K337" t="s">
        <v>892</v>
      </c>
      <c r="O337" s="11"/>
    </row>
    <row r="338" spans="1:15">
      <c r="A338" s="10" t="s">
        <v>816</v>
      </c>
      <c r="B338" s="10" t="str">
        <f t="shared" si="5"/>
        <v>0x5AA5</v>
      </c>
      <c r="C338" s="10">
        <v>4</v>
      </c>
      <c r="D338" s="10">
        <v>1</v>
      </c>
      <c r="E338" s="10" t="s">
        <v>79</v>
      </c>
      <c r="F338" s="10" t="s">
        <v>122</v>
      </c>
      <c r="G338" s="10">
        <v>0</v>
      </c>
      <c r="H338" s="10">
        <v>1</v>
      </c>
      <c r="I338" s="10">
        <v>0</v>
      </c>
      <c r="J338" s="10">
        <v>1</v>
      </c>
      <c r="K338" t="s">
        <v>893</v>
      </c>
      <c r="O338" s="11"/>
    </row>
    <row r="339" spans="1:15">
      <c r="A339" s="10" t="s">
        <v>817</v>
      </c>
      <c r="B339" s="10" t="str">
        <f t="shared" si="5"/>
        <v>0x5AAB</v>
      </c>
      <c r="C339" s="10">
        <v>4</v>
      </c>
      <c r="D339" s="10">
        <v>1</v>
      </c>
      <c r="E339" s="10" t="s">
        <v>79</v>
      </c>
      <c r="F339" s="10" t="s">
        <v>122</v>
      </c>
      <c r="G339" s="10">
        <v>0</v>
      </c>
      <c r="H339" s="10">
        <v>1</v>
      </c>
      <c r="I339" s="10">
        <v>0</v>
      </c>
      <c r="J339" s="10">
        <v>1</v>
      </c>
      <c r="K339" t="s">
        <v>894</v>
      </c>
      <c r="O339" s="11"/>
    </row>
    <row r="340" spans="1:15">
      <c r="A340" s="10" t="s">
        <v>818</v>
      </c>
      <c r="B340" s="10" t="str">
        <f t="shared" si="5"/>
        <v>0x5AB1</v>
      </c>
      <c r="C340" s="10">
        <v>4</v>
      </c>
      <c r="D340" s="10">
        <v>1</v>
      </c>
      <c r="E340" s="10" t="s">
        <v>79</v>
      </c>
      <c r="F340" s="10" t="s">
        <v>122</v>
      </c>
      <c r="G340" s="10">
        <v>0</v>
      </c>
      <c r="H340" s="10">
        <v>1</v>
      </c>
      <c r="I340" s="10">
        <v>0</v>
      </c>
      <c r="J340" s="10">
        <v>1</v>
      </c>
      <c r="K340" t="s">
        <v>895</v>
      </c>
      <c r="O340" s="11"/>
    </row>
    <row r="341" spans="1:15">
      <c r="A341" s="10" t="s">
        <v>819</v>
      </c>
      <c r="B341" s="10" t="str">
        <f t="shared" si="5"/>
        <v>0x5AB7</v>
      </c>
      <c r="C341" s="10">
        <v>4</v>
      </c>
      <c r="D341" s="10">
        <v>1</v>
      </c>
      <c r="E341" s="10" t="s">
        <v>79</v>
      </c>
      <c r="F341" s="10" t="s">
        <v>122</v>
      </c>
      <c r="G341" s="10">
        <v>0</v>
      </c>
      <c r="H341" s="10">
        <v>1</v>
      </c>
      <c r="I341" s="10">
        <v>0</v>
      </c>
      <c r="J341" s="10">
        <v>1</v>
      </c>
      <c r="K341" t="s">
        <v>896</v>
      </c>
      <c r="O341" s="11"/>
    </row>
    <row r="342" spans="1:15">
      <c r="A342" s="10" t="s">
        <v>820</v>
      </c>
      <c r="B342" s="10" t="str">
        <f t="shared" si="5"/>
        <v>0x5ABD</v>
      </c>
      <c r="C342" s="10">
        <v>4</v>
      </c>
      <c r="D342" s="10">
        <v>1</v>
      </c>
      <c r="E342" s="10" t="s">
        <v>79</v>
      </c>
      <c r="F342" s="10" t="s">
        <v>122</v>
      </c>
      <c r="G342" s="10">
        <v>0</v>
      </c>
      <c r="H342" s="10">
        <v>1</v>
      </c>
      <c r="I342" s="10">
        <v>0</v>
      </c>
      <c r="J342" s="10">
        <v>1</v>
      </c>
      <c r="K342" t="s">
        <v>897</v>
      </c>
      <c r="O342" s="11"/>
    </row>
    <row r="343" spans="1:15">
      <c r="A343" s="10" t="s">
        <v>821</v>
      </c>
      <c r="B343" s="10" t="str">
        <f t="shared" si="5"/>
        <v>0x5AC3</v>
      </c>
      <c r="C343" s="10">
        <v>4</v>
      </c>
      <c r="D343" s="10">
        <v>1</v>
      </c>
      <c r="E343" s="10" t="s">
        <v>79</v>
      </c>
      <c r="F343" s="10" t="s">
        <v>122</v>
      </c>
      <c r="G343" s="10">
        <v>0</v>
      </c>
      <c r="H343" s="10">
        <v>1</v>
      </c>
      <c r="I343" s="10">
        <v>0</v>
      </c>
      <c r="J343" s="10">
        <v>1</v>
      </c>
      <c r="K343" t="s">
        <v>898</v>
      </c>
      <c r="O343" s="11"/>
    </row>
    <row r="344" spans="1:15">
      <c r="A344" s="10" t="s">
        <v>822</v>
      </c>
      <c r="B344" s="10" t="str">
        <f t="shared" si="5"/>
        <v>0x5AC9</v>
      </c>
      <c r="C344" s="10">
        <v>2</v>
      </c>
      <c r="D344" s="10">
        <v>1</v>
      </c>
      <c r="E344" s="10" t="s">
        <v>64</v>
      </c>
      <c r="F344" s="10" t="s">
        <v>122</v>
      </c>
      <c r="G344" s="10">
        <v>0</v>
      </c>
      <c r="H344" s="10">
        <v>1</v>
      </c>
      <c r="I344" s="10">
        <v>0</v>
      </c>
      <c r="J344" s="10">
        <v>1</v>
      </c>
      <c r="K344" t="s">
        <v>886</v>
      </c>
      <c r="O344" s="11"/>
    </row>
    <row r="345" spans="1:15">
      <c r="A345" s="10" t="s">
        <v>823</v>
      </c>
      <c r="B345" s="10" t="str">
        <f t="shared" si="5"/>
        <v>0x5ACD</v>
      </c>
      <c r="C345" s="10">
        <v>2</v>
      </c>
      <c r="D345" s="10">
        <v>1</v>
      </c>
      <c r="E345" s="10" t="s">
        <v>64</v>
      </c>
      <c r="F345" s="10" t="s">
        <v>122</v>
      </c>
      <c r="G345" s="10">
        <v>0</v>
      </c>
      <c r="H345" s="10">
        <v>1</v>
      </c>
      <c r="I345" s="10">
        <v>0</v>
      </c>
      <c r="J345" s="10">
        <v>1</v>
      </c>
      <c r="K345" t="s">
        <v>887</v>
      </c>
      <c r="O345" s="11"/>
    </row>
    <row r="346" spans="1:15">
      <c r="A346" s="10" t="s">
        <v>824</v>
      </c>
      <c r="B346" s="10" t="str">
        <f t="shared" si="5"/>
        <v>0x5AD1</v>
      </c>
      <c r="C346" s="10">
        <v>2</v>
      </c>
      <c r="D346" s="10">
        <v>1</v>
      </c>
      <c r="E346" s="10" t="s">
        <v>64</v>
      </c>
      <c r="F346" s="10" t="s">
        <v>122</v>
      </c>
      <c r="G346" s="10">
        <v>0</v>
      </c>
      <c r="H346" s="10">
        <v>1</v>
      </c>
      <c r="I346" s="10">
        <v>0</v>
      </c>
      <c r="J346" s="10">
        <v>1</v>
      </c>
      <c r="K346" t="s">
        <v>888</v>
      </c>
      <c r="O346" s="11"/>
    </row>
    <row r="347" spans="1:15">
      <c r="A347" s="10" t="s">
        <v>825</v>
      </c>
      <c r="B347" s="10" t="str">
        <f t="shared" si="5"/>
        <v>0x5AD5</v>
      </c>
      <c r="C347" s="10">
        <v>2</v>
      </c>
      <c r="D347" s="10">
        <v>1</v>
      </c>
      <c r="E347" s="10" t="s">
        <v>64</v>
      </c>
      <c r="F347" s="10" t="s">
        <v>122</v>
      </c>
      <c r="G347" s="10">
        <v>0</v>
      </c>
      <c r="H347" s="10">
        <v>1</v>
      </c>
      <c r="I347" s="10">
        <v>0</v>
      </c>
      <c r="J347" s="10">
        <v>1</v>
      </c>
      <c r="K347" t="s">
        <v>889</v>
      </c>
      <c r="O347" s="11"/>
    </row>
    <row r="348" spans="1:15">
      <c r="A348" s="10" t="s">
        <v>826</v>
      </c>
      <c r="B348" s="10" t="str">
        <f t="shared" si="5"/>
        <v>0x5AD9</v>
      </c>
      <c r="C348" s="10">
        <v>2</v>
      </c>
      <c r="D348" s="10">
        <v>1</v>
      </c>
      <c r="E348" s="10" t="s">
        <v>64</v>
      </c>
      <c r="F348" s="10" t="s">
        <v>122</v>
      </c>
      <c r="G348" s="10">
        <v>0</v>
      </c>
      <c r="H348" s="10">
        <v>1</v>
      </c>
      <c r="I348" s="10">
        <v>0</v>
      </c>
      <c r="J348" s="10">
        <v>1</v>
      </c>
      <c r="K348" t="s">
        <v>890</v>
      </c>
      <c r="O348" s="11"/>
    </row>
    <row r="349" spans="1:15">
      <c r="A349" s="10" t="s">
        <v>47</v>
      </c>
      <c r="B349" s="10" t="str">
        <f t="shared" si="5"/>
        <v>0x5ADD</v>
      </c>
      <c r="C349" s="10">
        <v>2</v>
      </c>
      <c r="D349" s="10">
        <v>1</v>
      </c>
      <c r="E349" s="10" t="s">
        <v>64</v>
      </c>
      <c r="F349" s="10" t="s">
        <v>122</v>
      </c>
      <c r="G349" s="10">
        <v>0</v>
      </c>
      <c r="H349" s="10">
        <v>1</v>
      </c>
      <c r="I349" s="10">
        <v>0</v>
      </c>
      <c r="J349" s="10">
        <v>1</v>
      </c>
      <c r="K349" t="s">
        <v>891</v>
      </c>
      <c r="O349" s="11"/>
    </row>
    <row r="350" spans="1:15">
      <c r="A350" s="10" t="s">
        <v>48</v>
      </c>
      <c r="B350" s="10" t="str">
        <f t="shared" si="5"/>
        <v>0x5AE1</v>
      </c>
      <c r="C350" s="10">
        <v>2</v>
      </c>
      <c r="D350" s="10">
        <v>1</v>
      </c>
      <c r="E350" s="10" t="s">
        <v>64</v>
      </c>
      <c r="F350" s="10" t="s">
        <v>122</v>
      </c>
      <c r="G350" s="10">
        <v>0</v>
      </c>
      <c r="H350" s="10">
        <v>1</v>
      </c>
      <c r="I350" s="10">
        <v>0</v>
      </c>
      <c r="J350" s="10">
        <v>1</v>
      </c>
      <c r="K350" t="s">
        <v>892</v>
      </c>
      <c r="O350" s="11"/>
    </row>
    <row r="351" spans="1:15">
      <c r="A351" s="10" t="s">
        <v>49</v>
      </c>
      <c r="B351" s="10" t="str">
        <f t="shared" si="5"/>
        <v>0x5AE5</v>
      </c>
      <c r="C351" s="10">
        <v>2</v>
      </c>
      <c r="D351" s="10">
        <v>1</v>
      </c>
      <c r="E351" s="10" t="s">
        <v>64</v>
      </c>
      <c r="F351" s="10" t="s">
        <v>122</v>
      </c>
      <c r="G351" s="10">
        <v>0</v>
      </c>
      <c r="H351" s="10">
        <v>1</v>
      </c>
      <c r="I351" s="10">
        <v>0</v>
      </c>
      <c r="J351" s="10">
        <v>1</v>
      </c>
      <c r="K351" t="s">
        <v>893</v>
      </c>
      <c r="O351" s="11"/>
    </row>
    <row r="352" spans="1:15">
      <c r="A352" s="10" t="s">
        <v>50</v>
      </c>
      <c r="B352" s="10" t="str">
        <f t="shared" si="5"/>
        <v>0x5AE9</v>
      </c>
      <c r="C352" s="10">
        <v>2</v>
      </c>
      <c r="D352" s="10">
        <v>1</v>
      </c>
      <c r="E352" s="10" t="s">
        <v>64</v>
      </c>
      <c r="F352" s="10" t="s">
        <v>122</v>
      </c>
      <c r="G352" s="10">
        <v>0</v>
      </c>
      <c r="H352" s="10">
        <v>1</v>
      </c>
      <c r="I352" s="10">
        <v>0</v>
      </c>
      <c r="J352" s="10">
        <v>1</v>
      </c>
      <c r="K352" t="s">
        <v>894</v>
      </c>
      <c r="O352" s="11"/>
    </row>
    <row r="353" spans="1:15">
      <c r="A353" s="10" t="s">
        <v>51</v>
      </c>
      <c r="B353" s="10" t="str">
        <f t="shared" si="5"/>
        <v>0x5AED</v>
      </c>
      <c r="C353" s="10">
        <v>2</v>
      </c>
      <c r="D353" s="10">
        <v>1</v>
      </c>
      <c r="E353" s="10" t="s">
        <v>64</v>
      </c>
      <c r="F353" s="10" t="s">
        <v>122</v>
      </c>
      <c r="G353" s="10">
        <v>0</v>
      </c>
      <c r="H353" s="10">
        <v>1</v>
      </c>
      <c r="I353" s="10">
        <v>0</v>
      </c>
      <c r="J353" s="10">
        <v>1</v>
      </c>
      <c r="K353" t="s">
        <v>895</v>
      </c>
      <c r="O353" s="11"/>
    </row>
    <row r="354" spans="1:15">
      <c r="A354" s="10" t="s">
        <v>827</v>
      </c>
      <c r="B354" s="10" t="str">
        <f t="shared" si="5"/>
        <v>0x5AF1</v>
      </c>
      <c r="C354" s="10">
        <v>2</v>
      </c>
      <c r="D354" s="10">
        <v>1</v>
      </c>
      <c r="E354" s="10" t="s">
        <v>64</v>
      </c>
      <c r="F354" s="10" t="s">
        <v>122</v>
      </c>
      <c r="G354" s="10">
        <v>0</v>
      </c>
      <c r="H354" s="10">
        <v>1</v>
      </c>
      <c r="I354" s="10">
        <v>0</v>
      </c>
      <c r="J354" s="10">
        <v>1</v>
      </c>
      <c r="K354" t="s">
        <v>896</v>
      </c>
      <c r="O354" s="11"/>
    </row>
    <row r="355" spans="1:15">
      <c r="A355" s="10" t="s">
        <v>828</v>
      </c>
      <c r="B355" s="10" t="str">
        <f t="shared" si="5"/>
        <v>0x5AF5</v>
      </c>
      <c r="C355" s="10">
        <v>2</v>
      </c>
      <c r="D355" s="10">
        <v>1</v>
      </c>
      <c r="E355" s="10" t="s">
        <v>64</v>
      </c>
      <c r="F355" s="10" t="s">
        <v>122</v>
      </c>
      <c r="G355" s="10">
        <v>0</v>
      </c>
      <c r="H355" s="10">
        <v>1</v>
      </c>
      <c r="I355" s="10">
        <v>0</v>
      </c>
      <c r="J355" s="10">
        <v>1</v>
      </c>
      <c r="K355" t="s">
        <v>897</v>
      </c>
      <c r="O355" s="11"/>
    </row>
    <row r="356" spans="1:15">
      <c r="A356" s="10" t="s">
        <v>829</v>
      </c>
      <c r="B356" s="10" t="str">
        <f t="shared" si="5"/>
        <v>0x5AF9</v>
      </c>
      <c r="C356" s="10">
        <v>2</v>
      </c>
      <c r="D356" s="10">
        <v>1</v>
      </c>
      <c r="E356" s="10" t="s">
        <v>64</v>
      </c>
      <c r="F356" s="10" t="s">
        <v>122</v>
      </c>
      <c r="G356" s="10">
        <v>0</v>
      </c>
      <c r="H356" s="10">
        <v>1</v>
      </c>
      <c r="I356" s="10">
        <v>0</v>
      </c>
      <c r="J356" s="10">
        <v>1</v>
      </c>
      <c r="K356" t="s">
        <v>898</v>
      </c>
      <c r="O356" s="11"/>
    </row>
    <row r="357" spans="1:15" s="11" customFormat="1">
      <c r="A357" s="10" t="s">
        <v>4243</v>
      </c>
      <c r="B357" s="10" t="str">
        <f t="shared" si="5"/>
        <v>0x5AFD</v>
      </c>
      <c r="C357" s="10">
        <v>4</v>
      </c>
      <c r="D357" s="10">
        <v>8</v>
      </c>
      <c r="E357" s="10" t="s">
        <v>79</v>
      </c>
      <c r="F357" s="10" t="s">
        <v>122</v>
      </c>
      <c r="G357" s="10">
        <v>0</v>
      </c>
      <c r="H357" s="10">
        <v>1</v>
      </c>
      <c r="I357" s="10">
        <v>0</v>
      </c>
      <c r="J357" s="10">
        <v>0</v>
      </c>
      <c r="K357" s="11" t="s">
        <v>4251</v>
      </c>
    </row>
    <row r="358" spans="1:15" s="11" customFormat="1" outlineLevel="1">
      <c r="A358" s="10" t="s">
        <v>4244</v>
      </c>
      <c r="B358" s="10" t="str">
        <f t="shared" si="5"/>
        <v>0x5B01</v>
      </c>
      <c r="C358" s="10">
        <v>4</v>
      </c>
      <c r="D358" s="10">
        <v>0</v>
      </c>
      <c r="E358" s="10" t="s">
        <v>79</v>
      </c>
      <c r="F358" s="10" t="s">
        <v>122</v>
      </c>
      <c r="G358" s="10">
        <v>0</v>
      </c>
      <c r="H358" s="10" t="s">
        <v>4257</v>
      </c>
      <c r="I358" s="10">
        <v>0</v>
      </c>
      <c r="J358" s="10">
        <v>0</v>
      </c>
    </row>
    <row r="359" spans="1:15" s="11" customFormat="1" outlineLevel="1">
      <c r="A359" s="10" t="s">
        <v>4245</v>
      </c>
      <c r="B359" s="10" t="str">
        <f t="shared" si="5"/>
        <v>0x5B05</v>
      </c>
      <c r="C359" s="10">
        <v>4</v>
      </c>
      <c r="D359" s="10">
        <v>0</v>
      </c>
      <c r="E359" s="10" t="s">
        <v>79</v>
      </c>
      <c r="F359" s="10" t="s">
        <v>122</v>
      </c>
      <c r="G359" s="10">
        <v>0</v>
      </c>
      <c r="H359" s="10" t="s">
        <v>4257</v>
      </c>
      <c r="I359" s="10">
        <v>0</v>
      </c>
      <c r="J359" s="10">
        <v>0</v>
      </c>
    </row>
    <row r="360" spans="1:15" s="11" customFormat="1" outlineLevel="1">
      <c r="A360" s="10" t="s">
        <v>4246</v>
      </c>
      <c r="B360" s="10" t="str">
        <f t="shared" si="5"/>
        <v>0x5B09</v>
      </c>
      <c r="C360" s="10">
        <v>4</v>
      </c>
      <c r="D360" s="10">
        <v>0</v>
      </c>
      <c r="E360" s="10" t="s">
        <v>79</v>
      </c>
      <c r="F360" s="10" t="s">
        <v>122</v>
      </c>
      <c r="G360" s="10">
        <v>0</v>
      </c>
      <c r="H360" s="10" t="s">
        <v>4257</v>
      </c>
      <c r="I360" s="10">
        <v>0</v>
      </c>
      <c r="J360" s="10">
        <v>0</v>
      </c>
    </row>
    <row r="361" spans="1:15" s="11" customFormat="1" outlineLevel="1">
      <c r="A361" s="10" t="s">
        <v>4247</v>
      </c>
      <c r="B361" s="10" t="str">
        <f t="shared" si="5"/>
        <v>0x5B0D</v>
      </c>
      <c r="C361" s="10">
        <v>4</v>
      </c>
      <c r="D361" s="10">
        <v>0</v>
      </c>
      <c r="E361" s="10" t="s">
        <v>79</v>
      </c>
      <c r="F361" s="10" t="s">
        <v>122</v>
      </c>
      <c r="G361" s="10">
        <v>0</v>
      </c>
      <c r="H361" s="10" t="s">
        <v>4257</v>
      </c>
      <c r="I361" s="10">
        <v>0</v>
      </c>
      <c r="J361" s="10">
        <v>0</v>
      </c>
    </row>
    <row r="362" spans="1:15" s="11" customFormat="1" outlineLevel="1">
      <c r="A362" s="10" t="s">
        <v>4248</v>
      </c>
      <c r="B362" s="10" t="str">
        <f t="shared" si="5"/>
        <v>0x5B11</v>
      </c>
      <c r="C362" s="10">
        <v>4</v>
      </c>
      <c r="D362" s="10">
        <v>0</v>
      </c>
      <c r="E362" s="10" t="s">
        <v>79</v>
      </c>
      <c r="F362" s="10" t="s">
        <v>122</v>
      </c>
      <c r="G362" s="10">
        <v>0</v>
      </c>
      <c r="H362" s="10" t="s">
        <v>4257</v>
      </c>
      <c r="I362" s="10">
        <v>0</v>
      </c>
      <c r="J362" s="10">
        <v>0</v>
      </c>
    </row>
    <row r="363" spans="1:15" s="11" customFormat="1" outlineLevel="1">
      <c r="A363" s="10" t="s">
        <v>4249</v>
      </c>
      <c r="B363" s="10" t="str">
        <f t="shared" si="5"/>
        <v>0x5B15</v>
      </c>
      <c r="C363" s="10">
        <v>4</v>
      </c>
      <c r="D363" s="10">
        <v>0</v>
      </c>
      <c r="E363" s="10" t="s">
        <v>79</v>
      </c>
      <c r="F363" s="10" t="s">
        <v>122</v>
      </c>
      <c r="G363" s="10">
        <v>0</v>
      </c>
      <c r="H363" s="10" t="s">
        <v>4257</v>
      </c>
      <c r="I363" s="10">
        <v>0</v>
      </c>
      <c r="J363" s="10">
        <v>0</v>
      </c>
    </row>
    <row r="364" spans="1:15" s="11" customFormat="1" outlineLevel="1">
      <c r="A364" s="10" t="s">
        <v>4250</v>
      </c>
      <c r="B364" s="10" t="str">
        <f t="shared" si="5"/>
        <v>0x5B19</v>
      </c>
      <c r="C364" s="10">
        <v>4</v>
      </c>
      <c r="D364" s="10">
        <v>0</v>
      </c>
      <c r="E364" s="10" t="s">
        <v>79</v>
      </c>
      <c r="F364" s="10" t="s">
        <v>122</v>
      </c>
      <c r="G364" s="10">
        <v>0</v>
      </c>
      <c r="H364" s="10" t="s">
        <v>4257</v>
      </c>
      <c r="I364" s="10">
        <v>0</v>
      </c>
      <c r="J364" s="10">
        <v>1</v>
      </c>
    </row>
    <row r="365" spans="1:15">
      <c r="A365" s="10" t="s">
        <v>830</v>
      </c>
      <c r="B365" s="10" t="str">
        <f t="shared" si="5"/>
        <v>0x5B1F</v>
      </c>
      <c r="C365" s="10">
        <v>161</v>
      </c>
      <c r="D365" s="10">
        <v>1</v>
      </c>
      <c r="E365" s="10" t="s">
        <v>64</v>
      </c>
      <c r="F365" s="10" t="s">
        <v>122</v>
      </c>
      <c r="G365" s="10">
        <v>0</v>
      </c>
      <c r="H365" s="10">
        <v>1</v>
      </c>
      <c r="I365" s="10">
        <v>0</v>
      </c>
      <c r="J365" s="10">
        <v>1</v>
      </c>
      <c r="K365" t="s">
        <v>899</v>
      </c>
      <c r="O365" s="11"/>
    </row>
    <row r="366" spans="1:15">
      <c r="A366" s="10" t="s">
        <v>831</v>
      </c>
      <c r="B366" s="10" t="str">
        <f t="shared" si="5"/>
        <v>0x5BC2</v>
      </c>
      <c r="C366" s="10">
        <v>321</v>
      </c>
      <c r="D366" s="10">
        <v>1</v>
      </c>
      <c r="E366" s="10" t="s">
        <v>64</v>
      </c>
      <c r="F366" s="10" t="s">
        <v>122</v>
      </c>
      <c r="G366" s="10">
        <v>0</v>
      </c>
      <c r="H366" s="10">
        <v>1</v>
      </c>
      <c r="I366" s="10">
        <v>0</v>
      </c>
      <c r="J366" s="10">
        <v>1</v>
      </c>
      <c r="K366" t="s">
        <v>900</v>
      </c>
      <c r="O366" s="11"/>
    </row>
    <row r="367" spans="1:15">
      <c r="A367" s="10" t="s">
        <v>832</v>
      </c>
      <c r="B367" s="10" t="str">
        <f t="shared" si="5"/>
        <v>0x5D05</v>
      </c>
      <c r="C367" s="10">
        <v>321</v>
      </c>
      <c r="D367" s="10">
        <v>1</v>
      </c>
      <c r="E367" s="10" t="s">
        <v>64</v>
      </c>
      <c r="F367" s="10" t="s">
        <v>122</v>
      </c>
      <c r="G367" s="10">
        <v>0</v>
      </c>
      <c r="H367" s="10">
        <v>1</v>
      </c>
      <c r="I367" s="10">
        <v>0</v>
      </c>
      <c r="J367" s="10">
        <v>1</v>
      </c>
      <c r="K367" t="s">
        <v>901</v>
      </c>
      <c r="O367" s="11"/>
    </row>
    <row r="368" spans="1:15">
      <c r="A368" s="10" t="s">
        <v>833</v>
      </c>
      <c r="B368" s="10" t="str">
        <f t="shared" si="5"/>
        <v>0x5E48</v>
      </c>
      <c r="C368" s="10">
        <v>321</v>
      </c>
      <c r="D368" s="10">
        <v>1</v>
      </c>
      <c r="E368" s="10" t="s">
        <v>64</v>
      </c>
      <c r="F368" s="10" t="s">
        <v>122</v>
      </c>
      <c r="G368" s="10">
        <v>0</v>
      </c>
      <c r="H368" s="10">
        <v>1</v>
      </c>
      <c r="I368" s="10">
        <v>0</v>
      </c>
      <c r="J368" s="10">
        <v>1</v>
      </c>
      <c r="K368" t="s">
        <v>902</v>
      </c>
      <c r="O368" s="11"/>
    </row>
    <row r="369" spans="1:15">
      <c r="A369" s="10" t="s">
        <v>834</v>
      </c>
      <c r="B369" s="10" t="str">
        <f t="shared" si="5"/>
        <v>0x5F8B</v>
      </c>
      <c r="C369" s="10">
        <v>52</v>
      </c>
      <c r="D369" s="10">
        <v>1</v>
      </c>
      <c r="E369" s="10" t="s">
        <v>4190</v>
      </c>
      <c r="F369" s="10" t="s">
        <v>122</v>
      </c>
      <c r="G369" s="10">
        <v>0</v>
      </c>
      <c r="H369" s="10">
        <v>1</v>
      </c>
      <c r="I369" s="10">
        <v>0</v>
      </c>
      <c r="J369" s="10">
        <v>1</v>
      </c>
      <c r="K369" t="s">
        <v>903</v>
      </c>
      <c r="O369" s="11"/>
    </row>
    <row r="370" spans="1:15">
      <c r="A370" s="10" t="s">
        <v>835</v>
      </c>
      <c r="B370" s="10" t="str">
        <f t="shared" si="5"/>
        <v>0x5FC1</v>
      </c>
      <c r="C370" s="10">
        <v>5</v>
      </c>
      <c r="D370" s="10">
        <v>1</v>
      </c>
      <c r="E370" s="10" t="s">
        <v>4190</v>
      </c>
      <c r="F370" s="10" t="s">
        <v>122</v>
      </c>
      <c r="G370" s="10">
        <v>0</v>
      </c>
      <c r="H370" s="10">
        <v>1</v>
      </c>
      <c r="I370" s="10">
        <v>0</v>
      </c>
      <c r="J370" s="10">
        <v>1</v>
      </c>
      <c r="K370" t="s">
        <v>904</v>
      </c>
      <c r="O370" s="11"/>
    </row>
    <row r="371" spans="1:15">
      <c r="A371" s="10" t="s">
        <v>836</v>
      </c>
      <c r="B371" s="10" t="str">
        <f t="shared" si="5"/>
        <v>0x5FC8</v>
      </c>
      <c r="C371" s="10">
        <v>8</v>
      </c>
      <c r="D371" s="10">
        <v>1</v>
      </c>
      <c r="E371" s="10" t="s">
        <v>4190</v>
      </c>
      <c r="F371" s="10" t="s">
        <v>122</v>
      </c>
      <c r="G371" s="10">
        <v>0</v>
      </c>
      <c r="H371" s="10">
        <v>1</v>
      </c>
      <c r="I371" s="10">
        <v>0</v>
      </c>
      <c r="J371" s="10">
        <v>1</v>
      </c>
      <c r="K371" t="s">
        <v>905</v>
      </c>
      <c r="O371" s="11"/>
    </row>
    <row r="372" spans="1:15">
      <c r="A372" s="10" t="s">
        <v>837</v>
      </c>
      <c r="B372" s="10" t="str">
        <f t="shared" si="5"/>
        <v>0x5FD2</v>
      </c>
      <c r="C372" s="10">
        <v>113</v>
      </c>
      <c r="D372" s="10">
        <v>1</v>
      </c>
      <c r="E372" s="10" t="s">
        <v>4191</v>
      </c>
      <c r="F372" s="10" t="s">
        <v>122</v>
      </c>
      <c r="G372" s="10">
        <v>0</v>
      </c>
      <c r="H372" s="10">
        <v>1</v>
      </c>
      <c r="I372" s="10">
        <v>0</v>
      </c>
      <c r="J372" s="10">
        <v>1</v>
      </c>
      <c r="K372" t="s">
        <v>906</v>
      </c>
      <c r="O372" s="11"/>
    </row>
    <row r="373" spans="1:15">
      <c r="A373" s="10" t="s">
        <v>838</v>
      </c>
      <c r="B373" s="10" t="str">
        <f t="shared" si="5"/>
        <v>0x6045</v>
      </c>
      <c r="C373" s="10">
        <v>113</v>
      </c>
      <c r="D373" s="10">
        <v>1</v>
      </c>
      <c r="E373" s="10" t="s">
        <v>4191</v>
      </c>
      <c r="F373" s="10" t="s">
        <v>122</v>
      </c>
      <c r="G373" s="10">
        <v>0</v>
      </c>
      <c r="H373" s="10">
        <v>1</v>
      </c>
      <c r="I373" s="10">
        <v>0</v>
      </c>
      <c r="J373" s="10">
        <v>1</v>
      </c>
      <c r="K373" t="s">
        <v>907</v>
      </c>
      <c r="O373" s="11"/>
    </row>
    <row r="374" spans="1:15">
      <c r="A374" s="10" t="s">
        <v>839</v>
      </c>
      <c r="B374" s="10" t="str">
        <f t="shared" si="5"/>
        <v>0x60B8</v>
      </c>
      <c r="C374" s="10">
        <v>5</v>
      </c>
      <c r="D374" s="10">
        <v>1</v>
      </c>
      <c r="E374" s="10" t="s">
        <v>4190</v>
      </c>
      <c r="F374" s="10" t="s">
        <v>122</v>
      </c>
      <c r="G374" s="10">
        <v>0</v>
      </c>
      <c r="H374" s="10">
        <v>1</v>
      </c>
      <c r="I374" s="10">
        <v>0</v>
      </c>
      <c r="J374" s="10">
        <v>1</v>
      </c>
      <c r="K374" t="s">
        <v>908</v>
      </c>
      <c r="O374" s="11"/>
    </row>
    <row r="375" spans="1:15">
      <c r="A375" s="10" t="s">
        <v>840</v>
      </c>
      <c r="B375" s="10" t="str">
        <f t="shared" si="5"/>
        <v>0x60BF</v>
      </c>
      <c r="C375" s="10">
        <v>10</v>
      </c>
      <c r="D375" s="10">
        <v>1</v>
      </c>
      <c r="E375" s="10" t="s">
        <v>4190</v>
      </c>
      <c r="F375" s="10" t="s">
        <v>122</v>
      </c>
      <c r="G375" s="10">
        <v>0</v>
      </c>
      <c r="H375" s="10">
        <v>1</v>
      </c>
      <c r="I375" s="10">
        <v>0</v>
      </c>
      <c r="J375" s="10">
        <v>1</v>
      </c>
      <c r="K375" t="s">
        <v>909</v>
      </c>
      <c r="O375" s="11"/>
    </row>
    <row r="376" spans="1:15">
      <c r="A376" s="10" t="s">
        <v>841</v>
      </c>
      <c r="B376" s="10" t="str">
        <f t="shared" si="5"/>
        <v>0x60CB</v>
      </c>
      <c r="C376" s="10">
        <v>10</v>
      </c>
      <c r="D376" s="10">
        <v>1</v>
      </c>
      <c r="E376" s="10" t="s">
        <v>78</v>
      </c>
      <c r="F376" s="10" t="s">
        <v>122</v>
      </c>
      <c r="G376" s="10">
        <v>0</v>
      </c>
      <c r="H376" s="10">
        <v>1</v>
      </c>
      <c r="I376" s="10">
        <v>0</v>
      </c>
      <c r="J376" s="10">
        <v>1</v>
      </c>
      <c r="K376" t="s">
        <v>910</v>
      </c>
      <c r="O376" s="11"/>
    </row>
    <row r="377" spans="1:15">
      <c r="A377" s="10" t="s">
        <v>842</v>
      </c>
      <c r="B377" s="10" t="str">
        <f t="shared" si="5"/>
        <v>0x60D7</v>
      </c>
      <c r="C377" s="10">
        <v>113</v>
      </c>
      <c r="D377" s="10">
        <v>1</v>
      </c>
      <c r="E377" s="10" t="s">
        <v>4191</v>
      </c>
      <c r="F377" s="10" t="s">
        <v>122</v>
      </c>
      <c r="G377" s="10">
        <v>0</v>
      </c>
      <c r="H377" s="10">
        <v>1</v>
      </c>
      <c r="I377" s="10">
        <v>0</v>
      </c>
      <c r="J377" s="10">
        <v>1</v>
      </c>
      <c r="K377" t="s">
        <v>911</v>
      </c>
      <c r="O377" s="11"/>
    </row>
    <row r="378" spans="1:15">
      <c r="A378" s="10" t="s">
        <v>843</v>
      </c>
      <c r="B378" s="10" t="str">
        <f t="shared" si="5"/>
        <v>0x614A</v>
      </c>
      <c r="C378" s="10">
        <v>113</v>
      </c>
      <c r="D378" s="10">
        <v>1</v>
      </c>
      <c r="E378" s="10" t="s">
        <v>116</v>
      </c>
      <c r="F378" s="10" t="s">
        <v>122</v>
      </c>
      <c r="G378" s="10">
        <v>0</v>
      </c>
      <c r="H378" s="10">
        <v>1</v>
      </c>
      <c r="I378" s="10">
        <v>0</v>
      </c>
      <c r="J378" s="10">
        <v>1</v>
      </c>
      <c r="K378" t="s">
        <v>912</v>
      </c>
      <c r="O378" s="11"/>
    </row>
    <row r="379" spans="1:15">
      <c r="A379" s="10" t="s">
        <v>844</v>
      </c>
      <c r="B379" s="10" t="str">
        <f t="shared" si="5"/>
        <v>0x61BD</v>
      </c>
      <c r="C379" s="10">
        <v>1</v>
      </c>
      <c r="D379" s="10">
        <v>1</v>
      </c>
      <c r="E379" s="10" t="s">
        <v>4192</v>
      </c>
      <c r="F379" s="10" t="s">
        <v>122</v>
      </c>
      <c r="G379" s="10">
        <v>0</v>
      </c>
      <c r="H379" s="10">
        <v>1</v>
      </c>
      <c r="I379" s="10">
        <v>0</v>
      </c>
      <c r="J379" s="10">
        <v>1</v>
      </c>
      <c r="K379" t="s">
        <v>913</v>
      </c>
      <c r="O379" s="11"/>
    </row>
    <row r="380" spans="1:15">
      <c r="A380" s="10" t="s">
        <v>845</v>
      </c>
      <c r="B380" s="10" t="str">
        <f t="shared" si="5"/>
        <v>0x61C0</v>
      </c>
      <c r="C380" s="10">
        <v>19</v>
      </c>
      <c r="D380" s="10">
        <v>1</v>
      </c>
      <c r="E380" s="10" t="s">
        <v>116</v>
      </c>
      <c r="F380" s="10" t="s">
        <v>122</v>
      </c>
      <c r="G380" s="10">
        <v>0</v>
      </c>
      <c r="H380" s="10">
        <v>1</v>
      </c>
      <c r="I380" s="10">
        <v>0</v>
      </c>
      <c r="J380" s="10">
        <v>1</v>
      </c>
      <c r="K380" t="s">
        <v>914</v>
      </c>
      <c r="O380" s="11"/>
    </row>
    <row r="381" spans="1:15">
      <c r="A381" s="10" t="s">
        <v>846</v>
      </c>
      <c r="B381" s="10" t="str">
        <f t="shared" si="5"/>
        <v>0x61D5</v>
      </c>
      <c r="C381" s="10">
        <v>2</v>
      </c>
      <c r="D381" s="10">
        <v>1</v>
      </c>
      <c r="E381" s="10" t="s">
        <v>77</v>
      </c>
      <c r="F381" s="10" t="s">
        <v>122</v>
      </c>
      <c r="G381" s="10">
        <v>0</v>
      </c>
      <c r="H381" s="10">
        <v>1</v>
      </c>
      <c r="I381" s="10">
        <v>0</v>
      </c>
      <c r="J381" s="10">
        <v>1</v>
      </c>
      <c r="K381" t="s">
        <v>915</v>
      </c>
      <c r="O381" s="11"/>
    </row>
    <row r="382" spans="1:15">
      <c r="A382" s="10" t="s">
        <v>847</v>
      </c>
      <c r="B382" s="10" t="str">
        <f t="shared" si="5"/>
        <v>0x61D9</v>
      </c>
      <c r="C382" s="10">
        <v>2</v>
      </c>
      <c r="D382" s="10">
        <v>1</v>
      </c>
      <c r="E382" s="10" t="s">
        <v>77</v>
      </c>
      <c r="F382" s="10" t="s">
        <v>122</v>
      </c>
      <c r="G382" s="10">
        <v>0</v>
      </c>
      <c r="H382" s="10">
        <v>1</v>
      </c>
      <c r="I382" s="10">
        <v>0</v>
      </c>
      <c r="J382" s="10">
        <v>1</v>
      </c>
      <c r="K382" t="s">
        <v>916</v>
      </c>
      <c r="O382" s="11"/>
    </row>
    <row r="383" spans="1:15">
      <c r="A383" s="10" t="s">
        <v>848</v>
      </c>
      <c r="B383" s="10" t="str">
        <f t="shared" si="5"/>
        <v>0x61DD</v>
      </c>
      <c r="C383" s="10">
        <v>2</v>
      </c>
      <c r="D383" s="10">
        <v>1</v>
      </c>
      <c r="E383" s="10" t="s">
        <v>77</v>
      </c>
      <c r="F383" s="10" t="s">
        <v>122</v>
      </c>
      <c r="G383" s="10">
        <v>0</v>
      </c>
      <c r="H383" s="10">
        <v>1</v>
      </c>
      <c r="I383" s="10">
        <v>0</v>
      </c>
      <c r="J383" s="10">
        <v>1</v>
      </c>
      <c r="K383" t="s">
        <v>917</v>
      </c>
      <c r="O383" s="11"/>
    </row>
    <row r="384" spans="1:15">
      <c r="A384" s="10" t="s">
        <v>849</v>
      </c>
      <c r="B384" s="10" t="str">
        <f t="shared" si="5"/>
        <v>0x61E1</v>
      </c>
      <c r="C384" s="10">
        <v>161</v>
      </c>
      <c r="D384" s="10">
        <v>1</v>
      </c>
      <c r="E384" s="10" t="s">
        <v>116</v>
      </c>
      <c r="F384" s="10" t="s">
        <v>122</v>
      </c>
      <c r="G384" s="10">
        <v>0</v>
      </c>
      <c r="H384" s="10">
        <v>1</v>
      </c>
      <c r="I384" s="10">
        <v>0</v>
      </c>
      <c r="J384" s="10">
        <v>1</v>
      </c>
      <c r="K384" t="s">
        <v>918</v>
      </c>
      <c r="O384" s="11"/>
    </row>
    <row r="385" spans="1:15">
      <c r="A385" s="10" t="s">
        <v>850</v>
      </c>
      <c r="B385" s="10" t="str">
        <f t="shared" si="5"/>
        <v>0x6284</v>
      </c>
      <c r="C385" s="10">
        <v>161</v>
      </c>
      <c r="D385" s="10">
        <v>1</v>
      </c>
      <c r="E385" s="10" t="s">
        <v>116</v>
      </c>
      <c r="F385" s="10" t="s">
        <v>122</v>
      </c>
      <c r="G385" s="10">
        <v>0</v>
      </c>
      <c r="H385" s="10">
        <v>1</v>
      </c>
      <c r="I385" s="10">
        <v>0</v>
      </c>
      <c r="J385" s="10">
        <v>1</v>
      </c>
      <c r="K385" t="s">
        <v>919</v>
      </c>
      <c r="O385" s="11"/>
    </row>
    <row r="386" spans="1:15">
      <c r="A386" s="10" t="s">
        <v>851</v>
      </c>
      <c r="B386" s="10" t="str">
        <f t="shared" si="5"/>
        <v>0x6327</v>
      </c>
      <c r="C386" s="10">
        <v>104</v>
      </c>
      <c r="D386" s="10">
        <v>1</v>
      </c>
      <c r="E386" s="10" t="s">
        <v>78</v>
      </c>
      <c r="F386" s="10" t="s">
        <v>122</v>
      </c>
      <c r="G386" s="10">
        <v>0</v>
      </c>
      <c r="H386" s="10">
        <v>1</v>
      </c>
      <c r="I386" s="10">
        <v>0</v>
      </c>
      <c r="J386" s="10">
        <v>1</v>
      </c>
      <c r="K386" t="s">
        <v>920</v>
      </c>
      <c r="O386" s="11"/>
    </row>
    <row r="387" spans="1:15">
      <c r="A387" s="10" t="s">
        <v>852</v>
      </c>
      <c r="B387" s="10" t="str">
        <f t="shared" ref="B387:B452" si="6">REPLACE(REPT(0,6-LEN(DEC2HEX(HEX2DEC(REPLACE(B386,1,2,""))+C386+J386*2)))&amp;DEC2HEX(HEX2DEC(REPLACE(B386,1,2,""))+C386+J386*2),1,2,"0x")</f>
        <v>0x6391</v>
      </c>
      <c r="C387" s="10">
        <v>104</v>
      </c>
      <c r="D387" s="10">
        <v>1</v>
      </c>
      <c r="E387" s="10" t="s">
        <v>78</v>
      </c>
      <c r="F387" s="10" t="s">
        <v>122</v>
      </c>
      <c r="G387" s="10">
        <v>0</v>
      </c>
      <c r="H387" s="10">
        <v>1</v>
      </c>
      <c r="I387" s="10">
        <v>0</v>
      </c>
      <c r="J387" s="10">
        <v>1</v>
      </c>
      <c r="K387" t="s">
        <v>921</v>
      </c>
      <c r="O387" s="11"/>
    </row>
    <row r="388" spans="1:15">
      <c r="A388" s="5" t="s">
        <v>4124</v>
      </c>
      <c r="B388" s="10" t="str">
        <f t="shared" si="6"/>
        <v>0x63FB</v>
      </c>
      <c r="C388" s="10">
        <v>5</v>
      </c>
      <c r="D388" s="5">
        <v>1</v>
      </c>
      <c r="E388" s="10" t="s">
        <v>64</v>
      </c>
      <c r="F388" s="10" t="s">
        <v>122</v>
      </c>
      <c r="G388" s="10">
        <v>0</v>
      </c>
      <c r="H388" s="10">
        <v>1</v>
      </c>
      <c r="I388" s="10">
        <v>0</v>
      </c>
      <c r="J388" s="5">
        <v>1</v>
      </c>
      <c r="K388" s="18" t="s">
        <v>4125</v>
      </c>
    </row>
    <row r="389" spans="1:15">
      <c r="A389" s="10" t="s">
        <v>853</v>
      </c>
      <c r="B389" s="10" t="str">
        <f t="shared" si="6"/>
        <v>0x6402</v>
      </c>
      <c r="C389" s="10">
        <v>7</v>
      </c>
      <c r="D389" s="10">
        <v>14</v>
      </c>
      <c r="E389" s="10" t="s">
        <v>78</v>
      </c>
      <c r="F389" s="10" t="s">
        <v>122</v>
      </c>
      <c r="G389" s="10">
        <v>0</v>
      </c>
      <c r="H389" s="10">
        <v>1</v>
      </c>
      <c r="I389" s="10">
        <v>0</v>
      </c>
      <c r="J389" s="10">
        <v>1</v>
      </c>
      <c r="K389" t="s">
        <v>922</v>
      </c>
      <c r="O389" s="11"/>
    </row>
    <row r="390" spans="1:15" s="11" customFormat="1" outlineLevel="1">
      <c r="A390" s="10" t="s">
        <v>1000</v>
      </c>
      <c r="B390" s="10" t="str">
        <f t="shared" si="6"/>
        <v>0x640B</v>
      </c>
      <c r="C390" s="10">
        <v>7</v>
      </c>
      <c r="D390" s="10">
        <v>0</v>
      </c>
      <c r="E390" s="10" t="s">
        <v>78</v>
      </c>
      <c r="F390" s="10" t="s">
        <v>122</v>
      </c>
      <c r="G390" s="10">
        <v>0</v>
      </c>
      <c r="H390" s="5" t="s">
        <v>1041</v>
      </c>
      <c r="I390" s="10">
        <v>0</v>
      </c>
      <c r="J390" s="10">
        <v>0</v>
      </c>
    </row>
    <row r="391" spans="1:15" s="11" customFormat="1" outlineLevel="1">
      <c r="A391" s="10" t="s">
        <v>1001</v>
      </c>
      <c r="B391" s="10" t="str">
        <f t="shared" si="6"/>
        <v>0x6412</v>
      </c>
      <c r="C391" s="10">
        <v>7</v>
      </c>
      <c r="D391" s="10">
        <v>0</v>
      </c>
      <c r="E391" s="10" t="s">
        <v>78</v>
      </c>
      <c r="F391" s="10" t="s">
        <v>122</v>
      </c>
      <c r="G391" s="10">
        <v>0</v>
      </c>
      <c r="H391" s="5" t="s">
        <v>1041</v>
      </c>
      <c r="I391" s="10">
        <v>0</v>
      </c>
      <c r="J391" s="10">
        <v>0</v>
      </c>
    </row>
    <row r="392" spans="1:15" s="11" customFormat="1" outlineLevel="1">
      <c r="A392" s="10" t="s">
        <v>1002</v>
      </c>
      <c r="B392" s="10" t="str">
        <f t="shared" si="6"/>
        <v>0x6419</v>
      </c>
      <c r="C392" s="10">
        <v>7</v>
      </c>
      <c r="D392" s="10">
        <v>0</v>
      </c>
      <c r="E392" s="10" t="s">
        <v>78</v>
      </c>
      <c r="F392" s="10" t="s">
        <v>122</v>
      </c>
      <c r="G392" s="10">
        <v>0</v>
      </c>
      <c r="H392" s="5" t="s">
        <v>1041</v>
      </c>
      <c r="I392" s="10">
        <v>0</v>
      </c>
      <c r="J392" s="10">
        <v>0</v>
      </c>
    </row>
    <row r="393" spans="1:15" s="11" customFormat="1" outlineLevel="1">
      <c r="A393" s="10" t="s">
        <v>1003</v>
      </c>
      <c r="B393" s="10" t="str">
        <f t="shared" si="6"/>
        <v>0x6420</v>
      </c>
      <c r="C393" s="10">
        <v>7</v>
      </c>
      <c r="D393" s="10">
        <v>0</v>
      </c>
      <c r="E393" s="10" t="s">
        <v>78</v>
      </c>
      <c r="F393" s="10" t="s">
        <v>122</v>
      </c>
      <c r="G393" s="10">
        <v>0</v>
      </c>
      <c r="H393" s="5" t="s">
        <v>1041</v>
      </c>
      <c r="I393" s="10">
        <v>0</v>
      </c>
      <c r="J393" s="10">
        <v>0</v>
      </c>
    </row>
    <row r="394" spans="1:15" s="11" customFormat="1" outlineLevel="1">
      <c r="A394" s="10" t="s">
        <v>1004</v>
      </c>
      <c r="B394" s="10" t="str">
        <f t="shared" si="6"/>
        <v>0x6427</v>
      </c>
      <c r="C394" s="10">
        <v>7</v>
      </c>
      <c r="D394" s="10">
        <v>0</v>
      </c>
      <c r="E394" s="10" t="s">
        <v>78</v>
      </c>
      <c r="F394" s="10" t="s">
        <v>122</v>
      </c>
      <c r="G394" s="10">
        <v>0</v>
      </c>
      <c r="H394" s="5" t="s">
        <v>1041</v>
      </c>
      <c r="I394" s="10">
        <v>0</v>
      </c>
      <c r="J394" s="10">
        <v>0</v>
      </c>
    </row>
    <row r="395" spans="1:15" s="11" customFormat="1" outlineLevel="1">
      <c r="A395" s="10" t="s">
        <v>1005</v>
      </c>
      <c r="B395" s="10" t="str">
        <f t="shared" si="6"/>
        <v>0x642E</v>
      </c>
      <c r="C395" s="10">
        <v>7</v>
      </c>
      <c r="D395" s="10">
        <v>0</v>
      </c>
      <c r="E395" s="10" t="s">
        <v>78</v>
      </c>
      <c r="F395" s="10" t="s">
        <v>122</v>
      </c>
      <c r="G395" s="10">
        <v>0</v>
      </c>
      <c r="H395" s="5" t="s">
        <v>1041</v>
      </c>
      <c r="I395" s="10">
        <v>0</v>
      </c>
      <c r="J395" s="10">
        <v>0</v>
      </c>
    </row>
    <row r="396" spans="1:15" s="11" customFormat="1" outlineLevel="1">
      <c r="A396" s="10" t="s">
        <v>1006</v>
      </c>
      <c r="B396" s="10" t="str">
        <f t="shared" si="6"/>
        <v>0x6435</v>
      </c>
      <c r="C396" s="10">
        <v>7</v>
      </c>
      <c r="D396" s="10">
        <v>0</v>
      </c>
      <c r="E396" s="10" t="s">
        <v>78</v>
      </c>
      <c r="F396" s="10" t="s">
        <v>122</v>
      </c>
      <c r="G396" s="10">
        <v>0</v>
      </c>
      <c r="H396" s="5" t="s">
        <v>1041</v>
      </c>
      <c r="I396" s="10">
        <v>0</v>
      </c>
      <c r="J396" s="10">
        <v>0</v>
      </c>
    </row>
    <row r="397" spans="1:15" s="11" customFormat="1" outlineLevel="1">
      <c r="A397" s="10" t="s">
        <v>1007</v>
      </c>
      <c r="B397" s="10" t="str">
        <f t="shared" si="6"/>
        <v>0x643C</v>
      </c>
      <c r="C397" s="10">
        <v>7</v>
      </c>
      <c r="D397" s="10">
        <v>0</v>
      </c>
      <c r="E397" s="10" t="s">
        <v>78</v>
      </c>
      <c r="F397" s="10" t="s">
        <v>122</v>
      </c>
      <c r="G397" s="10">
        <v>0</v>
      </c>
      <c r="H397" s="5" t="s">
        <v>1041</v>
      </c>
      <c r="I397" s="10">
        <v>0</v>
      </c>
      <c r="J397" s="10">
        <v>0</v>
      </c>
    </row>
    <row r="398" spans="1:15" s="11" customFormat="1" outlineLevel="1">
      <c r="A398" s="10" t="s">
        <v>1008</v>
      </c>
      <c r="B398" s="10" t="str">
        <f t="shared" si="6"/>
        <v>0x6443</v>
      </c>
      <c r="C398" s="10">
        <v>7</v>
      </c>
      <c r="D398" s="10">
        <v>0</v>
      </c>
      <c r="E398" s="10" t="s">
        <v>78</v>
      </c>
      <c r="F398" s="10" t="s">
        <v>122</v>
      </c>
      <c r="G398" s="10">
        <v>0</v>
      </c>
      <c r="H398" s="5" t="s">
        <v>1041</v>
      </c>
      <c r="I398" s="10">
        <v>0</v>
      </c>
      <c r="J398" s="10">
        <v>0</v>
      </c>
    </row>
    <row r="399" spans="1:15" s="11" customFormat="1" outlineLevel="1">
      <c r="A399" s="5" t="s">
        <v>1012</v>
      </c>
      <c r="B399" s="10" t="str">
        <f t="shared" si="6"/>
        <v>0x644A</v>
      </c>
      <c r="C399" s="10">
        <v>7</v>
      </c>
      <c r="D399" s="10">
        <v>0</v>
      </c>
      <c r="E399" s="10" t="s">
        <v>78</v>
      </c>
      <c r="F399" s="10" t="s">
        <v>122</v>
      </c>
      <c r="G399" s="10">
        <v>0</v>
      </c>
      <c r="H399" s="5" t="s">
        <v>1041</v>
      </c>
      <c r="I399" s="10">
        <v>0</v>
      </c>
      <c r="J399" s="10">
        <v>0</v>
      </c>
    </row>
    <row r="400" spans="1:15" s="11" customFormat="1" outlineLevel="1">
      <c r="A400" s="5" t="s">
        <v>1013</v>
      </c>
      <c r="B400" s="10" t="str">
        <f t="shared" si="6"/>
        <v>0x6451</v>
      </c>
      <c r="C400" s="10">
        <v>7</v>
      </c>
      <c r="D400" s="10">
        <v>0</v>
      </c>
      <c r="E400" s="10" t="s">
        <v>78</v>
      </c>
      <c r="F400" s="10" t="s">
        <v>122</v>
      </c>
      <c r="G400" s="10">
        <v>0</v>
      </c>
      <c r="H400" s="5" t="s">
        <v>1041</v>
      </c>
      <c r="I400" s="10">
        <v>0</v>
      </c>
      <c r="J400" s="10">
        <v>0</v>
      </c>
    </row>
    <row r="401" spans="1:15" s="11" customFormat="1" outlineLevel="1">
      <c r="A401" s="5" t="s">
        <v>1014</v>
      </c>
      <c r="B401" s="10" t="str">
        <f t="shared" si="6"/>
        <v>0x6458</v>
      </c>
      <c r="C401" s="10">
        <v>7</v>
      </c>
      <c r="D401" s="10">
        <v>0</v>
      </c>
      <c r="E401" s="10" t="s">
        <v>78</v>
      </c>
      <c r="F401" s="10" t="s">
        <v>122</v>
      </c>
      <c r="G401" s="10">
        <v>0</v>
      </c>
      <c r="H401" s="5" t="s">
        <v>1041</v>
      </c>
      <c r="I401" s="10">
        <v>0</v>
      </c>
      <c r="J401" s="10">
        <v>0</v>
      </c>
    </row>
    <row r="402" spans="1:15" s="11" customFormat="1" outlineLevel="1">
      <c r="A402" s="5" t="s">
        <v>1015</v>
      </c>
      <c r="B402" s="10" t="str">
        <f t="shared" si="6"/>
        <v>0x645F</v>
      </c>
      <c r="C402" s="10">
        <v>7</v>
      </c>
      <c r="D402" s="10">
        <v>0</v>
      </c>
      <c r="E402" s="10" t="s">
        <v>78</v>
      </c>
      <c r="F402" s="10" t="s">
        <v>122</v>
      </c>
      <c r="G402" s="10">
        <v>0</v>
      </c>
      <c r="H402" s="5" t="s">
        <v>1041</v>
      </c>
      <c r="I402" s="10">
        <v>0</v>
      </c>
      <c r="J402" s="10">
        <v>1</v>
      </c>
    </row>
    <row r="403" spans="1:15">
      <c r="A403" s="5" t="s">
        <v>1016</v>
      </c>
      <c r="B403" s="10" t="str">
        <f t="shared" si="6"/>
        <v>0x6468</v>
      </c>
      <c r="C403" s="10">
        <v>7</v>
      </c>
      <c r="D403" s="10">
        <v>14</v>
      </c>
      <c r="E403" s="10" t="s">
        <v>78</v>
      </c>
      <c r="F403" s="10" t="s">
        <v>122</v>
      </c>
      <c r="G403" s="10">
        <v>0</v>
      </c>
      <c r="H403" s="10">
        <v>1</v>
      </c>
      <c r="I403" s="10">
        <v>0</v>
      </c>
      <c r="J403" s="10">
        <v>1</v>
      </c>
      <c r="K403" t="s">
        <v>923</v>
      </c>
      <c r="O403" s="11"/>
    </row>
    <row r="404" spans="1:15" s="11" customFormat="1" outlineLevel="1">
      <c r="A404" s="5" t="s">
        <v>1009</v>
      </c>
      <c r="B404" s="10" t="str">
        <f t="shared" si="6"/>
        <v>0x6471</v>
      </c>
      <c r="C404" s="10">
        <v>7</v>
      </c>
      <c r="D404" s="10">
        <v>14</v>
      </c>
      <c r="E404" s="10" t="s">
        <v>78</v>
      </c>
      <c r="F404" s="10" t="s">
        <v>122</v>
      </c>
      <c r="G404" s="10">
        <v>0</v>
      </c>
      <c r="H404" s="5" t="s">
        <v>1041</v>
      </c>
      <c r="I404" s="10">
        <v>0</v>
      </c>
      <c r="J404" s="10">
        <v>0</v>
      </c>
    </row>
    <row r="405" spans="1:15" s="11" customFormat="1" outlineLevel="1">
      <c r="A405" s="5" t="s">
        <v>1010</v>
      </c>
      <c r="B405" s="10" t="str">
        <f t="shared" si="6"/>
        <v>0x6478</v>
      </c>
      <c r="C405" s="10">
        <v>7</v>
      </c>
      <c r="D405" s="10">
        <v>14</v>
      </c>
      <c r="E405" s="10" t="s">
        <v>78</v>
      </c>
      <c r="F405" s="10" t="s">
        <v>122</v>
      </c>
      <c r="G405" s="10">
        <v>0</v>
      </c>
      <c r="H405" s="5" t="s">
        <v>1041</v>
      </c>
      <c r="I405" s="10">
        <v>0</v>
      </c>
      <c r="J405" s="10">
        <v>0</v>
      </c>
    </row>
    <row r="406" spans="1:15" s="11" customFormat="1" outlineLevel="1">
      <c r="A406" s="5" t="s">
        <v>1011</v>
      </c>
      <c r="B406" s="10" t="str">
        <f t="shared" si="6"/>
        <v>0x647F</v>
      </c>
      <c r="C406" s="10">
        <v>7</v>
      </c>
      <c r="D406" s="10">
        <v>14</v>
      </c>
      <c r="E406" s="10" t="s">
        <v>78</v>
      </c>
      <c r="F406" s="10" t="s">
        <v>122</v>
      </c>
      <c r="G406" s="10">
        <v>0</v>
      </c>
      <c r="H406" s="5" t="s">
        <v>1041</v>
      </c>
      <c r="I406" s="10">
        <v>0</v>
      </c>
      <c r="J406" s="10">
        <v>0</v>
      </c>
    </row>
    <row r="407" spans="1:15" s="11" customFormat="1" outlineLevel="1">
      <c r="A407" s="5" t="s">
        <v>1017</v>
      </c>
      <c r="B407" s="10" t="str">
        <f t="shared" si="6"/>
        <v>0x6486</v>
      </c>
      <c r="C407" s="10">
        <v>7</v>
      </c>
      <c r="D407" s="10">
        <v>14</v>
      </c>
      <c r="E407" s="10" t="s">
        <v>78</v>
      </c>
      <c r="F407" s="10" t="s">
        <v>122</v>
      </c>
      <c r="G407" s="10">
        <v>0</v>
      </c>
      <c r="H407" s="5" t="s">
        <v>1041</v>
      </c>
      <c r="I407" s="10">
        <v>0</v>
      </c>
      <c r="J407" s="10">
        <v>0</v>
      </c>
    </row>
    <row r="408" spans="1:15" s="11" customFormat="1" outlineLevel="1">
      <c r="A408" s="5" t="s">
        <v>1018</v>
      </c>
      <c r="B408" s="10" t="str">
        <f t="shared" si="6"/>
        <v>0x648D</v>
      </c>
      <c r="C408" s="10">
        <v>7</v>
      </c>
      <c r="D408" s="10">
        <v>14</v>
      </c>
      <c r="E408" s="10" t="s">
        <v>78</v>
      </c>
      <c r="F408" s="10" t="s">
        <v>122</v>
      </c>
      <c r="G408" s="10">
        <v>0</v>
      </c>
      <c r="H408" s="5" t="s">
        <v>1041</v>
      </c>
      <c r="I408" s="10">
        <v>0</v>
      </c>
      <c r="J408" s="10">
        <v>0</v>
      </c>
    </row>
    <row r="409" spans="1:15" s="11" customFormat="1" outlineLevel="1">
      <c r="A409" s="5" t="s">
        <v>1019</v>
      </c>
      <c r="B409" s="10" t="str">
        <f t="shared" si="6"/>
        <v>0x6494</v>
      </c>
      <c r="C409" s="10">
        <v>7</v>
      </c>
      <c r="D409" s="10">
        <v>14</v>
      </c>
      <c r="E409" s="10" t="s">
        <v>78</v>
      </c>
      <c r="F409" s="10" t="s">
        <v>122</v>
      </c>
      <c r="G409" s="10">
        <v>0</v>
      </c>
      <c r="H409" s="5" t="s">
        <v>1041</v>
      </c>
      <c r="I409" s="10">
        <v>0</v>
      </c>
      <c r="J409" s="10">
        <v>0</v>
      </c>
    </row>
    <row r="410" spans="1:15" s="11" customFormat="1" outlineLevel="1">
      <c r="A410" s="5" t="s">
        <v>1020</v>
      </c>
      <c r="B410" s="10" t="str">
        <f t="shared" si="6"/>
        <v>0x649B</v>
      </c>
      <c r="C410" s="10">
        <v>7</v>
      </c>
      <c r="D410" s="10">
        <v>14</v>
      </c>
      <c r="E410" s="10" t="s">
        <v>78</v>
      </c>
      <c r="F410" s="10" t="s">
        <v>122</v>
      </c>
      <c r="G410" s="10">
        <v>0</v>
      </c>
      <c r="H410" s="5" t="s">
        <v>1041</v>
      </c>
      <c r="I410" s="10">
        <v>0</v>
      </c>
      <c r="J410" s="10">
        <v>0</v>
      </c>
    </row>
    <row r="411" spans="1:15" s="11" customFormat="1" outlineLevel="1">
      <c r="A411" s="5" t="s">
        <v>1021</v>
      </c>
      <c r="B411" s="10" t="str">
        <f t="shared" si="6"/>
        <v>0x64A2</v>
      </c>
      <c r="C411" s="10">
        <v>7</v>
      </c>
      <c r="D411" s="10">
        <v>14</v>
      </c>
      <c r="E411" s="10" t="s">
        <v>78</v>
      </c>
      <c r="F411" s="10" t="s">
        <v>122</v>
      </c>
      <c r="G411" s="10">
        <v>0</v>
      </c>
      <c r="H411" s="5" t="s">
        <v>1041</v>
      </c>
      <c r="I411" s="10">
        <v>0</v>
      </c>
      <c r="J411" s="10">
        <v>0</v>
      </c>
    </row>
    <row r="412" spans="1:15" s="11" customFormat="1" outlineLevel="1">
      <c r="A412" s="5" t="s">
        <v>1022</v>
      </c>
      <c r="B412" s="10" t="str">
        <f t="shared" si="6"/>
        <v>0x64A9</v>
      </c>
      <c r="C412" s="10">
        <v>7</v>
      </c>
      <c r="D412" s="10">
        <v>14</v>
      </c>
      <c r="E412" s="10" t="s">
        <v>78</v>
      </c>
      <c r="F412" s="10" t="s">
        <v>122</v>
      </c>
      <c r="G412" s="10">
        <v>0</v>
      </c>
      <c r="H412" s="5" t="s">
        <v>1041</v>
      </c>
      <c r="I412" s="10">
        <v>0</v>
      </c>
      <c r="J412" s="10">
        <v>0</v>
      </c>
    </row>
    <row r="413" spans="1:15" s="11" customFormat="1" outlineLevel="1">
      <c r="A413" s="5" t="s">
        <v>1026</v>
      </c>
      <c r="B413" s="10" t="str">
        <f t="shared" si="6"/>
        <v>0x64B0</v>
      </c>
      <c r="C413" s="10">
        <v>7</v>
      </c>
      <c r="D413" s="10">
        <v>14</v>
      </c>
      <c r="E413" s="10" t="s">
        <v>78</v>
      </c>
      <c r="F413" s="10" t="s">
        <v>122</v>
      </c>
      <c r="G413" s="10">
        <v>0</v>
      </c>
      <c r="H413" s="5" t="s">
        <v>1041</v>
      </c>
      <c r="I413" s="10">
        <v>0</v>
      </c>
      <c r="J413" s="10">
        <v>0</v>
      </c>
    </row>
    <row r="414" spans="1:15" s="11" customFormat="1" outlineLevel="1">
      <c r="A414" s="5" t="s">
        <v>1027</v>
      </c>
      <c r="B414" s="10" t="str">
        <f t="shared" si="6"/>
        <v>0x64B7</v>
      </c>
      <c r="C414" s="10">
        <v>7</v>
      </c>
      <c r="D414" s="10">
        <v>14</v>
      </c>
      <c r="E414" s="10" t="s">
        <v>78</v>
      </c>
      <c r="F414" s="10" t="s">
        <v>122</v>
      </c>
      <c r="G414" s="10">
        <v>0</v>
      </c>
      <c r="H414" s="5" t="s">
        <v>1041</v>
      </c>
      <c r="I414" s="10">
        <v>0</v>
      </c>
      <c r="J414" s="10">
        <v>0</v>
      </c>
    </row>
    <row r="415" spans="1:15" s="11" customFormat="1" outlineLevel="1">
      <c r="A415" s="5" t="s">
        <v>1028</v>
      </c>
      <c r="B415" s="10" t="str">
        <f t="shared" si="6"/>
        <v>0x64BE</v>
      </c>
      <c r="C415" s="10">
        <v>7</v>
      </c>
      <c r="D415" s="10">
        <v>14</v>
      </c>
      <c r="E415" s="10" t="s">
        <v>78</v>
      </c>
      <c r="F415" s="10" t="s">
        <v>122</v>
      </c>
      <c r="G415" s="10">
        <v>0</v>
      </c>
      <c r="H415" s="5" t="s">
        <v>1041</v>
      </c>
      <c r="I415" s="10">
        <v>0</v>
      </c>
      <c r="J415" s="10">
        <v>0</v>
      </c>
    </row>
    <row r="416" spans="1:15" s="11" customFormat="1" outlineLevel="1">
      <c r="A416" s="5" t="s">
        <v>1029</v>
      </c>
      <c r="B416" s="10" t="str">
        <f t="shared" si="6"/>
        <v>0x64C5</v>
      </c>
      <c r="C416" s="10">
        <v>7</v>
      </c>
      <c r="D416" s="10">
        <v>14</v>
      </c>
      <c r="E416" s="10" t="s">
        <v>78</v>
      </c>
      <c r="F416" s="10" t="s">
        <v>122</v>
      </c>
      <c r="G416" s="10">
        <v>0</v>
      </c>
      <c r="H416" s="5" t="s">
        <v>1041</v>
      </c>
      <c r="I416" s="10">
        <v>0</v>
      </c>
      <c r="J416" s="10">
        <v>1</v>
      </c>
    </row>
    <row r="417" spans="1:15">
      <c r="A417" s="10" t="s">
        <v>854</v>
      </c>
      <c r="B417" s="10" t="str">
        <f t="shared" si="6"/>
        <v>0x64CE</v>
      </c>
      <c r="C417" s="10">
        <v>113</v>
      </c>
      <c r="D417" s="10">
        <v>8</v>
      </c>
      <c r="E417" s="5" t="s">
        <v>1042</v>
      </c>
      <c r="F417" s="10" t="s">
        <v>122</v>
      </c>
      <c r="G417" s="10">
        <v>0</v>
      </c>
      <c r="H417" s="10">
        <v>1</v>
      </c>
      <c r="I417" s="10">
        <v>0</v>
      </c>
      <c r="J417" s="10">
        <v>1</v>
      </c>
      <c r="K417" t="s">
        <v>924</v>
      </c>
      <c r="O417" s="11"/>
    </row>
    <row r="418" spans="1:15" s="11" customFormat="1" hidden="1" outlineLevel="1">
      <c r="A418" s="10" t="s">
        <v>1023</v>
      </c>
      <c r="B418" s="10" t="str">
        <f t="shared" si="6"/>
        <v>0x6541</v>
      </c>
      <c r="C418" s="10">
        <v>113</v>
      </c>
      <c r="D418" s="10">
        <v>0</v>
      </c>
      <c r="E418" s="10" t="s">
        <v>116</v>
      </c>
      <c r="F418" s="10" t="s">
        <v>122</v>
      </c>
      <c r="G418" s="10">
        <v>0</v>
      </c>
      <c r="H418" s="5" t="s">
        <v>1041</v>
      </c>
      <c r="I418" s="10">
        <v>0</v>
      </c>
      <c r="J418" s="10">
        <v>0</v>
      </c>
    </row>
    <row r="419" spans="1:15" s="11" customFormat="1" hidden="1" outlineLevel="1">
      <c r="A419" s="10" t="s">
        <v>1024</v>
      </c>
      <c r="B419" s="10" t="str">
        <f t="shared" si="6"/>
        <v>0x65B2</v>
      </c>
      <c r="C419" s="10">
        <v>113</v>
      </c>
      <c r="D419" s="10">
        <v>0</v>
      </c>
      <c r="E419" s="10" t="s">
        <v>116</v>
      </c>
      <c r="F419" s="10" t="s">
        <v>122</v>
      </c>
      <c r="G419" s="10">
        <v>0</v>
      </c>
      <c r="H419" s="5" t="s">
        <v>1041</v>
      </c>
      <c r="I419" s="10">
        <v>0</v>
      </c>
      <c r="J419" s="10">
        <v>0</v>
      </c>
    </row>
    <row r="420" spans="1:15" s="11" customFormat="1" hidden="1" outlineLevel="1">
      <c r="A420" s="10" t="s">
        <v>1025</v>
      </c>
      <c r="B420" s="10" t="str">
        <f t="shared" si="6"/>
        <v>0x6623</v>
      </c>
      <c r="C420" s="10">
        <v>113</v>
      </c>
      <c r="D420" s="10">
        <v>0</v>
      </c>
      <c r="E420" s="10" t="s">
        <v>116</v>
      </c>
      <c r="F420" s="10" t="s">
        <v>122</v>
      </c>
      <c r="G420" s="10">
        <v>0</v>
      </c>
      <c r="H420" s="5" t="s">
        <v>1041</v>
      </c>
      <c r="I420" s="10">
        <v>0</v>
      </c>
      <c r="J420" s="10">
        <v>0</v>
      </c>
    </row>
    <row r="421" spans="1:15" s="11" customFormat="1" hidden="1" outlineLevel="1">
      <c r="A421" s="10" t="s">
        <v>1030</v>
      </c>
      <c r="B421" s="10" t="str">
        <f t="shared" si="6"/>
        <v>0x6694</v>
      </c>
      <c r="C421" s="10">
        <v>113</v>
      </c>
      <c r="D421" s="10">
        <v>0</v>
      </c>
      <c r="E421" s="10" t="s">
        <v>116</v>
      </c>
      <c r="F421" s="10" t="s">
        <v>122</v>
      </c>
      <c r="G421" s="10">
        <v>0</v>
      </c>
      <c r="H421" s="5" t="s">
        <v>1041</v>
      </c>
      <c r="I421" s="10">
        <v>0</v>
      </c>
      <c r="J421" s="10">
        <v>0</v>
      </c>
    </row>
    <row r="422" spans="1:15" s="11" customFormat="1" hidden="1" outlineLevel="1">
      <c r="A422" s="10" t="s">
        <v>1031</v>
      </c>
      <c r="B422" s="10" t="str">
        <f t="shared" si="6"/>
        <v>0x6705</v>
      </c>
      <c r="C422" s="10">
        <v>113</v>
      </c>
      <c r="D422" s="10">
        <v>0</v>
      </c>
      <c r="E422" s="10" t="s">
        <v>116</v>
      </c>
      <c r="F422" s="10" t="s">
        <v>122</v>
      </c>
      <c r="G422" s="10">
        <v>0</v>
      </c>
      <c r="H422" s="5" t="s">
        <v>1041</v>
      </c>
      <c r="I422" s="10">
        <v>0</v>
      </c>
      <c r="J422" s="10">
        <v>0</v>
      </c>
    </row>
    <row r="423" spans="1:15" s="11" customFormat="1" hidden="1" outlineLevel="1">
      <c r="A423" s="10" t="s">
        <v>1032</v>
      </c>
      <c r="B423" s="10" t="str">
        <f t="shared" si="6"/>
        <v>0x6776</v>
      </c>
      <c r="C423" s="10">
        <v>113</v>
      </c>
      <c r="D423" s="10">
        <v>0</v>
      </c>
      <c r="E423" s="10" t="s">
        <v>116</v>
      </c>
      <c r="F423" s="10" t="s">
        <v>122</v>
      </c>
      <c r="G423" s="10">
        <v>0</v>
      </c>
      <c r="H423" s="5" t="s">
        <v>1041</v>
      </c>
      <c r="I423" s="10">
        <v>0</v>
      </c>
      <c r="J423" s="10">
        <v>0</v>
      </c>
    </row>
    <row r="424" spans="1:15" s="11" customFormat="1" hidden="1" outlineLevel="1">
      <c r="A424" s="10" t="s">
        <v>1033</v>
      </c>
      <c r="B424" s="10" t="str">
        <f t="shared" si="6"/>
        <v>0x67E7</v>
      </c>
      <c r="C424" s="10">
        <v>113</v>
      </c>
      <c r="D424" s="10">
        <v>0</v>
      </c>
      <c r="E424" s="10" t="s">
        <v>116</v>
      </c>
      <c r="F424" s="10" t="s">
        <v>122</v>
      </c>
      <c r="G424" s="10">
        <v>0</v>
      </c>
      <c r="H424" s="5" t="s">
        <v>1041</v>
      </c>
      <c r="I424" s="10">
        <v>0</v>
      </c>
      <c r="J424" s="10">
        <v>1</v>
      </c>
    </row>
    <row r="425" spans="1:15" collapsed="1">
      <c r="A425" s="10" t="s">
        <v>855</v>
      </c>
      <c r="B425" s="10" t="str">
        <f t="shared" si="6"/>
        <v>0x685A</v>
      </c>
      <c r="C425" s="10">
        <v>113</v>
      </c>
      <c r="D425" s="10">
        <v>8</v>
      </c>
      <c r="E425" s="10" t="s">
        <v>116</v>
      </c>
      <c r="F425" s="10" t="s">
        <v>122</v>
      </c>
      <c r="G425" s="10">
        <v>0</v>
      </c>
      <c r="H425" s="10">
        <v>1</v>
      </c>
      <c r="I425" s="10">
        <v>0</v>
      </c>
      <c r="J425" s="10">
        <v>1</v>
      </c>
      <c r="K425" t="s">
        <v>925</v>
      </c>
      <c r="O425" s="11"/>
    </row>
    <row r="426" spans="1:15" s="11" customFormat="1" hidden="1" outlineLevel="1">
      <c r="A426" s="10" t="s">
        <v>1034</v>
      </c>
      <c r="B426" s="10" t="str">
        <f t="shared" si="6"/>
        <v>0x68CD</v>
      </c>
      <c r="C426" s="10">
        <v>113</v>
      </c>
      <c r="D426" s="10">
        <v>0</v>
      </c>
      <c r="E426" s="10" t="s">
        <v>116</v>
      </c>
      <c r="F426" s="10" t="s">
        <v>122</v>
      </c>
      <c r="G426" s="10">
        <v>0</v>
      </c>
      <c r="H426" s="5" t="s">
        <v>1041</v>
      </c>
      <c r="I426" s="10">
        <v>0</v>
      </c>
      <c r="J426" s="10">
        <v>0</v>
      </c>
    </row>
    <row r="427" spans="1:15" s="11" customFormat="1" hidden="1" outlineLevel="1">
      <c r="A427" s="10" t="s">
        <v>1035</v>
      </c>
      <c r="B427" s="10" t="str">
        <f t="shared" si="6"/>
        <v>0x693E</v>
      </c>
      <c r="C427" s="10">
        <v>113</v>
      </c>
      <c r="D427" s="10">
        <v>0</v>
      </c>
      <c r="E427" s="10" t="s">
        <v>116</v>
      </c>
      <c r="F427" s="10" t="s">
        <v>122</v>
      </c>
      <c r="G427" s="10">
        <v>0</v>
      </c>
      <c r="H427" s="5" t="s">
        <v>1041</v>
      </c>
      <c r="I427" s="10">
        <v>0</v>
      </c>
      <c r="J427" s="10">
        <v>0</v>
      </c>
    </row>
    <row r="428" spans="1:15" s="11" customFormat="1" hidden="1" outlineLevel="1">
      <c r="A428" s="10" t="s">
        <v>1036</v>
      </c>
      <c r="B428" s="10" t="str">
        <f t="shared" si="6"/>
        <v>0x69AF</v>
      </c>
      <c r="C428" s="10">
        <v>113</v>
      </c>
      <c r="D428" s="10">
        <v>0</v>
      </c>
      <c r="E428" s="10" t="s">
        <v>116</v>
      </c>
      <c r="F428" s="10" t="s">
        <v>122</v>
      </c>
      <c r="G428" s="10">
        <v>0</v>
      </c>
      <c r="H428" s="5" t="s">
        <v>1041</v>
      </c>
      <c r="I428" s="10">
        <v>0</v>
      </c>
      <c r="J428" s="10">
        <v>0</v>
      </c>
    </row>
    <row r="429" spans="1:15" s="11" customFormat="1" hidden="1" outlineLevel="1">
      <c r="A429" s="10" t="s">
        <v>1037</v>
      </c>
      <c r="B429" s="10" t="str">
        <f t="shared" si="6"/>
        <v>0x6A20</v>
      </c>
      <c r="C429" s="10">
        <v>113</v>
      </c>
      <c r="D429" s="10">
        <v>0</v>
      </c>
      <c r="E429" s="10" t="s">
        <v>116</v>
      </c>
      <c r="F429" s="10" t="s">
        <v>122</v>
      </c>
      <c r="G429" s="10">
        <v>0</v>
      </c>
      <c r="H429" s="5" t="s">
        <v>1041</v>
      </c>
      <c r="I429" s="10">
        <v>0</v>
      </c>
      <c r="J429" s="10">
        <v>0</v>
      </c>
    </row>
    <row r="430" spans="1:15" s="11" customFormat="1" hidden="1" outlineLevel="1">
      <c r="A430" s="10" t="s">
        <v>1038</v>
      </c>
      <c r="B430" s="10" t="str">
        <f t="shared" si="6"/>
        <v>0x6A91</v>
      </c>
      <c r="C430" s="10">
        <v>113</v>
      </c>
      <c r="D430" s="10">
        <v>0</v>
      </c>
      <c r="E430" s="10" t="s">
        <v>116</v>
      </c>
      <c r="F430" s="10" t="s">
        <v>122</v>
      </c>
      <c r="G430" s="10">
        <v>0</v>
      </c>
      <c r="H430" s="5" t="s">
        <v>1041</v>
      </c>
      <c r="I430" s="10">
        <v>0</v>
      </c>
      <c r="J430" s="10">
        <v>0</v>
      </c>
    </row>
    <row r="431" spans="1:15" s="11" customFormat="1" hidden="1" outlineLevel="1">
      <c r="A431" s="10" t="s">
        <v>1039</v>
      </c>
      <c r="B431" s="10" t="str">
        <f t="shared" si="6"/>
        <v>0x6B02</v>
      </c>
      <c r="C431" s="10">
        <v>113</v>
      </c>
      <c r="D431" s="10">
        <v>0</v>
      </c>
      <c r="E431" s="10" t="s">
        <v>116</v>
      </c>
      <c r="F431" s="10" t="s">
        <v>122</v>
      </c>
      <c r="G431" s="10">
        <v>0</v>
      </c>
      <c r="H431" s="5" t="s">
        <v>1041</v>
      </c>
      <c r="I431" s="10">
        <v>0</v>
      </c>
      <c r="J431" s="10">
        <v>0</v>
      </c>
    </row>
    <row r="432" spans="1:15" s="11" customFormat="1" hidden="1" outlineLevel="1">
      <c r="A432" s="10" t="s">
        <v>1040</v>
      </c>
      <c r="B432" s="10" t="str">
        <f t="shared" si="6"/>
        <v>0x6B73</v>
      </c>
      <c r="C432" s="10">
        <v>113</v>
      </c>
      <c r="D432" s="10">
        <v>0</v>
      </c>
      <c r="E432" s="10" t="s">
        <v>116</v>
      </c>
      <c r="F432" s="10" t="s">
        <v>122</v>
      </c>
      <c r="G432" s="10">
        <v>0</v>
      </c>
      <c r="H432" s="5" t="s">
        <v>1041</v>
      </c>
      <c r="I432" s="10">
        <v>0</v>
      </c>
      <c r="J432" s="10">
        <v>1</v>
      </c>
    </row>
    <row r="433" spans="1:15" collapsed="1">
      <c r="A433" s="5" t="s">
        <v>856</v>
      </c>
      <c r="B433" s="10" t="str">
        <f t="shared" si="6"/>
        <v>0x6BE6</v>
      </c>
      <c r="C433" s="10">
        <v>3</v>
      </c>
      <c r="D433" s="10">
        <v>1</v>
      </c>
      <c r="E433" s="10" t="s">
        <v>64</v>
      </c>
      <c r="F433" s="10" t="s">
        <v>122</v>
      </c>
      <c r="G433" s="10">
        <v>0</v>
      </c>
      <c r="H433" s="10">
        <v>1</v>
      </c>
      <c r="I433" s="10">
        <v>0</v>
      </c>
      <c r="J433" s="10">
        <v>1</v>
      </c>
      <c r="K433" t="s">
        <v>926</v>
      </c>
      <c r="O433" s="11"/>
    </row>
    <row r="434" spans="1:15">
      <c r="A434" s="5" t="s">
        <v>857</v>
      </c>
      <c r="B434" s="10" t="str">
        <f t="shared" si="6"/>
        <v>0x6BEB</v>
      </c>
      <c r="C434" s="10">
        <v>2</v>
      </c>
      <c r="D434" s="5">
        <v>1</v>
      </c>
      <c r="E434" s="10" t="s">
        <v>64</v>
      </c>
      <c r="F434" s="10" t="s">
        <v>122</v>
      </c>
      <c r="G434" s="10">
        <v>0</v>
      </c>
      <c r="H434" s="10">
        <v>1</v>
      </c>
      <c r="I434" s="10">
        <v>0</v>
      </c>
      <c r="J434" s="10">
        <v>1</v>
      </c>
      <c r="K434" t="s">
        <v>927</v>
      </c>
      <c r="O434" s="11"/>
    </row>
    <row r="435" spans="1:15">
      <c r="A435" s="10" t="s">
        <v>858</v>
      </c>
      <c r="B435" s="10" t="str">
        <f t="shared" si="6"/>
        <v>0x6BEF</v>
      </c>
      <c r="C435" s="10">
        <v>1</v>
      </c>
      <c r="D435" s="10">
        <v>1</v>
      </c>
      <c r="E435" s="10" t="s">
        <v>64</v>
      </c>
      <c r="F435" s="10" t="s">
        <v>122</v>
      </c>
      <c r="G435" s="10">
        <v>0</v>
      </c>
      <c r="H435" s="10">
        <v>1</v>
      </c>
      <c r="I435" s="10">
        <v>0</v>
      </c>
      <c r="J435" s="10">
        <v>1</v>
      </c>
      <c r="K435" t="s">
        <v>928</v>
      </c>
      <c r="O435" s="11"/>
    </row>
    <row r="436" spans="1:15">
      <c r="A436" s="10" t="s">
        <v>859</v>
      </c>
      <c r="B436" s="10" t="str">
        <f t="shared" si="6"/>
        <v>0x6BF2</v>
      </c>
      <c r="C436" s="10">
        <v>4</v>
      </c>
      <c r="D436" s="10">
        <v>1</v>
      </c>
      <c r="E436" s="10" t="s">
        <v>64</v>
      </c>
      <c r="F436" s="10" t="s">
        <v>122</v>
      </c>
      <c r="G436" s="10">
        <v>0</v>
      </c>
      <c r="H436" s="10">
        <v>1</v>
      </c>
      <c r="I436" s="10">
        <v>0</v>
      </c>
      <c r="J436" s="10">
        <v>1</v>
      </c>
      <c r="K436" t="s">
        <v>929</v>
      </c>
      <c r="O436" s="11"/>
    </row>
    <row r="437" spans="1:15">
      <c r="A437" s="10" t="s">
        <v>860</v>
      </c>
      <c r="B437" s="10" t="str">
        <f t="shared" si="6"/>
        <v>0x6BF8</v>
      </c>
      <c r="C437" s="10">
        <v>4</v>
      </c>
      <c r="D437" s="10">
        <v>1</v>
      </c>
      <c r="E437" s="10" t="s">
        <v>64</v>
      </c>
      <c r="F437" s="10" t="s">
        <v>122</v>
      </c>
      <c r="G437" s="10">
        <v>0</v>
      </c>
      <c r="H437" s="10">
        <v>1</v>
      </c>
      <c r="I437" s="10">
        <v>0</v>
      </c>
      <c r="J437" s="10">
        <v>1</v>
      </c>
      <c r="K437" t="s">
        <v>930</v>
      </c>
      <c r="O437" s="11"/>
    </row>
    <row r="438" spans="1:15">
      <c r="A438" s="10" t="s">
        <v>861</v>
      </c>
      <c r="B438" s="10" t="str">
        <f t="shared" si="6"/>
        <v>0x6BFE</v>
      </c>
      <c r="C438" s="10">
        <v>4</v>
      </c>
      <c r="D438" s="10">
        <v>1</v>
      </c>
      <c r="E438" s="10" t="s">
        <v>64</v>
      </c>
      <c r="F438" s="10" t="s">
        <v>122</v>
      </c>
      <c r="G438" s="10">
        <v>0</v>
      </c>
      <c r="H438" s="10">
        <v>1</v>
      </c>
      <c r="I438" s="10">
        <v>0</v>
      </c>
      <c r="J438" s="10">
        <v>1</v>
      </c>
      <c r="K438" t="s">
        <v>931</v>
      </c>
      <c r="O438" s="11"/>
    </row>
    <row r="439" spans="1:15">
      <c r="A439" s="10" t="s">
        <v>862</v>
      </c>
      <c r="B439" s="10" t="str">
        <f t="shared" si="6"/>
        <v>0x6C04</v>
      </c>
      <c r="C439" s="10">
        <v>4</v>
      </c>
      <c r="D439" s="10">
        <v>1</v>
      </c>
      <c r="E439" s="10" t="s">
        <v>64</v>
      </c>
      <c r="F439" s="10" t="s">
        <v>122</v>
      </c>
      <c r="G439" s="10">
        <v>0</v>
      </c>
      <c r="H439" s="10">
        <v>1</v>
      </c>
      <c r="I439" s="10">
        <v>0</v>
      </c>
      <c r="J439" s="10">
        <v>1</v>
      </c>
      <c r="K439" t="s">
        <v>932</v>
      </c>
      <c r="O439" s="11"/>
    </row>
    <row r="440" spans="1:15">
      <c r="A440" s="10" t="s">
        <v>863</v>
      </c>
      <c r="B440" s="10" t="str">
        <f t="shared" si="6"/>
        <v>0x6C0A</v>
      </c>
      <c r="C440" s="10">
        <v>4</v>
      </c>
      <c r="D440" s="10">
        <v>1</v>
      </c>
      <c r="E440" s="10" t="s">
        <v>64</v>
      </c>
      <c r="F440" s="10" t="s">
        <v>122</v>
      </c>
      <c r="G440" s="10">
        <v>0</v>
      </c>
      <c r="H440" s="10">
        <v>1</v>
      </c>
      <c r="I440" s="10">
        <v>0</v>
      </c>
      <c r="J440" s="10">
        <v>1</v>
      </c>
      <c r="K440" t="s">
        <v>933</v>
      </c>
      <c r="O440" s="11"/>
    </row>
    <row r="441" spans="1:15">
      <c r="A441" s="10" t="s">
        <v>864</v>
      </c>
      <c r="B441" s="10" t="str">
        <f t="shared" si="6"/>
        <v>0x6C10</v>
      </c>
      <c r="C441" s="10">
        <v>4</v>
      </c>
      <c r="D441" s="10">
        <v>1</v>
      </c>
      <c r="E441" s="10" t="s">
        <v>64</v>
      </c>
      <c r="F441" s="10" t="s">
        <v>122</v>
      </c>
      <c r="G441" s="10">
        <v>0</v>
      </c>
      <c r="H441" s="10">
        <v>1</v>
      </c>
      <c r="I441" s="10">
        <v>0</v>
      </c>
      <c r="J441" s="10">
        <v>1</v>
      </c>
      <c r="K441" t="s">
        <v>934</v>
      </c>
      <c r="O441" s="11"/>
    </row>
    <row r="442" spans="1:15">
      <c r="A442" s="10" t="s">
        <v>865</v>
      </c>
      <c r="B442" s="10" t="str">
        <f t="shared" si="6"/>
        <v>0x6C16</v>
      </c>
      <c r="C442" s="10">
        <v>4</v>
      </c>
      <c r="D442" s="10">
        <v>1</v>
      </c>
      <c r="E442" s="10" t="s">
        <v>64</v>
      </c>
      <c r="F442" s="10" t="s">
        <v>122</v>
      </c>
      <c r="G442" s="10">
        <v>0</v>
      </c>
      <c r="H442" s="10">
        <v>1</v>
      </c>
      <c r="I442" s="10">
        <v>0</v>
      </c>
      <c r="J442" s="10">
        <v>1</v>
      </c>
      <c r="K442" t="s">
        <v>935</v>
      </c>
      <c r="O442" s="11"/>
    </row>
    <row r="443" spans="1:15">
      <c r="A443" s="10" t="s">
        <v>866</v>
      </c>
      <c r="B443" s="10" t="str">
        <f t="shared" si="6"/>
        <v>0x6C1C</v>
      </c>
      <c r="C443" s="10">
        <v>4</v>
      </c>
      <c r="D443" s="10">
        <v>1</v>
      </c>
      <c r="E443" s="10" t="s">
        <v>64</v>
      </c>
      <c r="F443" s="10" t="s">
        <v>122</v>
      </c>
      <c r="G443" s="10">
        <v>0</v>
      </c>
      <c r="H443" s="10">
        <v>1</v>
      </c>
      <c r="I443" s="10">
        <v>0</v>
      </c>
      <c r="J443" s="10">
        <v>1</v>
      </c>
      <c r="K443" t="s">
        <v>936</v>
      </c>
      <c r="O443" s="11"/>
    </row>
    <row r="444" spans="1:15">
      <c r="A444" s="10" t="s">
        <v>867</v>
      </c>
      <c r="B444" s="10" t="str">
        <f t="shared" si="6"/>
        <v>0x6C22</v>
      </c>
      <c r="C444" s="10">
        <v>4</v>
      </c>
      <c r="D444" s="10">
        <v>1</v>
      </c>
      <c r="E444" s="10" t="s">
        <v>64</v>
      </c>
      <c r="F444" s="10" t="s">
        <v>122</v>
      </c>
      <c r="G444" s="10">
        <v>0</v>
      </c>
      <c r="H444" s="10">
        <v>1</v>
      </c>
      <c r="I444" s="10">
        <v>0</v>
      </c>
      <c r="J444" s="10">
        <v>1</v>
      </c>
      <c r="K444" t="s">
        <v>937</v>
      </c>
      <c r="O444" s="11"/>
    </row>
    <row r="445" spans="1:15">
      <c r="A445" s="10" t="s">
        <v>868</v>
      </c>
      <c r="B445" s="10" t="str">
        <f t="shared" si="6"/>
        <v>0x6C28</v>
      </c>
      <c r="C445" s="10">
        <v>4</v>
      </c>
      <c r="D445" s="10">
        <v>1</v>
      </c>
      <c r="E445" s="10" t="s">
        <v>64</v>
      </c>
      <c r="F445" s="10" t="s">
        <v>122</v>
      </c>
      <c r="G445" s="10">
        <v>0</v>
      </c>
      <c r="H445" s="10">
        <v>1</v>
      </c>
      <c r="I445" s="10">
        <v>0</v>
      </c>
      <c r="J445" s="10">
        <v>1</v>
      </c>
      <c r="K445" t="s">
        <v>938</v>
      </c>
      <c r="O445" s="11"/>
    </row>
    <row r="446" spans="1:15">
      <c r="A446" s="10" t="s">
        <v>869</v>
      </c>
      <c r="B446" s="10" t="str">
        <f t="shared" si="6"/>
        <v>0x6C2E</v>
      </c>
      <c r="C446" s="10">
        <v>4</v>
      </c>
      <c r="D446" s="10">
        <v>1</v>
      </c>
      <c r="E446" s="10" t="s">
        <v>64</v>
      </c>
      <c r="F446" s="10" t="s">
        <v>122</v>
      </c>
      <c r="G446" s="10">
        <v>0</v>
      </c>
      <c r="H446" s="10">
        <v>1</v>
      </c>
      <c r="I446" s="10">
        <v>0</v>
      </c>
      <c r="J446" s="10">
        <v>1</v>
      </c>
      <c r="K446" t="s">
        <v>939</v>
      </c>
      <c r="O446" s="11"/>
    </row>
    <row r="447" spans="1:15">
      <c r="A447" s="10" t="s">
        <v>870</v>
      </c>
      <c r="B447" s="10" t="str">
        <f t="shared" si="6"/>
        <v>0x6C34</v>
      </c>
      <c r="C447" s="10">
        <v>4</v>
      </c>
      <c r="D447" s="10">
        <v>1</v>
      </c>
      <c r="E447" s="10" t="s">
        <v>64</v>
      </c>
      <c r="F447" s="10" t="s">
        <v>122</v>
      </c>
      <c r="G447" s="10">
        <v>0</v>
      </c>
      <c r="H447" s="10">
        <v>1</v>
      </c>
      <c r="I447" s="10">
        <v>0</v>
      </c>
      <c r="J447" s="10">
        <v>1</v>
      </c>
      <c r="K447" t="s">
        <v>940</v>
      </c>
      <c r="O447" s="11"/>
    </row>
    <row r="448" spans="1:15">
      <c r="A448" s="10" t="s">
        <v>871</v>
      </c>
      <c r="B448" s="10" t="str">
        <f t="shared" si="6"/>
        <v>0x6C3A</v>
      </c>
      <c r="C448" s="10">
        <v>4</v>
      </c>
      <c r="D448" s="10">
        <v>1</v>
      </c>
      <c r="E448" s="10" t="s">
        <v>64</v>
      </c>
      <c r="F448" s="10" t="s">
        <v>122</v>
      </c>
      <c r="G448" s="10">
        <v>0</v>
      </c>
      <c r="H448" s="10">
        <v>1</v>
      </c>
      <c r="I448" s="10">
        <v>0</v>
      </c>
      <c r="J448" s="10">
        <v>1</v>
      </c>
      <c r="K448" t="s">
        <v>941</v>
      </c>
      <c r="O448" s="11"/>
    </row>
    <row r="449" spans="1:15">
      <c r="A449" s="10" t="s">
        <v>872</v>
      </c>
      <c r="B449" s="10" t="str">
        <f t="shared" si="6"/>
        <v>0x6C40</v>
      </c>
      <c r="C449" s="10">
        <v>4</v>
      </c>
      <c r="D449" s="10">
        <v>1</v>
      </c>
      <c r="E449" s="10" t="s">
        <v>64</v>
      </c>
      <c r="F449" s="10" t="s">
        <v>122</v>
      </c>
      <c r="G449" s="10">
        <v>0</v>
      </c>
      <c r="H449" s="10">
        <v>1</v>
      </c>
      <c r="I449" s="10">
        <v>0</v>
      </c>
      <c r="J449" s="10">
        <v>1</v>
      </c>
      <c r="K449" t="s">
        <v>942</v>
      </c>
      <c r="O449" s="11"/>
    </row>
    <row r="450" spans="1:15">
      <c r="A450" s="10" t="s">
        <v>873</v>
      </c>
      <c r="B450" s="10" t="str">
        <f t="shared" si="6"/>
        <v>0x6C46</v>
      </c>
      <c r="C450" s="10">
        <v>4</v>
      </c>
      <c r="D450" s="10">
        <v>1</v>
      </c>
      <c r="E450" s="10" t="s">
        <v>64</v>
      </c>
      <c r="F450" s="10" t="s">
        <v>122</v>
      </c>
      <c r="G450" s="10">
        <v>0</v>
      </c>
      <c r="H450" s="10">
        <v>1</v>
      </c>
      <c r="I450" s="10">
        <v>0</v>
      </c>
      <c r="J450" s="10">
        <v>1</v>
      </c>
      <c r="K450" t="s">
        <v>943</v>
      </c>
      <c r="O450" s="11"/>
    </row>
    <row r="451" spans="1:15">
      <c r="A451" s="10" t="s">
        <v>4242</v>
      </c>
      <c r="B451" s="10" t="str">
        <f t="shared" si="6"/>
        <v>0x6C4C</v>
      </c>
      <c r="C451" s="10">
        <v>4</v>
      </c>
      <c r="D451" s="10">
        <v>1</v>
      </c>
      <c r="E451" s="10" t="s">
        <v>64</v>
      </c>
      <c r="F451" s="10" t="s">
        <v>122</v>
      </c>
      <c r="G451" s="10">
        <v>0</v>
      </c>
      <c r="H451" s="10">
        <v>1</v>
      </c>
      <c r="I451" s="10">
        <v>0</v>
      </c>
      <c r="J451" s="10">
        <v>1</v>
      </c>
      <c r="K451" t="s">
        <v>944</v>
      </c>
      <c r="O451" s="11"/>
    </row>
    <row r="452" spans="1:15" s="11" customFormat="1">
      <c r="A452" s="10" t="s">
        <v>4303</v>
      </c>
      <c r="B452" s="10" t="str">
        <f t="shared" si="6"/>
        <v>0x6C52</v>
      </c>
      <c r="C452" s="10">
        <v>22</v>
      </c>
      <c r="D452" s="10">
        <v>1</v>
      </c>
      <c r="E452" s="10" t="s">
        <v>64</v>
      </c>
      <c r="F452" s="10" t="s">
        <v>122</v>
      </c>
      <c r="G452" s="10">
        <v>0</v>
      </c>
      <c r="H452" s="10">
        <v>1</v>
      </c>
      <c r="I452" s="10">
        <v>0</v>
      </c>
      <c r="J452" s="10">
        <v>1</v>
      </c>
      <c r="K452" s="11" t="s">
        <v>4304</v>
      </c>
    </row>
    <row r="453" spans="1:15" s="11" customFormat="1">
      <c r="A453" s="10" t="s">
        <v>4313</v>
      </c>
      <c r="B453" s="10" t="str">
        <f t="shared" ref="B453:B465" si="7">REPLACE(REPT(0,6-LEN(DEC2HEX(HEX2DEC(REPLACE(B452,1,2,""))+C452+J452*2)))&amp;DEC2HEX(HEX2DEC(REPLACE(B452,1,2,""))+C452+J452*2),1,2,"0x")</f>
        <v>0x6C6A</v>
      </c>
      <c r="C453" s="10">
        <v>1</v>
      </c>
      <c r="D453" s="10">
        <v>1</v>
      </c>
      <c r="E453" s="5" t="s">
        <v>4314</v>
      </c>
      <c r="F453" s="12" t="s">
        <v>125</v>
      </c>
      <c r="G453" s="10">
        <v>0</v>
      </c>
      <c r="H453" s="10">
        <v>1</v>
      </c>
      <c r="I453" s="10">
        <v>0</v>
      </c>
      <c r="J453" s="10">
        <v>1</v>
      </c>
      <c r="K453" s="11" t="s">
        <v>4315</v>
      </c>
      <c r="N453" s="10"/>
    </row>
    <row r="454" spans="1:15" s="11" customFormat="1">
      <c r="A454" s="10" t="s">
        <v>4316</v>
      </c>
      <c r="B454" s="10" t="str">
        <f t="shared" si="7"/>
        <v>0x6C6D</v>
      </c>
      <c r="C454" s="10">
        <v>1</v>
      </c>
      <c r="D454" s="10">
        <v>1</v>
      </c>
      <c r="E454" s="5" t="s">
        <v>4314</v>
      </c>
      <c r="F454" s="12" t="s">
        <v>125</v>
      </c>
      <c r="G454" s="10">
        <v>0</v>
      </c>
      <c r="H454" s="10">
        <v>1</v>
      </c>
      <c r="I454" s="10">
        <v>0</v>
      </c>
      <c r="J454" s="10">
        <v>1</v>
      </c>
      <c r="K454" s="11" t="s">
        <v>4317</v>
      </c>
      <c r="N454" s="10"/>
    </row>
    <row r="455" spans="1:15" s="11" customFormat="1">
      <c r="A455" s="10" t="s">
        <v>4305</v>
      </c>
      <c r="B455" s="10" t="str">
        <f t="shared" si="7"/>
        <v>0x6C70</v>
      </c>
      <c r="C455" s="10">
        <v>7</v>
      </c>
      <c r="D455" s="10">
        <v>1</v>
      </c>
      <c r="E455" s="10" t="s">
        <v>64</v>
      </c>
      <c r="F455" s="10" t="s">
        <v>122</v>
      </c>
      <c r="G455" s="10">
        <v>0</v>
      </c>
      <c r="H455" s="10">
        <v>1</v>
      </c>
      <c r="I455" s="10">
        <v>0</v>
      </c>
      <c r="J455" s="10">
        <v>1</v>
      </c>
      <c r="K455" s="11" t="s">
        <v>4309</v>
      </c>
    </row>
    <row r="456" spans="1:15" s="11" customFormat="1">
      <c r="A456" s="10" t="s">
        <v>4306</v>
      </c>
      <c r="B456" s="10" t="str">
        <f t="shared" si="7"/>
        <v>0x6C79</v>
      </c>
      <c r="C456" s="10">
        <v>8</v>
      </c>
      <c r="D456" s="10">
        <v>1</v>
      </c>
      <c r="E456" s="10" t="s">
        <v>64</v>
      </c>
      <c r="F456" s="10" t="s">
        <v>122</v>
      </c>
      <c r="G456" s="10">
        <v>0</v>
      </c>
      <c r="H456" s="10">
        <v>1</v>
      </c>
      <c r="I456" s="10">
        <v>0</v>
      </c>
      <c r="J456" s="10">
        <v>1</v>
      </c>
      <c r="K456" s="11" t="s">
        <v>4310</v>
      </c>
    </row>
    <row r="457" spans="1:15" s="11" customFormat="1">
      <c r="A457" s="10" t="s">
        <v>4307</v>
      </c>
      <c r="B457" s="10" t="str">
        <f t="shared" si="7"/>
        <v>0x6C83</v>
      </c>
      <c r="C457" s="10">
        <v>17</v>
      </c>
      <c r="D457" s="10">
        <v>1</v>
      </c>
      <c r="E457" s="10" t="s">
        <v>64</v>
      </c>
      <c r="F457" s="10" t="s">
        <v>122</v>
      </c>
      <c r="G457" s="10">
        <v>0</v>
      </c>
      <c r="H457" s="10">
        <v>1</v>
      </c>
      <c r="I457" s="10">
        <v>0</v>
      </c>
      <c r="J457" s="10">
        <v>1</v>
      </c>
      <c r="K457" s="11" t="s">
        <v>4311</v>
      </c>
    </row>
    <row r="458" spans="1:15" s="11" customFormat="1">
      <c r="A458" s="10" t="s">
        <v>4308</v>
      </c>
      <c r="B458" s="10" t="str">
        <f t="shared" si="7"/>
        <v>0x6C96</v>
      </c>
      <c r="C458" s="10">
        <v>17</v>
      </c>
      <c r="D458" s="10">
        <v>1</v>
      </c>
      <c r="E458" s="10" t="s">
        <v>64</v>
      </c>
      <c r="F458" s="10" t="s">
        <v>122</v>
      </c>
      <c r="G458" s="10">
        <v>0</v>
      </c>
      <c r="H458" s="10">
        <v>1</v>
      </c>
      <c r="I458" s="10">
        <v>0</v>
      </c>
      <c r="J458" s="10">
        <v>1</v>
      </c>
      <c r="K458" s="11" t="s">
        <v>4312</v>
      </c>
    </row>
    <row r="459" spans="1:15" s="11" customFormat="1">
      <c r="A459" s="10" t="s">
        <v>4318</v>
      </c>
      <c r="B459" s="10" t="str">
        <f t="shared" si="7"/>
        <v>0x6CA9</v>
      </c>
      <c r="C459" s="10">
        <v>10</v>
      </c>
      <c r="D459" s="10">
        <v>1</v>
      </c>
      <c r="E459" s="10" t="s">
        <v>64</v>
      </c>
      <c r="F459" s="10" t="s">
        <v>122</v>
      </c>
      <c r="G459" s="10">
        <v>0</v>
      </c>
      <c r="H459" s="10">
        <v>1</v>
      </c>
      <c r="I459" s="10">
        <v>0</v>
      </c>
      <c r="J459" s="10">
        <v>1</v>
      </c>
      <c r="K459" s="11" t="s">
        <v>4321</v>
      </c>
    </row>
    <row r="460" spans="1:15" s="11" customFormat="1">
      <c r="A460" s="10" t="s">
        <v>4319</v>
      </c>
      <c r="B460" s="10" t="str">
        <f t="shared" si="7"/>
        <v>0x6CB5</v>
      </c>
      <c r="C460" s="10">
        <v>10</v>
      </c>
      <c r="D460" s="10">
        <v>1</v>
      </c>
      <c r="E460" s="10" t="s">
        <v>64</v>
      </c>
      <c r="F460" s="10" t="s">
        <v>122</v>
      </c>
      <c r="G460" s="10">
        <v>0</v>
      </c>
      <c r="H460" s="10">
        <v>1</v>
      </c>
      <c r="I460" s="10">
        <v>0</v>
      </c>
      <c r="J460" s="10">
        <v>1</v>
      </c>
      <c r="K460" s="11" t="s">
        <v>4320</v>
      </c>
    </row>
    <row r="461" spans="1:15" s="11" customFormat="1">
      <c r="A461" s="10" t="s">
        <v>4322</v>
      </c>
      <c r="B461" s="10" t="str">
        <f t="shared" si="7"/>
        <v>0x6CC1</v>
      </c>
      <c r="C461" s="10">
        <v>4</v>
      </c>
      <c r="D461" s="10">
        <v>1</v>
      </c>
      <c r="E461" s="10" t="s">
        <v>64</v>
      </c>
      <c r="F461" s="10" t="s">
        <v>122</v>
      </c>
      <c r="G461" s="10">
        <v>0</v>
      </c>
      <c r="H461" s="10">
        <v>1</v>
      </c>
      <c r="I461" s="10">
        <v>0</v>
      </c>
      <c r="J461" s="10">
        <v>1</v>
      </c>
      <c r="K461" s="11" t="s">
        <v>4326</v>
      </c>
    </row>
    <row r="462" spans="1:15" s="11" customFormat="1">
      <c r="A462" s="10" t="s">
        <v>4323</v>
      </c>
      <c r="B462" s="10" t="str">
        <f t="shared" si="7"/>
        <v>0x6CC7</v>
      </c>
      <c r="C462" s="10">
        <v>4</v>
      </c>
      <c r="D462" s="10">
        <v>1</v>
      </c>
      <c r="E462" s="10" t="s">
        <v>64</v>
      </c>
      <c r="F462" s="10" t="s">
        <v>122</v>
      </c>
      <c r="G462" s="10">
        <v>0</v>
      </c>
      <c r="H462" s="10">
        <v>1</v>
      </c>
      <c r="I462" s="10">
        <v>0</v>
      </c>
      <c r="J462" s="10">
        <v>1</v>
      </c>
      <c r="K462" s="11" t="s">
        <v>4327</v>
      </c>
    </row>
    <row r="463" spans="1:15" s="11" customFormat="1">
      <c r="A463" s="10" t="s">
        <v>4324</v>
      </c>
      <c r="B463" s="10" t="str">
        <f t="shared" si="7"/>
        <v>0x6CCD</v>
      </c>
      <c r="C463" s="10">
        <v>7</v>
      </c>
      <c r="D463" s="10">
        <v>1</v>
      </c>
      <c r="E463" s="10" t="s">
        <v>64</v>
      </c>
      <c r="F463" s="10" t="s">
        <v>122</v>
      </c>
      <c r="G463" s="10">
        <v>0</v>
      </c>
      <c r="H463" s="10">
        <v>1</v>
      </c>
      <c r="I463" s="10">
        <v>0</v>
      </c>
      <c r="J463" s="10">
        <v>1</v>
      </c>
      <c r="K463" s="11" t="s">
        <v>4328</v>
      </c>
    </row>
    <row r="464" spans="1:15" s="11" customFormat="1">
      <c r="A464" s="10" t="s">
        <v>4325</v>
      </c>
      <c r="B464" s="10" t="str">
        <f t="shared" si="7"/>
        <v>0x6CD6</v>
      </c>
      <c r="C464" s="10">
        <v>7</v>
      </c>
      <c r="D464" s="10">
        <v>1</v>
      </c>
      <c r="E464" s="10" t="s">
        <v>64</v>
      </c>
      <c r="F464" s="10" t="s">
        <v>122</v>
      </c>
      <c r="G464" s="10">
        <v>0</v>
      </c>
      <c r="H464" s="10">
        <v>1</v>
      </c>
      <c r="I464" s="10">
        <v>0</v>
      </c>
      <c r="J464" s="10">
        <v>1</v>
      </c>
      <c r="K464" s="11" t="s">
        <v>4329</v>
      </c>
    </row>
    <row r="465" spans="1:11">
      <c r="A465" s="10" t="s">
        <v>4171</v>
      </c>
      <c r="B465" s="10" t="str">
        <f t="shared" si="7"/>
        <v>0x6CDF</v>
      </c>
      <c r="C465" s="10">
        <v>2883</v>
      </c>
      <c r="D465" s="10">
        <v>1</v>
      </c>
      <c r="E465" s="10" t="s">
        <v>64</v>
      </c>
      <c r="F465" s="10" t="s">
        <v>122</v>
      </c>
      <c r="G465" s="10">
        <v>0</v>
      </c>
      <c r="H465" s="10" t="s">
        <v>1193</v>
      </c>
      <c r="I465" s="10">
        <v>0</v>
      </c>
      <c r="J465" s="10">
        <v>1</v>
      </c>
      <c r="K465" s="14" t="s">
        <v>4189</v>
      </c>
    </row>
  </sheetData>
  <phoneticPr fontId="3" type="noConversion"/>
  <dataValidations count="4">
    <dataValidation type="list" allowBlank="1" showInputMessage="1" showErrorMessage="1" sqref="J465 J453:J454">
      <formula1>data</formula1>
    </dataValidation>
    <dataValidation type="list" allowBlank="1" showInputMessage="1" showErrorMessage="1" sqref="E1:E1048576">
      <formula1>file_format_index</formula1>
    </dataValidation>
    <dataValidation type="list" allowBlank="1" showInputMessage="1" showErrorMessage="1" sqref="N3">
      <formula1>"0,1"</formula1>
    </dataValidation>
    <dataValidation type="list" allowBlank="1" showInputMessage="1" showErrorMessage="1" sqref="F1:F1048576">
      <formula1>notify_index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S12"/>
  <sheetViews>
    <sheetView workbookViewId="0">
      <selection activeCell="C12" sqref="C12"/>
    </sheetView>
  </sheetViews>
  <sheetFormatPr defaultColWidth="9" defaultRowHeight="13.5"/>
  <cols>
    <col min="1" max="1" width="9" style="1"/>
    <col min="2" max="2" width="11.875" style="1" bestFit="1" customWidth="1"/>
    <col min="3" max="3" width="9" style="1"/>
    <col min="4" max="4" width="13.25" style="1" customWidth="1"/>
    <col min="5" max="5" width="10.5" style="10" bestFit="1" customWidth="1"/>
    <col min="6" max="6" width="18.625" style="1" bestFit="1" customWidth="1"/>
    <col min="7" max="7" width="15.875" style="1" bestFit="1" customWidth="1"/>
    <col min="8" max="9" width="11.875" style="1" bestFit="1" customWidth="1"/>
    <col min="10" max="10" width="9" style="1"/>
    <col min="11" max="11" width="27.375" style="1" bestFit="1" customWidth="1"/>
    <col min="12" max="16384" width="9" style="1"/>
  </cols>
  <sheetData>
    <row r="1" spans="1:19" s="11" customFormat="1">
      <c r="A1" s="9" t="s">
        <v>0</v>
      </c>
      <c r="B1" s="9" t="s">
        <v>378</v>
      </c>
      <c r="C1" s="9" t="s">
        <v>1</v>
      </c>
      <c r="D1" s="9" t="s">
        <v>57</v>
      </c>
      <c r="E1" s="9" t="s">
        <v>2</v>
      </c>
      <c r="F1" s="9" t="s">
        <v>60</v>
      </c>
      <c r="G1" s="9" t="s">
        <v>150</v>
      </c>
      <c r="H1" s="9" t="s">
        <v>61</v>
      </c>
      <c r="I1" s="9" t="s">
        <v>62</v>
      </c>
      <c r="J1" s="9" t="s">
        <v>63</v>
      </c>
      <c r="K1" s="13" t="s">
        <v>151</v>
      </c>
      <c r="M1" s="8" t="s">
        <v>165</v>
      </c>
      <c r="S1" s="4"/>
    </row>
    <row r="2" spans="1:19">
      <c r="A2" s="18" t="s">
        <v>4289</v>
      </c>
      <c r="B2" s="18" t="str">
        <f>item_para2_tab!N5</f>
        <v>0x7824</v>
      </c>
      <c r="C2" s="18">
        <v>6144</v>
      </c>
      <c r="D2" s="18">
        <v>12</v>
      </c>
      <c r="E2" s="5" t="s">
        <v>64</v>
      </c>
      <c r="F2" s="18" t="s">
        <v>122</v>
      </c>
      <c r="G2" s="18">
        <v>0</v>
      </c>
      <c r="H2" s="18">
        <v>2</v>
      </c>
      <c r="I2" s="18">
        <v>0</v>
      </c>
      <c r="J2" s="18">
        <v>0</v>
      </c>
      <c r="K2" s="22" t="s">
        <v>4288</v>
      </c>
      <c r="L2" s="22"/>
      <c r="M2" s="4" t="s">
        <v>3</v>
      </c>
      <c r="N2" s="10">
        <f>SUM(C:C)+2*SUM(J:J)</f>
        <v>22896</v>
      </c>
    </row>
    <row r="3" spans="1:19">
      <c r="A3" s="18" t="s">
        <v>1225</v>
      </c>
      <c r="B3" s="18" t="str">
        <f>REPLACE(REPT(0,6-LEN(DEC2HEX(HEX2DEC(REPLACE(B2,1,2,""))+C2+J2*2)))&amp;DEC2HEX(HEX2DEC(REPLACE(B2,1,2,""))+C2+J2*2),1,2,"0x")</f>
        <v>0x9024</v>
      </c>
      <c r="C3" s="18">
        <v>3200</v>
      </c>
      <c r="D3" s="18">
        <v>10</v>
      </c>
      <c r="E3" s="10" t="s">
        <v>64</v>
      </c>
      <c r="F3" s="18" t="s">
        <v>122</v>
      </c>
      <c r="G3" s="18">
        <v>0</v>
      </c>
      <c r="H3" s="18">
        <v>2</v>
      </c>
      <c r="I3" s="18">
        <v>0</v>
      </c>
      <c r="J3" s="18">
        <v>0</v>
      </c>
      <c r="K3" s="22" t="s">
        <v>1228</v>
      </c>
      <c r="L3" s="22"/>
      <c r="M3" s="8" t="s">
        <v>455</v>
      </c>
      <c r="N3" s="10">
        <v>0</v>
      </c>
    </row>
    <row r="4" spans="1:19">
      <c r="A4" s="18" t="s">
        <v>13</v>
      </c>
      <c r="B4" s="18" t="str">
        <f t="shared" ref="B4:B12" si="0">REPLACE(REPT(0,6-LEN(DEC2HEX(HEX2DEC(REPLACE(B3,1,2,""))+C3+J3*2)))&amp;DEC2HEX(HEX2DEC(REPLACE(B3,1,2,""))+C3+J3*2),1,2,"0x")</f>
        <v>0x9CA4</v>
      </c>
      <c r="C4" s="18">
        <v>3200</v>
      </c>
      <c r="D4" s="18">
        <v>10</v>
      </c>
      <c r="E4" s="10" t="s">
        <v>64</v>
      </c>
      <c r="F4" s="18" t="s">
        <v>122</v>
      </c>
      <c r="G4" s="18">
        <v>0</v>
      </c>
      <c r="H4" s="18">
        <v>2</v>
      </c>
      <c r="I4" s="18">
        <v>0</v>
      </c>
      <c r="J4" s="18">
        <v>0</v>
      </c>
      <c r="K4" s="22" t="s">
        <v>1229</v>
      </c>
      <c r="L4" s="22"/>
      <c r="M4" s="4" t="s">
        <v>46</v>
      </c>
      <c r="N4" s="10" t="str">
        <f>REPLACEB((REPT(0,6-LEN(DEC2HEX(N2*N3)))&amp;DEC2HEX(N2*N3)),1,2,"0x")</f>
        <v>0x0000</v>
      </c>
    </row>
    <row r="5" spans="1:19">
      <c r="A5" s="18" t="s">
        <v>14</v>
      </c>
      <c r="B5" s="18" t="str">
        <f t="shared" si="0"/>
        <v>0xA924</v>
      </c>
      <c r="C5" s="18">
        <v>3200</v>
      </c>
      <c r="D5" s="18">
        <v>10</v>
      </c>
      <c r="E5" s="10" t="s">
        <v>64</v>
      </c>
      <c r="F5" s="18" t="s">
        <v>122</v>
      </c>
      <c r="G5" s="18">
        <v>0</v>
      </c>
      <c r="H5" s="18">
        <v>2</v>
      </c>
      <c r="I5" s="18">
        <v>0</v>
      </c>
      <c r="J5" s="18">
        <v>0</v>
      </c>
      <c r="K5" s="22" t="s">
        <v>1230</v>
      </c>
      <c r="L5" s="22"/>
      <c r="M5" s="8" t="s">
        <v>456</v>
      </c>
      <c r="N5" s="10" t="str">
        <f>REPLACE(REPT(0,6-LEN(DEC2HEX(HEX2DEC(REPLACE((item_para2_tab!N5),1,2,""))+(N2)+N3*(N2))))&amp;DEC2HEX(HEX2DEC(REPLACE((item_para2_tab!N5),1,2,""))+(N2)+N3*(N2)),1,2,"0x")</f>
        <v>0xD194</v>
      </c>
    </row>
    <row r="6" spans="1:19">
      <c r="A6" s="18" t="s">
        <v>15</v>
      </c>
      <c r="B6" s="18" t="str">
        <f t="shared" si="0"/>
        <v>0xB5A4</v>
      </c>
      <c r="C6" s="18">
        <v>800</v>
      </c>
      <c r="D6" s="18">
        <v>10</v>
      </c>
      <c r="E6" s="10" t="s">
        <v>64</v>
      </c>
      <c r="F6" s="18" t="s">
        <v>122</v>
      </c>
      <c r="G6" s="18">
        <v>0</v>
      </c>
      <c r="H6" s="18">
        <v>2</v>
      </c>
      <c r="I6" s="18">
        <v>0</v>
      </c>
      <c r="J6" s="18">
        <v>0</v>
      </c>
      <c r="K6" s="22" t="s">
        <v>464</v>
      </c>
      <c r="L6" s="22"/>
    </row>
    <row r="7" spans="1:19">
      <c r="A7" s="18" t="s">
        <v>16</v>
      </c>
      <c r="B7" s="18" t="str">
        <f t="shared" si="0"/>
        <v>0xB8C4</v>
      </c>
      <c r="C7" s="18">
        <v>800</v>
      </c>
      <c r="D7" s="18">
        <v>10</v>
      </c>
      <c r="E7" s="10" t="s">
        <v>64</v>
      </c>
      <c r="F7" s="18" t="s">
        <v>122</v>
      </c>
      <c r="G7" s="18">
        <v>0</v>
      </c>
      <c r="H7" s="18">
        <v>2</v>
      </c>
      <c r="I7" s="18">
        <v>0</v>
      </c>
      <c r="J7" s="18">
        <v>0</v>
      </c>
      <c r="K7" s="22" t="s">
        <v>460</v>
      </c>
      <c r="L7" s="22"/>
    </row>
    <row r="8" spans="1:19">
      <c r="A8" s="18" t="s">
        <v>17</v>
      </c>
      <c r="B8" s="18" t="str">
        <f t="shared" si="0"/>
        <v>0xBBE4</v>
      </c>
      <c r="C8" s="18">
        <v>1300</v>
      </c>
      <c r="D8" s="18">
        <v>10</v>
      </c>
      <c r="E8" s="10" t="s">
        <v>64</v>
      </c>
      <c r="F8" s="18" t="s">
        <v>122</v>
      </c>
      <c r="G8" s="18">
        <v>0</v>
      </c>
      <c r="H8" s="18">
        <v>2</v>
      </c>
      <c r="I8" s="18">
        <v>0</v>
      </c>
      <c r="J8" s="18">
        <v>0</v>
      </c>
      <c r="K8" s="22" t="s">
        <v>474</v>
      </c>
      <c r="L8" s="22"/>
    </row>
    <row r="9" spans="1:19">
      <c r="A9" s="18" t="s">
        <v>1226</v>
      </c>
      <c r="B9" s="18" t="str">
        <f t="shared" si="0"/>
        <v>0xC0F8</v>
      </c>
      <c r="C9" s="18">
        <v>1300</v>
      </c>
      <c r="D9" s="18">
        <v>10</v>
      </c>
      <c r="E9" s="10" t="s">
        <v>64</v>
      </c>
      <c r="F9" s="18" t="s">
        <v>122</v>
      </c>
      <c r="G9" s="18">
        <v>0</v>
      </c>
      <c r="H9" s="18">
        <v>2</v>
      </c>
      <c r="I9" s="18">
        <v>0</v>
      </c>
      <c r="J9" s="18">
        <v>0</v>
      </c>
      <c r="K9" s="22" t="s">
        <v>475</v>
      </c>
      <c r="L9" s="22"/>
      <c r="M9" s="18"/>
    </row>
    <row r="10" spans="1:19">
      <c r="A10" s="18" t="s">
        <v>1227</v>
      </c>
      <c r="B10" s="18" t="str">
        <f t="shared" si="0"/>
        <v>0xC60C</v>
      </c>
      <c r="C10" s="18">
        <v>800</v>
      </c>
      <c r="D10" s="18">
        <v>10</v>
      </c>
      <c r="E10" s="10" t="s">
        <v>64</v>
      </c>
      <c r="F10" s="18" t="s">
        <v>122</v>
      </c>
      <c r="G10" s="18">
        <v>0</v>
      </c>
      <c r="H10" s="18">
        <v>2</v>
      </c>
      <c r="I10" s="18">
        <v>0</v>
      </c>
      <c r="J10" s="18">
        <v>0</v>
      </c>
      <c r="K10" s="22" t="s">
        <v>491</v>
      </c>
      <c r="L10" s="22"/>
      <c r="M10" s="18"/>
    </row>
    <row r="11" spans="1:19">
      <c r="A11" s="17" t="s">
        <v>4126</v>
      </c>
      <c r="B11" s="18" t="str">
        <f t="shared" si="0"/>
        <v>0xC92C</v>
      </c>
      <c r="C11" s="18">
        <v>1150</v>
      </c>
      <c r="D11" s="18">
        <v>10</v>
      </c>
      <c r="E11" s="5" t="s">
        <v>4051</v>
      </c>
      <c r="F11" s="18" t="s">
        <v>122</v>
      </c>
      <c r="G11" s="18">
        <v>0</v>
      </c>
      <c r="H11" s="18">
        <v>2</v>
      </c>
      <c r="I11" s="18">
        <v>0</v>
      </c>
      <c r="J11" s="18">
        <v>0</v>
      </c>
      <c r="K11" s="18" t="s">
        <v>465</v>
      </c>
    </row>
    <row r="12" spans="1:19">
      <c r="A12" s="17" t="s">
        <v>4171</v>
      </c>
      <c r="B12" s="18" t="str">
        <f t="shared" si="0"/>
        <v>0xCDAA</v>
      </c>
      <c r="C12" s="18">
        <v>1000</v>
      </c>
      <c r="D12" s="18">
        <v>1</v>
      </c>
      <c r="E12" s="5" t="s">
        <v>120</v>
      </c>
      <c r="F12" s="18" t="s">
        <v>122</v>
      </c>
      <c r="G12" s="18">
        <v>0</v>
      </c>
      <c r="H12" s="18" t="s">
        <v>454</v>
      </c>
      <c r="I12" s="18">
        <v>0</v>
      </c>
      <c r="J12" s="18">
        <v>1</v>
      </c>
      <c r="K12" s="14" t="s">
        <v>4179</v>
      </c>
      <c r="L12" s="11"/>
    </row>
  </sheetData>
  <phoneticPr fontId="3" type="noConversion"/>
  <dataValidations count="4">
    <dataValidation type="list" allowBlank="1" showInputMessage="1" showErrorMessage="1" sqref="N3">
      <formula1>"0,1"</formula1>
    </dataValidation>
    <dataValidation type="list" allowBlank="1" showInputMessage="1" showErrorMessage="1" sqref="E1:E1048576">
      <formula1>file_format_index</formula1>
    </dataValidation>
    <dataValidation type="list" allowBlank="1" showInputMessage="1" showErrorMessage="1" sqref="F1:F1048576">
      <formula1>notify_index</formula1>
    </dataValidation>
    <dataValidation type="list" allowBlank="1" showInputMessage="1" showErrorMessage="1" sqref="J12">
      <formula1>data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S171"/>
  <sheetViews>
    <sheetView topLeftCell="A154" workbookViewId="0">
      <selection activeCell="E178" sqref="E178"/>
    </sheetView>
  </sheetViews>
  <sheetFormatPr defaultColWidth="9" defaultRowHeight="13.5"/>
  <cols>
    <col min="1" max="1" width="9" style="18"/>
    <col min="2" max="2" width="11.875" style="18" bestFit="1" customWidth="1"/>
    <col min="3" max="4" width="9" style="18"/>
    <col min="5" max="5" width="13.875" style="18" bestFit="1" customWidth="1"/>
    <col min="6" max="6" width="18.625" style="18" bestFit="1" customWidth="1"/>
    <col min="7" max="7" width="15.875" style="18" bestFit="1" customWidth="1"/>
    <col min="8" max="9" width="11.875" style="18" bestFit="1" customWidth="1"/>
    <col min="10" max="10" width="9.75" style="18" bestFit="1" customWidth="1"/>
    <col min="11" max="11" width="37.75" style="22" customWidth="1"/>
    <col min="12" max="16384" width="9" style="3"/>
  </cols>
  <sheetData>
    <row r="1" spans="1:19" s="11" customFormat="1">
      <c r="A1" s="25" t="s">
        <v>0</v>
      </c>
      <c r="B1" s="25" t="s">
        <v>378</v>
      </c>
      <c r="C1" s="25" t="s">
        <v>1</v>
      </c>
      <c r="D1" s="25" t="s">
        <v>57</v>
      </c>
      <c r="E1" s="25" t="s">
        <v>2</v>
      </c>
      <c r="F1" s="25" t="s">
        <v>60</v>
      </c>
      <c r="G1" s="25" t="s">
        <v>150</v>
      </c>
      <c r="H1" s="25" t="s">
        <v>61</v>
      </c>
      <c r="I1" s="25" t="s">
        <v>62</v>
      </c>
      <c r="J1" s="25" t="s">
        <v>63</v>
      </c>
      <c r="K1" s="21" t="s">
        <v>151</v>
      </c>
      <c r="M1" s="8" t="s">
        <v>165</v>
      </c>
      <c r="S1" s="4"/>
    </row>
    <row r="2" spans="1:19">
      <c r="A2" s="18" t="s">
        <v>1232</v>
      </c>
      <c r="B2" s="18" t="str">
        <f>dlt645_billing_tab!N5</f>
        <v>0xD194</v>
      </c>
      <c r="C2" s="18">
        <v>1</v>
      </c>
      <c r="D2" s="18">
        <v>1</v>
      </c>
      <c r="E2" s="17" t="s">
        <v>90</v>
      </c>
      <c r="F2" s="18" t="s">
        <v>122</v>
      </c>
      <c r="G2" s="18">
        <v>0</v>
      </c>
      <c r="H2" s="18">
        <v>1</v>
      </c>
      <c r="I2" s="18">
        <v>0</v>
      </c>
      <c r="J2" s="18">
        <v>1</v>
      </c>
      <c r="K2" s="22" t="s">
        <v>1305</v>
      </c>
      <c r="M2" s="4" t="s">
        <v>3</v>
      </c>
      <c r="N2" s="10">
        <f>SUM(C:C)+2*SUM(J:J)</f>
        <v>946</v>
      </c>
    </row>
    <row r="3" spans="1:19">
      <c r="A3" s="18" t="s">
        <v>1234</v>
      </c>
      <c r="B3" s="18" t="str">
        <f>REPLACE(REPT(0,6-LEN(DEC2HEX(HEX2DEC(REPLACE(B2,1,2,""))+C2+J2*2)))&amp;DEC2HEX(HEX2DEC(REPLACE(B2,1,2,""))+C2+J2*2),1,2,"0x")</f>
        <v>0xD197</v>
      </c>
      <c r="C3" s="18">
        <v>1</v>
      </c>
      <c r="D3" s="18">
        <v>1</v>
      </c>
      <c r="E3" s="18" t="s">
        <v>90</v>
      </c>
      <c r="F3" s="18" t="s">
        <v>122</v>
      </c>
      <c r="G3" s="18">
        <v>0</v>
      </c>
      <c r="H3" s="18">
        <v>1</v>
      </c>
      <c r="I3" s="18">
        <v>0</v>
      </c>
      <c r="J3" s="18">
        <v>1</v>
      </c>
      <c r="K3" s="22" t="s">
        <v>1306</v>
      </c>
      <c r="M3" s="8" t="s">
        <v>4172</v>
      </c>
      <c r="N3" s="10">
        <v>0</v>
      </c>
    </row>
    <row r="4" spans="1:19">
      <c r="A4" s="18" t="s">
        <v>1235</v>
      </c>
      <c r="B4" s="18" t="str">
        <f t="shared" ref="B4:B68" si="0">REPLACE(REPT(0,6-LEN(DEC2HEX(HEX2DEC(REPLACE(B3,1,2,""))+C3+J3*2)))&amp;DEC2HEX(HEX2DEC(REPLACE(B3,1,2,""))+C3+J3*2),1,2,"0x")</f>
        <v>0xD19A</v>
      </c>
      <c r="C4" s="18">
        <v>1</v>
      </c>
      <c r="D4" s="18">
        <v>1</v>
      </c>
      <c r="E4" s="18" t="s">
        <v>90</v>
      </c>
      <c r="F4" s="18" t="s">
        <v>122</v>
      </c>
      <c r="G4" s="18">
        <v>0</v>
      </c>
      <c r="H4" s="18">
        <v>1</v>
      </c>
      <c r="I4" s="18">
        <v>0</v>
      </c>
      <c r="J4" s="18">
        <v>1</v>
      </c>
      <c r="K4" s="22" t="s">
        <v>1307</v>
      </c>
      <c r="M4" s="4" t="s">
        <v>46</v>
      </c>
      <c r="N4" s="10" t="str">
        <f>REPLACEB((REPT(0,6-LEN(DEC2HEX(N2*N3)))&amp;DEC2HEX(N2*N3)),1,2,"0x")</f>
        <v>0x0000</v>
      </c>
    </row>
    <row r="5" spans="1:19">
      <c r="A5" s="18" t="s">
        <v>1236</v>
      </c>
      <c r="B5" s="18" t="str">
        <f t="shared" si="0"/>
        <v>0xD19D</v>
      </c>
      <c r="C5" s="18">
        <v>1</v>
      </c>
      <c r="D5" s="18">
        <v>1</v>
      </c>
      <c r="E5" s="18" t="s">
        <v>90</v>
      </c>
      <c r="F5" s="18" t="s">
        <v>122</v>
      </c>
      <c r="G5" s="18">
        <v>0</v>
      </c>
      <c r="H5" s="18">
        <v>1</v>
      </c>
      <c r="I5" s="18">
        <v>0</v>
      </c>
      <c r="J5" s="18">
        <v>1</v>
      </c>
      <c r="K5" s="22" t="s">
        <v>461</v>
      </c>
      <c r="M5" s="8" t="s">
        <v>456</v>
      </c>
      <c r="N5" s="10" t="str">
        <f>REPLACE(REPT(0,6-LEN(DEC2HEX(HEX2DEC(REPLACE((dlt645_billing_tab!N5),1,2,""))+(N2)+N3*(N2))))&amp;DEC2HEX(HEX2DEC(REPLACE((dlt645_billing_tab!N5),1,2,""))+(N2)+N3*(N2)),1,2,"0x")</f>
        <v>0xD546</v>
      </c>
    </row>
    <row r="6" spans="1:19">
      <c r="A6" s="18" t="s">
        <v>1237</v>
      </c>
      <c r="B6" s="18" t="str">
        <f t="shared" si="0"/>
        <v>0xD1A0</v>
      </c>
      <c r="C6" s="18">
        <v>1</v>
      </c>
      <c r="D6" s="18">
        <v>1</v>
      </c>
      <c r="E6" s="18" t="s">
        <v>90</v>
      </c>
      <c r="F6" s="18" t="s">
        <v>122</v>
      </c>
      <c r="G6" s="18">
        <v>0</v>
      </c>
      <c r="H6" s="18">
        <v>1</v>
      </c>
      <c r="I6" s="18">
        <v>0</v>
      </c>
      <c r="J6" s="18">
        <v>1</v>
      </c>
      <c r="K6" s="22" t="s">
        <v>462</v>
      </c>
    </row>
    <row r="7" spans="1:19">
      <c r="A7" s="18" t="s">
        <v>1238</v>
      </c>
      <c r="B7" s="18" t="str">
        <f t="shared" si="0"/>
        <v>0xD1A3</v>
      </c>
      <c r="C7" s="18">
        <v>1</v>
      </c>
      <c r="D7" s="18">
        <v>1</v>
      </c>
      <c r="E7" s="18" t="s">
        <v>90</v>
      </c>
      <c r="F7" s="18" t="s">
        <v>122</v>
      </c>
      <c r="G7" s="18">
        <v>0</v>
      </c>
      <c r="H7" s="18">
        <v>1</v>
      </c>
      <c r="I7" s="18">
        <v>0</v>
      </c>
      <c r="J7" s="18">
        <v>1</v>
      </c>
      <c r="K7" s="22" t="s">
        <v>463</v>
      </c>
    </row>
    <row r="8" spans="1:19">
      <c r="A8" s="18" t="s">
        <v>1239</v>
      </c>
      <c r="B8" s="18" t="str">
        <f t="shared" si="0"/>
        <v>0xD1A6</v>
      </c>
      <c r="C8" s="18">
        <v>1</v>
      </c>
      <c r="D8" s="18">
        <v>1</v>
      </c>
      <c r="E8" s="18" t="s">
        <v>90</v>
      </c>
      <c r="F8" s="18" t="s">
        <v>122</v>
      </c>
      <c r="G8" s="18">
        <v>0</v>
      </c>
      <c r="H8" s="18">
        <v>1</v>
      </c>
      <c r="I8" s="18">
        <v>0</v>
      </c>
      <c r="J8" s="18">
        <v>1</v>
      </c>
      <c r="K8" s="22" t="s">
        <v>464</v>
      </c>
    </row>
    <row r="9" spans="1:19">
      <c r="A9" s="18" t="s">
        <v>1240</v>
      </c>
      <c r="B9" s="18" t="str">
        <f t="shared" si="0"/>
        <v>0xD1A9</v>
      </c>
      <c r="C9" s="18">
        <v>1</v>
      </c>
      <c r="D9" s="18">
        <v>1</v>
      </c>
      <c r="E9" s="18" t="s">
        <v>90</v>
      </c>
      <c r="F9" s="18" t="s">
        <v>122</v>
      </c>
      <c r="G9" s="18">
        <v>0</v>
      </c>
      <c r="H9" s="18">
        <v>1</v>
      </c>
      <c r="I9" s="18">
        <v>0</v>
      </c>
      <c r="J9" s="18">
        <v>1</v>
      </c>
      <c r="K9" s="22" t="s">
        <v>476</v>
      </c>
    </row>
    <row r="10" spans="1:19">
      <c r="A10" s="18" t="s">
        <v>1241</v>
      </c>
      <c r="B10" s="18" t="str">
        <f t="shared" si="0"/>
        <v>0xD1AC</v>
      </c>
      <c r="C10" s="18">
        <v>1</v>
      </c>
      <c r="D10" s="18">
        <v>1</v>
      </c>
      <c r="E10" s="18" t="s">
        <v>90</v>
      </c>
      <c r="F10" s="18" t="s">
        <v>122</v>
      </c>
      <c r="G10" s="18">
        <v>0</v>
      </c>
      <c r="H10" s="18">
        <v>1</v>
      </c>
      <c r="I10" s="18">
        <v>0</v>
      </c>
      <c r="J10" s="18">
        <v>1</v>
      </c>
      <c r="K10" s="22" t="s">
        <v>477</v>
      </c>
    </row>
    <row r="11" spans="1:19">
      <c r="A11" s="18" t="s">
        <v>1242</v>
      </c>
      <c r="B11" s="18" t="str">
        <f t="shared" si="0"/>
        <v>0xD1AF</v>
      </c>
      <c r="C11" s="18">
        <v>1</v>
      </c>
      <c r="D11" s="18">
        <v>1</v>
      </c>
      <c r="E11" s="18" t="s">
        <v>90</v>
      </c>
      <c r="F11" s="18" t="s">
        <v>122</v>
      </c>
      <c r="G11" s="18">
        <v>0</v>
      </c>
      <c r="H11" s="18">
        <v>1</v>
      </c>
      <c r="I11" s="18">
        <v>0</v>
      </c>
      <c r="J11" s="18">
        <v>1</v>
      </c>
      <c r="K11" s="22" t="s">
        <v>1308</v>
      </c>
      <c r="L11" s="18"/>
      <c r="M11" s="18"/>
      <c r="N11" s="18"/>
      <c r="O11" s="18"/>
      <c r="P11" s="18"/>
      <c r="R11" s="18" t="str">
        <f>SUBSTITUTE(SUBSTITUTE(L11,"/**&lt;",""),"*/","")</f>
        <v/>
      </c>
    </row>
    <row r="12" spans="1:19">
      <c r="A12" s="18" t="s">
        <v>1243</v>
      </c>
      <c r="B12" s="18" t="str">
        <f t="shared" si="0"/>
        <v>0xD1B2</v>
      </c>
      <c r="C12" s="18">
        <v>1</v>
      </c>
      <c r="D12" s="18">
        <v>1</v>
      </c>
      <c r="E12" s="18" t="s">
        <v>90</v>
      </c>
      <c r="F12" s="18" t="s">
        <v>122</v>
      </c>
      <c r="G12" s="18">
        <v>0</v>
      </c>
      <c r="H12" s="18">
        <v>1</v>
      </c>
      <c r="I12" s="18">
        <v>0</v>
      </c>
      <c r="J12" s="18">
        <v>1</v>
      </c>
      <c r="K12" s="22" t="s">
        <v>1309</v>
      </c>
      <c r="L12" s="18"/>
      <c r="M12" s="18"/>
      <c r="N12" s="18"/>
      <c r="O12" s="18"/>
      <c r="P12" s="18"/>
      <c r="R12" s="18" t="str">
        <f t="shared" ref="R12:R164" si="1">SUBSTITUTE(SUBSTITUTE(L12,"/**&lt;",""),"*/","")</f>
        <v/>
      </c>
    </row>
    <row r="13" spans="1:19">
      <c r="A13" s="18" t="s">
        <v>1244</v>
      </c>
      <c r="B13" s="18" t="str">
        <f t="shared" si="0"/>
        <v>0xD1B5</v>
      </c>
      <c r="C13" s="18">
        <v>1</v>
      </c>
      <c r="D13" s="18">
        <v>1</v>
      </c>
      <c r="E13" s="18" t="s">
        <v>90</v>
      </c>
      <c r="F13" s="18" t="s">
        <v>122</v>
      </c>
      <c r="G13" s="18">
        <v>0</v>
      </c>
      <c r="H13" s="18">
        <v>1</v>
      </c>
      <c r="I13" s="18">
        <v>0</v>
      </c>
      <c r="J13" s="18">
        <v>1</v>
      </c>
      <c r="K13" s="22" t="s">
        <v>1310</v>
      </c>
      <c r="L13" s="18"/>
      <c r="M13" s="18"/>
      <c r="N13" s="18"/>
      <c r="O13" s="18"/>
      <c r="P13" s="18"/>
      <c r="R13" s="18" t="str">
        <f t="shared" si="1"/>
        <v/>
      </c>
    </row>
    <row r="14" spans="1:19">
      <c r="A14" s="18" t="s">
        <v>1245</v>
      </c>
      <c r="B14" s="18" t="str">
        <f t="shared" si="0"/>
        <v>0xD1B8</v>
      </c>
      <c r="C14" s="18">
        <v>1</v>
      </c>
      <c r="D14" s="18">
        <v>1</v>
      </c>
      <c r="E14" s="18" t="s">
        <v>90</v>
      </c>
      <c r="F14" s="18" t="s">
        <v>122</v>
      </c>
      <c r="G14" s="18">
        <v>0</v>
      </c>
      <c r="H14" s="18">
        <v>1</v>
      </c>
      <c r="I14" s="18">
        <v>0</v>
      </c>
      <c r="J14" s="18">
        <v>1</v>
      </c>
      <c r="K14" s="22" t="s">
        <v>492</v>
      </c>
      <c r="L14" s="18"/>
      <c r="M14" s="18"/>
      <c r="N14" s="18"/>
      <c r="O14" s="18"/>
      <c r="P14" s="18"/>
      <c r="R14" s="18" t="str">
        <f t="shared" si="1"/>
        <v/>
      </c>
    </row>
    <row r="15" spans="1:19">
      <c r="A15" s="18" t="s">
        <v>1246</v>
      </c>
      <c r="B15" s="18" t="str">
        <f t="shared" si="0"/>
        <v>0xD1BB</v>
      </c>
      <c r="C15" s="18">
        <v>1</v>
      </c>
      <c r="D15" s="18">
        <v>1</v>
      </c>
      <c r="E15" s="18" t="s">
        <v>90</v>
      </c>
      <c r="F15" s="18" t="s">
        <v>122</v>
      </c>
      <c r="G15" s="18">
        <v>0</v>
      </c>
      <c r="H15" s="18">
        <v>1</v>
      </c>
      <c r="I15" s="18">
        <v>0</v>
      </c>
      <c r="J15" s="18">
        <v>1</v>
      </c>
      <c r="K15" s="22" t="s">
        <v>1311</v>
      </c>
      <c r="L15" s="18"/>
      <c r="M15" s="18"/>
      <c r="N15" s="18"/>
      <c r="O15" s="18"/>
      <c r="P15" s="18"/>
      <c r="R15" s="18" t="str">
        <f t="shared" si="1"/>
        <v/>
      </c>
    </row>
    <row r="16" spans="1:19">
      <c r="A16" s="18" t="s">
        <v>1247</v>
      </c>
      <c r="B16" s="18" t="str">
        <f t="shared" si="0"/>
        <v>0xD1BE</v>
      </c>
      <c r="C16" s="18">
        <v>1</v>
      </c>
      <c r="D16" s="18">
        <v>1</v>
      </c>
      <c r="E16" s="18" t="s">
        <v>90</v>
      </c>
      <c r="F16" s="18" t="s">
        <v>122</v>
      </c>
      <c r="G16" s="18">
        <v>0</v>
      </c>
      <c r="H16" s="18">
        <v>1</v>
      </c>
      <c r="I16" s="18">
        <v>0</v>
      </c>
      <c r="J16" s="18">
        <v>1</v>
      </c>
      <c r="K16" s="22" t="s">
        <v>1312</v>
      </c>
      <c r="L16" s="18"/>
      <c r="M16" s="18"/>
      <c r="N16" s="18"/>
      <c r="O16" s="18"/>
      <c r="P16" s="18"/>
      <c r="R16" s="18" t="str">
        <f t="shared" si="1"/>
        <v/>
      </c>
    </row>
    <row r="17" spans="1:18">
      <c r="A17" s="18" t="s">
        <v>1248</v>
      </c>
      <c r="B17" s="18" t="str">
        <f t="shared" si="0"/>
        <v>0xD1C1</v>
      </c>
      <c r="C17" s="18">
        <v>1</v>
      </c>
      <c r="D17" s="18">
        <v>1</v>
      </c>
      <c r="E17" s="18" t="s">
        <v>90</v>
      </c>
      <c r="F17" s="18" t="s">
        <v>122</v>
      </c>
      <c r="G17" s="18">
        <v>0</v>
      </c>
      <c r="H17" s="18">
        <v>1</v>
      </c>
      <c r="I17" s="18">
        <v>0</v>
      </c>
      <c r="J17" s="18">
        <v>1</v>
      </c>
      <c r="K17" s="22" t="s">
        <v>1313</v>
      </c>
      <c r="L17" s="18"/>
      <c r="M17" s="18"/>
      <c r="N17" s="18"/>
      <c r="O17" s="18"/>
      <c r="P17" s="18" t="s">
        <v>1231</v>
      </c>
      <c r="R17" s="18" t="str">
        <f t="shared" si="1"/>
        <v/>
      </c>
    </row>
    <row r="18" spans="1:18">
      <c r="A18" s="18" t="s">
        <v>1249</v>
      </c>
      <c r="B18" s="18" t="str">
        <f t="shared" si="0"/>
        <v>0xD1C4</v>
      </c>
      <c r="C18" s="18">
        <v>4</v>
      </c>
      <c r="D18" s="18">
        <v>1</v>
      </c>
      <c r="E18" s="18" t="s">
        <v>88</v>
      </c>
      <c r="F18" s="18" t="s">
        <v>122</v>
      </c>
      <c r="G18" s="18">
        <v>0</v>
      </c>
      <c r="H18" s="18">
        <v>1</v>
      </c>
      <c r="I18" s="18">
        <v>0</v>
      </c>
      <c r="J18" s="18">
        <v>1</v>
      </c>
      <c r="K18" s="22" t="s">
        <v>1314</v>
      </c>
      <c r="L18" s="18"/>
      <c r="M18" s="18"/>
      <c r="N18" s="18"/>
      <c r="O18" s="18"/>
      <c r="P18" s="18"/>
      <c r="R18" s="18" t="str">
        <f t="shared" si="1"/>
        <v/>
      </c>
    </row>
    <row r="19" spans="1:18">
      <c r="A19" s="18" t="s">
        <v>1250</v>
      </c>
      <c r="B19" s="18" t="str">
        <f t="shared" si="0"/>
        <v>0xD1CA</v>
      </c>
      <c r="C19" s="18">
        <v>4</v>
      </c>
      <c r="D19" s="18">
        <v>1</v>
      </c>
      <c r="E19" s="18" t="s">
        <v>88</v>
      </c>
      <c r="F19" s="18" t="s">
        <v>122</v>
      </c>
      <c r="G19" s="18">
        <v>0</v>
      </c>
      <c r="H19" s="18">
        <v>1</v>
      </c>
      <c r="I19" s="18">
        <v>0</v>
      </c>
      <c r="J19" s="18">
        <v>1</v>
      </c>
      <c r="K19" s="22" t="s">
        <v>1315</v>
      </c>
      <c r="L19" s="18"/>
      <c r="M19" s="18"/>
      <c r="N19" s="18"/>
      <c r="O19" s="18"/>
      <c r="P19" s="18"/>
      <c r="R19" s="18" t="str">
        <f t="shared" si="1"/>
        <v/>
      </c>
    </row>
    <row r="20" spans="1:18">
      <c r="A20" s="18" t="s">
        <v>1251</v>
      </c>
      <c r="B20" s="18" t="str">
        <f t="shared" si="0"/>
        <v>0xD1D0</v>
      </c>
      <c r="C20" s="18">
        <v>2</v>
      </c>
      <c r="D20" s="18">
        <v>1</v>
      </c>
      <c r="E20" s="18" t="s">
        <v>91</v>
      </c>
      <c r="F20" s="18" t="s">
        <v>122</v>
      </c>
      <c r="G20" s="18">
        <v>0</v>
      </c>
      <c r="H20" s="18">
        <v>1</v>
      </c>
      <c r="I20" s="18">
        <v>0</v>
      </c>
      <c r="J20" s="18">
        <v>1</v>
      </c>
      <c r="K20" s="22" t="s">
        <v>1316</v>
      </c>
      <c r="L20" s="18"/>
      <c r="M20" s="18"/>
      <c r="N20" s="18"/>
      <c r="O20" s="18"/>
      <c r="P20" s="18"/>
      <c r="R20" s="18" t="str">
        <f t="shared" si="1"/>
        <v/>
      </c>
    </row>
    <row r="21" spans="1:18">
      <c r="A21" s="18" t="s">
        <v>1252</v>
      </c>
      <c r="B21" s="18" t="str">
        <f t="shared" si="0"/>
        <v>0xD1D4</v>
      </c>
      <c r="C21" s="18">
        <v>2</v>
      </c>
      <c r="D21" s="18">
        <v>1</v>
      </c>
      <c r="E21" s="18" t="s">
        <v>92</v>
      </c>
      <c r="F21" s="18" t="s">
        <v>122</v>
      </c>
      <c r="G21" s="18">
        <v>0</v>
      </c>
      <c r="H21" s="18">
        <v>1</v>
      </c>
      <c r="I21" s="18">
        <v>0</v>
      </c>
      <c r="J21" s="18">
        <v>1</v>
      </c>
      <c r="K21" s="22" t="s">
        <v>1317</v>
      </c>
      <c r="L21" s="18"/>
      <c r="M21" s="18"/>
      <c r="N21" s="18"/>
      <c r="O21" s="18"/>
      <c r="P21" s="18"/>
      <c r="R21" s="18" t="str">
        <f t="shared" si="1"/>
        <v/>
      </c>
    </row>
    <row r="22" spans="1:18">
      <c r="A22" s="18" t="s">
        <v>1253</v>
      </c>
      <c r="B22" s="18" t="str">
        <f t="shared" si="0"/>
        <v>0xD1D8</v>
      </c>
      <c r="C22" s="18">
        <v>2</v>
      </c>
      <c r="D22" s="18">
        <v>1</v>
      </c>
      <c r="E22" s="18" t="s">
        <v>92</v>
      </c>
      <c r="F22" s="18" t="s">
        <v>122</v>
      </c>
      <c r="G22" s="18">
        <v>0</v>
      </c>
      <c r="H22" s="18">
        <v>1</v>
      </c>
      <c r="I22" s="18">
        <v>0</v>
      </c>
      <c r="J22" s="18">
        <v>1</v>
      </c>
      <c r="K22" s="22" t="s">
        <v>1318</v>
      </c>
      <c r="L22" s="18"/>
      <c r="M22" s="18"/>
      <c r="N22" s="18"/>
      <c r="O22" s="18"/>
      <c r="P22" s="18"/>
      <c r="R22" s="18" t="str">
        <f t="shared" si="1"/>
        <v/>
      </c>
    </row>
    <row r="23" spans="1:18">
      <c r="A23" s="18" t="s">
        <v>1254</v>
      </c>
      <c r="B23" s="18" t="str">
        <f t="shared" si="0"/>
        <v>0xD1DC</v>
      </c>
      <c r="C23" s="18">
        <v>2</v>
      </c>
      <c r="D23" s="18">
        <v>1</v>
      </c>
      <c r="E23" s="18" t="s">
        <v>92</v>
      </c>
      <c r="F23" s="18" t="s">
        <v>122</v>
      </c>
      <c r="G23" s="18">
        <v>0</v>
      </c>
      <c r="H23" s="18">
        <v>1</v>
      </c>
      <c r="I23" s="18">
        <v>0</v>
      </c>
      <c r="J23" s="18">
        <v>1</v>
      </c>
      <c r="K23" s="22" t="s">
        <v>1319</v>
      </c>
      <c r="L23" s="18"/>
      <c r="M23" s="18"/>
      <c r="N23" s="18"/>
      <c r="O23" s="18"/>
      <c r="P23" s="18"/>
      <c r="R23" s="18" t="str">
        <f t="shared" si="1"/>
        <v/>
      </c>
    </row>
    <row r="24" spans="1:18">
      <c r="A24" s="18" t="s">
        <v>1255</v>
      </c>
      <c r="B24" s="18" t="str">
        <f t="shared" si="0"/>
        <v>0xD1E0</v>
      </c>
      <c r="C24" s="18">
        <v>1</v>
      </c>
      <c r="D24" s="18">
        <v>1</v>
      </c>
      <c r="E24" s="18" t="s">
        <v>119</v>
      </c>
      <c r="F24" s="18" t="s">
        <v>122</v>
      </c>
      <c r="G24" s="18">
        <v>0</v>
      </c>
      <c r="H24" s="18">
        <v>1</v>
      </c>
      <c r="I24" s="18">
        <v>0</v>
      </c>
      <c r="J24" s="18">
        <v>1</v>
      </c>
      <c r="K24" s="22" t="s">
        <v>496</v>
      </c>
      <c r="L24" s="18"/>
      <c r="M24" s="18"/>
      <c r="N24" s="18"/>
      <c r="O24" s="18"/>
      <c r="P24" s="18"/>
      <c r="R24" s="18" t="str">
        <f t="shared" si="1"/>
        <v/>
      </c>
    </row>
    <row r="25" spans="1:18">
      <c r="A25" s="18" t="s">
        <v>1256</v>
      </c>
      <c r="B25" s="18" t="str">
        <f t="shared" si="0"/>
        <v>0xD1E3</v>
      </c>
      <c r="C25" s="18">
        <v>1</v>
      </c>
      <c r="D25" s="18">
        <v>1</v>
      </c>
      <c r="E25" s="18" t="s">
        <v>94</v>
      </c>
      <c r="F25" s="18" t="s">
        <v>122</v>
      </c>
      <c r="G25" s="18">
        <v>0</v>
      </c>
      <c r="H25" s="18">
        <v>1</v>
      </c>
      <c r="I25" s="18">
        <v>0</v>
      </c>
      <c r="J25" s="18">
        <v>1</v>
      </c>
      <c r="K25" s="22" t="s">
        <v>482</v>
      </c>
      <c r="L25" s="18"/>
      <c r="M25" s="18"/>
      <c r="N25" s="18"/>
      <c r="O25" s="18"/>
      <c r="P25" s="18"/>
      <c r="R25" s="18" t="str">
        <f t="shared" si="1"/>
        <v/>
      </c>
    </row>
    <row r="26" spans="1:18">
      <c r="A26" s="18" t="s">
        <v>1257</v>
      </c>
      <c r="B26" s="18" t="str">
        <f t="shared" si="0"/>
        <v>0xD1E6</v>
      </c>
      <c r="C26" s="18">
        <v>4</v>
      </c>
      <c r="D26" s="18">
        <v>1</v>
      </c>
      <c r="E26" s="18" t="s">
        <v>98</v>
      </c>
      <c r="F26" s="18" t="s">
        <v>122</v>
      </c>
      <c r="G26" s="18">
        <v>0</v>
      </c>
      <c r="H26" s="18">
        <v>1</v>
      </c>
      <c r="I26" s="18">
        <v>0</v>
      </c>
      <c r="J26" s="18">
        <v>1</v>
      </c>
      <c r="K26" s="22" t="s">
        <v>495</v>
      </c>
      <c r="L26" s="18"/>
      <c r="M26" s="18"/>
      <c r="N26" s="18"/>
      <c r="O26" s="18"/>
      <c r="P26" s="18"/>
      <c r="R26" s="18" t="str">
        <f t="shared" si="1"/>
        <v/>
      </c>
    </row>
    <row r="27" spans="1:18">
      <c r="A27" s="18" t="s">
        <v>1258</v>
      </c>
      <c r="B27" s="18" t="str">
        <f t="shared" si="0"/>
        <v>0xD1EC</v>
      </c>
      <c r="C27" s="18">
        <v>2</v>
      </c>
      <c r="D27" s="18">
        <v>1</v>
      </c>
      <c r="E27" s="18" t="s">
        <v>64</v>
      </c>
      <c r="F27" s="18" t="s">
        <v>122</v>
      </c>
      <c r="G27" s="18">
        <v>0</v>
      </c>
      <c r="H27" s="18">
        <v>1</v>
      </c>
      <c r="I27" s="18">
        <v>0</v>
      </c>
      <c r="J27" s="18">
        <v>1</v>
      </c>
      <c r="K27" s="22" t="s">
        <v>1320</v>
      </c>
      <c r="L27" s="18"/>
      <c r="M27" s="18"/>
      <c r="N27" s="18"/>
      <c r="O27" s="18"/>
      <c r="P27" s="18"/>
      <c r="R27" s="18" t="str">
        <f t="shared" si="1"/>
        <v/>
      </c>
    </row>
    <row r="28" spans="1:18">
      <c r="A28" s="18" t="s">
        <v>1259</v>
      </c>
      <c r="B28" s="18" t="str">
        <f t="shared" si="0"/>
        <v>0xD1F0</v>
      </c>
      <c r="C28" s="18">
        <v>2</v>
      </c>
      <c r="D28" s="18">
        <v>1</v>
      </c>
      <c r="E28" s="18" t="s">
        <v>64</v>
      </c>
      <c r="F28" s="18" t="s">
        <v>122</v>
      </c>
      <c r="G28" s="18">
        <v>0</v>
      </c>
      <c r="H28" s="18">
        <v>1</v>
      </c>
      <c r="I28" s="18">
        <v>0</v>
      </c>
      <c r="J28" s="18">
        <v>1</v>
      </c>
      <c r="K28" s="22" t="s">
        <v>1321</v>
      </c>
      <c r="L28" s="18"/>
      <c r="M28" s="18"/>
      <c r="N28" s="18"/>
      <c r="O28" s="18"/>
      <c r="P28" s="18"/>
      <c r="R28" s="18" t="str">
        <f t="shared" si="1"/>
        <v/>
      </c>
    </row>
    <row r="29" spans="1:18">
      <c r="A29" s="18" t="s">
        <v>1260</v>
      </c>
      <c r="B29" s="18" t="str">
        <f t="shared" si="0"/>
        <v>0xD1F4</v>
      </c>
      <c r="C29" s="18">
        <v>4</v>
      </c>
      <c r="D29" s="18">
        <v>1</v>
      </c>
      <c r="E29" s="18" t="s">
        <v>64</v>
      </c>
      <c r="F29" s="18" t="s">
        <v>122</v>
      </c>
      <c r="G29" s="18">
        <v>0</v>
      </c>
      <c r="H29" s="18">
        <v>1</v>
      </c>
      <c r="I29" s="18">
        <v>0</v>
      </c>
      <c r="J29" s="18">
        <v>1</v>
      </c>
      <c r="K29" s="22" t="s">
        <v>1322</v>
      </c>
      <c r="L29" s="18"/>
      <c r="M29" s="18"/>
      <c r="N29" s="18"/>
      <c r="O29" s="18"/>
      <c r="P29" s="18"/>
      <c r="R29" s="18" t="str">
        <f t="shared" si="1"/>
        <v/>
      </c>
    </row>
    <row r="30" spans="1:18">
      <c r="A30" s="18" t="s">
        <v>1261</v>
      </c>
      <c r="B30" s="18" t="str">
        <f t="shared" si="0"/>
        <v>0xD1FA</v>
      </c>
      <c r="C30" s="18">
        <v>1</v>
      </c>
      <c r="D30" s="18">
        <v>1</v>
      </c>
      <c r="E30" s="18" t="s">
        <v>64</v>
      </c>
      <c r="F30" s="18" t="s">
        <v>122</v>
      </c>
      <c r="G30" s="18">
        <v>0</v>
      </c>
      <c r="H30" s="18">
        <v>1</v>
      </c>
      <c r="I30" s="18">
        <v>0</v>
      </c>
      <c r="J30" s="18">
        <v>1</v>
      </c>
      <c r="K30" s="22" t="s">
        <v>1323</v>
      </c>
      <c r="L30" s="18"/>
      <c r="M30" s="18"/>
      <c r="N30" s="18"/>
      <c r="O30" s="18"/>
      <c r="P30" s="18"/>
      <c r="R30" s="18" t="str">
        <f t="shared" si="1"/>
        <v/>
      </c>
    </row>
    <row r="31" spans="1:18">
      <c r="A31" s="18" t="s">
        <v>1262</v>
      </c>
      <c r="B31" s="18" t="str">
        <f t="shared" si="0"/>
        <v>0xD1FD</v>
      </c>
      <c r="C31" s="18">
        <v>2</v>
      </c>
      <c r="D31" s="18">
        <v>1</v>
      </c>
      <c r="E31" s="18" t="s">
        <v>64</v>
      </c>
      <c r="F31" s="18" t="s">
        <v>122</v>
      </c>
      <c r="G31" s="18">
        <v>0</v>
      </c>
      <c r="H31" s="18">
        <v>1</v>
      </c>
      <c r="I31" s="18">
        <v>0</v>
      </c>
      <c r="J31" s="18">
        <v>1</v>
      </c>
      <c r="K31" s="22" t="s">
        <v>1324</v>
      </c>
      <c r="L31" s="18"/>
      <c r="M31" s="18"/>
      <c r="N31" s="18"/>
      <c r="O31" s="18"/>
      <c r="P31" s="18"/>
      <c r="R31" s="18" t="str">
        <f t="shared" si="1"/>
        <v/>
      </c>
    </row>
    <row r="32" spans="1:18">
      <c r="A32" s="18" t="s">
        <v>1263</v>
      </c>
      <c r="B32" s="18" t="str">
        <f t="shared" si="0"/>
        <v>0xD201</v>
      </c>
      <c r="C32" s="18">
        <v>1</v>
      </c>
      <c r="D32" s="18">
        <v>1</v>
      </c>
      <c r="E32" s="18" t="s">
        <v>64</v>
      </c>
      <c r="F32" s="18" t="s">
        <v>122</v>
      </c>
      <c r="G32" s="18">
        <v>0</v>
      </c>
      <c r="H32" s="18">
        <v>1</v>
      </c>
      <c r="I32" s="18">
        <v>0</v>
      </c>
      <c r="J32" s="18">
        <v>1</v>
      </c>
      <c r="K32" s="22" t="s">
        <v>1325</v>
      </c>
      <c r="L32" s="18"/>
      <c r="M32" s="18"/>
      <c r="N32" s="18"/>
      <c r="O32" s="18"/>
      <c r="P32" s="18"/>
      <c r="R32" s="18" t="str">
        <f t="shared" si="1"/>
        <v/>
      </c>
    </row>
    <row r="33" spans="1:18">
      <c r="A33" s="18" t="s">
        <v>1264</v>
      </c>
      <c r="B33" s="18" t="str">
        <f t="shared" si="0"/>
        <v>0xD204</v>
      </c>
      <c r="C33" s="18">
        <v>2</v>
      </c>
      <c r="D33" s="18">
        <v>1</v>
      </c>
      <c r="E33" s="18" t="s">
        <v>64</v>
      </c>
      <c r="F33" s="18" t="s">
        <v>122</v>
      </c>
      <c r="G33" s="18">
        <v>0</v>
      </c>
      <c r="H33" s="18">
        <v>1</v>
      </c>
      <c r="I33" s="18">
        <v>0</v>
      </c>
      <c r="J33" s="18">
        <v>1</v>
      </c>
      <c r="K33" s="22" t="s">
        <v>1326</v>
      </c>
      <c r="L33" s="18"/>
      <c r="M33" s="18"/>
      <c r="N33" s="18"/>
      <c r="O33" s="18"/>
      <c r="P33" s="18"/>
      <c r="R33" s="18" t="str">
        <f t="shared" si="1"/>
        <v/>
      </c>
    </row>
    <row r="34" spans="1:18">
      <c r="A34" s="18" t="s">
        <v>1265</v>
      </c>
      <c r="B34" s="18" t="str">
        <f t="shared" si="0"/>
        <v>0xD208</v>
      </c>
      <c r="C34" s="18">
        <v>1</v>
      </c>
      <c r="D34" s="18">
        <v>1</v>
      </c>
      <c r="E34" s="18" t="s">
        <v>64</v>
      </c>
      <c r="F34" s="18" t="s">
        <v>122</v>
      </c>
      <c r="G34" s="18">
        <v>0</v>
      </c>
      <c r="H34" s="18">
        <v>1</v>
      </c>
      <c r="I34" s="18">
        <v>0</v>
      </c>
      <c r="J34" s="18">
        <v>1</v>
      </c>
      <c r="K34" s="22" t="s">
        <v>1327</v>
      </c>
      <c r="L34" s="18"/>
      <c r="M34" s="18"/>
      <c r="N34" s="18"/>
      <c r="O34" s="18"/>
      <c r="P34" s="18"/>
      <c r="R34" s="18" t="str">
        <f t="shared" si="1"/>
        <v/>
      </c>
    </row>
    <row r="35" spans="1:18">
      <c r="A35" s="18" t="s">
        <v>1266</v>
      </c>
      <c r="B35" s="18" t="str">
        <f t="shared" si="0"/>
        <v>0xD20B</v>
      </c>
      <c r="C35" s="18">
        <v>2</v>
      </c>
      <c r="D35" s="18">
        <v>1</v>
      </c>
      <c r="E35" s="18" t="s">
        <v>64</v>
      </c>
      <c r="F35" s="18" t="s">
        <v>122</v>
      </c>
      <c r="G35" s="18">
        <v>0</v>
      </c>
      <c r="H35" s="18">
        <v>1</v>
      </c>
      <c r="I35" s="18">
        <v>0</v>
      </c>
      <c r="J35" s="18">
        <v>1</v>
      </c>
      <c r="K35" s="22" t="s">
        <v>1328</v>
      </c>
      <c r="L35" s="18"/>
      <c r="M35" s="18"/>
      <c r="N35" s="18"/>
      <c r="O35" s="18"/>
      <c r="P35" s="18"/>
      <c r="R35" s="18" t="str">
        <f t="shared" si="1"/>
        <v/>
      </c>
    </row>
    <row r="36" spans="1:18">
      <c r="A36" s="18" t="s">
        <v>1267</v>
      </c>
      <c r="B36" s="18" t="str">
        <f t="shared" si="0"/>
        <v>0xD20F</v>
      </c>
      <c r="C36" s="18">
        <v>4</v>
      </c>
      <c r="D36" s="18">
        <v>1</v>
      </c>
      <c r="E36" s="18" t="s">
        <v>64</v>
      </c>
      <c r="F36" s="18" t="s">
        <v>122</v>
      </c>
      <c r="G36" s="18">
        <v>0</v>
      </c>
      <c r="H36" s="18">
        <v>1</v>
      </c>
      <c r="I36" s="18">
        <v>0</v>
      </c>
      <c r="J36" s="18">
        <v>1</v>
      </c>
      <c r="K36" s="22" t="s">
        <v>1329</v>
      </c>
      <c r="L36" s="18"/>
      <c r="M36" s="18"/>
      <c r="N36" s="18"/>
      <c r="O36" s="18"/>
      <c r="P36" s="18"/>
      <c r="R36" s="18" t="str">
        <f t="shared" si="1"/>
        <v/>
      </c>
    </row>
    <row r="37" spans="1:18">
      <c r="A37" s="18" t="s">
        <v>1268</v>
      </c>
      <c r="B37" s="18" t="str">
        <f t="shared" si="0"/>
        <v>0xD215</v>
      </c>
      <c r="C37" s="18">
        <v>1</v>
      </c>
      <c r="D37" s="18">
        <v>1</v>
      </c>
      <c r="E37" s="18" t="s">
        <v>64</v>
      </c>
      <c r="F37" s="18" t="s">
        <v>122</v>
      </c>
      <c r="G37" s="18">
        <v>0</v>
      </c>
      <c r="H37" s="18">
        <v>1</v>
      </c>
      <c r="I37" s="18">
        <v>0</v>
      </c>
      <c r="J37" s="18">
        <v>1</v>
      </c>
      <c r="K37" s="22" t="s">
        <v>1330</v>
      </c>
      <c r="L37" s="18"/>
      <c r="M37" s="18"/>
      <c r="N37" s="18"/>
      <c r="O37" s="18"/>
      <c r="P37" s="18"/>
      <c r="R37" s="18" t="str">
        <f t="shared" si="1"/>
        <v/>
      </c>
    </row>
    <row r="38" spans="1:18">
      <c r="A38" s="18" t="s">
        <v>1269</v>
      </c>
      <c r="B38" s="18" t="str">
        <f t="shared" si="0"/>
        <v>0xD218</v>
      </c>
      <c r="C38" s="18">
        <v>2</v>
      </c>
      <c r="D38" s="18">
        <v>1</v>
      </c>
      <c r="E38" s="18" t="s">
        <v>64</v>
      </c>
      <c r="F38" s="18" t="s">
        <v>122</v>
      </c>
      <c r="G38" s="18">
        <v>0</v>
      </c>
      <c r="H38" s="18">
        <v>1</v>
      </c>
      <c r="I38" s="18">
        <v>0</v>
      </c>
      <c r="J38" s="18">
        <v>1</v>
      </c>
      <c r="K38" s="22" t="s">
        <v>1331</v>
      </c>
      <c r="L38" s="18"/>
      <c r="M38" s="18"/>
      <c r="N38" s="18"/>
      <c r="O38" s="18"/>
      <c r="P38" s="18"/>
      <c r="R38" s="18" t="str">
        <f t="shared" si="1"/>
        <v/>
      </c>
    </row>
    <row r="39" spans="1:18">
      <c r="A39" s="18" t="s">
        <v>1270</v>
      </c>
      <c r="B39" s="18" t="str">
        <f t="shared" si="0"/>
        <v>0xD21C</v>
      </c>
      <c r="C39" s="18">
        <v>4</v>
      </c>
      <c r="D39" s="18">
        <v>1</v>
      </c>
      <c r="E39" s="18" t="s">
        <v>64</v>
      </c>
      <c r="F39" s="18" t="s">
        <v>122</v>
      </c>
      <c r="G39" s="18">
        <v>0</v>
      </c>
      <c r="H39" s="18">
        <v>1</v>
      </c>
      <c r="I39" s="18">
        <v>0</v>
      </c>
      <c r="J39" s="18">
        <v>1</v>
      </c>
      <c r="K39" s="22" t="s">
        <v>1332</v>
      </c>
      <c r="L39" s="18"/>
      <c r="M39" s="18"/>
      <c r="N39" s="18"/>
      <c r="O39" s="18"/>
      <c r="P39" s="18"/>
      <c r="R39" s="18" t="str">
        <f t="shared" si="1"/>
        <v/>
      </c>
    </row>
    <row r="40" spans="1:18">
      <c r="A40" s="18" t="s">
        <v>1271</v>
      </c>
      <c r="B40" s="18" t="str">
        <f t="shared" si="0"/>
        <v>0xD222</v>
      </c>
      <c r="C40" s="18">
        <v>4</v>
      </c>
      <c r="D40" s="18">
        <v>1</v>
      </c>
      <c r="E40" s="18" t="s">
        <v>64</v>
      </c>
      <c r="F40" s="18" t="s">
        <v>122</v>
      </c>
      <c r="G40" s="18">
        <v>0</v>
      </c>
      <c r="H40" s="18">
        <v>1</v>
      </c>
      <c r="I40" s="18">
        <v>0</v>
      </c>
      <c r="J40" s="18">
        <v>1</v>
      </c>
      <c r="K40" s="22" t="s">
        <v>1333</v>
      </c>
      <c r="L40" s="18"/>
      <c r="M40" s="18"/>
      <c r="N40" s="18"/>
      <c r="O40" s="18"/>
      <c r="P40" s="18"/>
      <c r="R40" s="18" t="str">
        <f t="shared" si="1"/>
        <v/>
      </c>
    </row>
    <row r="41" spans="1:18">
      <c r="A41" s="18" t="s">
        <v>1272</v>
      </c>
      <c r="B41" s="18" t="str">
        <f t="shared" si="0"/>
        <v>0xD228</v>
      </c>
      <c r="C41" s="18">
        <v>1</v>
      </c>
      <c r="D41" s="18">
        <v>1</v>
      </c>
      <c r="E41" s="18" t="s">
        <v>64</v>
      </c>
      <c r="F41" s="18" t="s">
        <v>122</v>
      </c>
      <c r="G41" s="18">
        <v>0</v>
      </c>
      <c r="H41" s="18">
        <v>1</v>
      </c>
      <c r="I41" s="18">
        <v>0</v>
      </c>
      <c r="J41" s="18">
        <v>1</v>
      </c>
      <c r="K41" s="22" t="s">
        <v>1334</v>
      </c>
      <c r="L41" s="18"/>
      <c r="M41" s="18"/>
      <c r="N41" s="18"/>
      <c r="O41" s="18"/>
      <c r="P41" s="18"/>
      <c r="R41" s="18" t="str">
        <f t="shared" si="1"/>
        <v/>
      </c>
    </row>
    <row r="42" spans="1:18">
      <c r="A42" s="18" t="s">
        <v>1273</v>
      </c>
      <c r="B42" s="18" t="str">
        <f t="shared" si="0"/>
        <v>0xD22B</v>
      </c>
      <c r="C42" s="18">
        <v>4</v>
      </c>
      <c r="D42" s="18">
        <v>1</v>
      </c>
      <c r="E42" s="18" t="s">
        <v>64</v>
      </c>
      <c r="F42" s="18" t="s">
        <v>122</v>
      </c>
      <c r="G42" s="18">
        <v>0</v>
      </c>
      <c r="H42" s="18">
        <v>1</v>
      </c>
      <c r="I42" s="18">
        <v>0</v>
      </c>
      <c r="J42" s="18">
        <v>1</v>
      </c>
      <c r="K42" s="22" t="s">
        <v>1335</v>
      </c>
      <c r="L42" s="18"/>
      <c r="M42" s="18"/>
      <c r="N42" s="18"/>
      <c r="O42" s="18"/>
      <c r="P42" s="18"/>
      <c r="R42" s="18" t="str">
        <f t="shared" si="1"/>
        <v/>
      </c>
    </row>
    <row r="43" spans="1:18">
      <c r="A43" s="18" t="s">
        <v>1274</v>
      </c>
      <c r="B43" s="18" t="str">
        <f t="shared" si="0"/>
        <v>0xD231</v>
      </c>
      <c r="C43" s="18">
        <v>1</v>
      </c>
      <c r="D43" s="18">
        <v>1</v>
      </c>
      <c r="E43" s="18" t="s">
        <v>64</v>
      </c>
      <c r="F43" s="18" t="s">
        <v>122</v>
      </c>
      <c r="G43" s="18">
        <v>0</v>
      </c>
      <c r="H43" s="18">
        <v>1</v>
      </c>
      <c r="I43" s="18">
        <v>0</v>
      </c>
      <c r="J43" s="18">
        <v>1</v>
      </c>
      <c r="K43" s="22" t="s">
        <v>1336</v>
      </c>
      <c r="L43" s="18"/>
      <c r="M43" s="18"/>
      <c r="N43" s="18"/>
      <c r="O43" s="18"/>
      <c r="P43" s="18"/>
      <c r="R43" s="18" t="str">
        <f t="shared" si="1"/>
        <v/>
      </c>
    </row>
    <row r="44" spans="1:18">
      <c r="A44" s="18" t="s">
        <v>1275</v>
      </c>
      <c r="B44" s="18" t="str">
        <f t="shared" si="0"/>
        <v>0xD234</v>
      </c>
      <c r="C44" s="18">
        <v>2</v>
      </c>
      <c r="D44" s="18">
        <v>1</v>
      </c>
      <c r="E44" s="18" t="s">
        <v>64</v>
      </c>
      <c r="F44" s="18" t="s">
        <v>122</v>
      </c>
      <c r="G44" s="18">
        <v>0</v>
      </c>
      <c r="H44" s="18">
        <v>1</v>
      </c>
      <c r="I44" s="18">
        <v>0</v>
      </c>
      <c r="J44" s="18">
        <v>1</v>
      </c>
      <c r="K44" s="22" t="s">
        <v>1337</v>
      </c>
      <c r="L44" s="18"/>
      <c r="M44" s="18"/>
      <c r="N44" s="18"/>
      <c r="O44" s="18"/>
      <c r="P44" s="18"/>
      <c r="R44" s="18" t="str">
        <f t="shared" si="1"/>
        <v/>
      </c>
    </row>
    <row r="45" spans="1:18">
      <c r="A45" s="18" t="s">
        <v>1276</v>
      </c>
      <c r="B45" s="18" t="str">
        <f t="shared" si="0"/>
        <v>0xD238</v>
      </c>
      <c r="C45" s="18">
        <v>4</v>
      </c>
      <c r="D45" s="18">
        <v>1</v>
      </c>
      <c r="E45" s="18" t="s">
        <v>64</v>
      </c>
      <c r="F45" s="18" t="s">
        <v>122</v>
      </c>
      <c r="G45" s="18">
        <v>0</v>
      </c>
      <c r="H45" s="18">
        <v>1</v>
      </c>
      <c r="I45" s="18">
        <v>0</v>
      </c>
      <c r="J45" s="18">
        <v>1</v>
      </c>
      <c r="K45" s="22" t="s">
        <v>1338</v>
      </c>
      <c r="L45" s="18"/>
      <c r="M45" s="18"/>
      <c r="N45" s="18"/>
      <c r="O45" s="18"/>
      <c r="P45" s="18"/>
      <c r="R45" s="18" t="str">
        <f t="shared" si="1"/>
        <v/>
      </c>
    </row>
    <row r="46" spans="1:18">
      <c r="A46" s="18" t="s">
        <v>1277</v>
      </c>
      <c r="B46" s="18" t="str">
        <f t="shared" si="0"/>
        <v>0xD23E</v>
      </c>
      <c r="C46" s="18">
        <v>1</v>
      </c>
      <c r="D46" s="18">
        <v>1</v>
      </c>
      <c r="E46" s="18" t="s">
        <v>64</v>
      </c>
      <c r="F46" s="18" t="s">
        <v>122</v>
      </c>
      <c r="G46" s="18">
        <v>0</v>
      </c>
      <c r="H46" s="18">
        <v>1</v>
      </c>
      <c r="I46" s="18">
        <v>0</v>
      </c>
      <c r="J46" s="18">
        <v>1</v>
      </c>
      <c r="K46" s="22" t="s">
        <v>1339</v>
      </c>
      <c r="L46" s="18"/>
      <c r="M46" s="18"/>
      <c r="N46" s="18"/>
      <c r="O46" s="18"/>
      <c r="P46" s="18"/>
      <c r="R46" s="18" t="str">
        <f t="shared" si="1"/>
        <v/>
      </c>
    </row>
    <row r="47" spans="1:18">
      <c r="A47" s="18" t="s">
        <v>1278</v>
      </c>
      <c r="B47" s="18" t="str">
        <f t="shared" si="0"/>
        <v>0xD241</v>
      </c>
      <c r="C47" s="18">
        <v>4</v>
      </c>
      <c r="D47" s="18">
        <v>1</v>
      </c>
      <c r="E47" s="18" t="s">
        <v>64</v>
      </c>
      <c r="F47" s="18" t="s">
        <v>122</v>
      </c>
      <c r="G47" s="18">
        <v>0</v>
      </c>
      <c r="H47" s="18">
        <v>1</v>
      </c>
      <c r="I47" s="18">
        <v>0</v>
      </c>
      <c r="J47" s="18">
        <v>1</v>
      </c>
      <c r="K47" s="22" t="s">
        <v>1340</v>
      </c>
      <c r="L47" s="18"/>
      <c r="M47" s="18"/>
      <c r="N47" s="18"/>
      <c r="O47" s="18"/>
      <c r="P47" s="18"/>
      <c r="R47" s="18" t="str">
        <f t="shared" si="1"/>
        <v/>
      </c>
    </row>
    <row r="48" spans="1:18">
      <c r="A48" s="18" t="s">
        <v>1279</v>
      </c>
      <c r="B48" s="18" t="str">
        <f t="shared" si="0"/>
        <v>0xD247</v>
      </c>
      <c r="C48" s="18">
        <v>1</v>
      </c>
      <c r="D48" s="18">
        <v>1</v>
      </c>
      <c r="E48" s="18" t="s">
        <v>64</v>
      </c>
      <c r="F48" s="18" t="s">
        <v>122</v>
      </c>
      <c r="G48" s="18">
        <v>0</v>
      </c>
      <c r="H48" s="18">
        <v>1</v>
      </c>
      <c r="I48" s="18">
        <v>0</v>
      </c>
      <c r="J48" s="18">
        <v>1</v>
      </c>
      <c r="K48" s="22" t="s">
        <v>1341</v>
      </c>
      <c r="L48" s="18"/>
      <c r="M48" s="18"/>
      <c r="N48" s="18"/>
      <c r="O48" s="18"/>
      <c r="P48" s="18"/>
      <c r="R48" s="18" t="str">
        <f t="shared" si="1"/>
        <v/>
      </c>
    </row>
    <row r="49" spans="1:18">
      <c r="A49" s="18" t="s">
        <v>1280</v>
      </c>
      <c r="B49" s="18" t="str">
        <f t="shared" si="0"/>
        <v>0xD24A</v>
      </c>
      <c r="C49" s="18">
        <v>4</v>
      </c>
      <c r="D49" s="18">
        <v>1</v>
      </c>
      <c r="E49" s="18" t="s">
        <v>64</v>
      </c>
      <c r="F49" s="18" t="s">
        <v>122</v>
      </c>
      <c r="G49" s="18">
        <v>0</v>
      </c>
      <c r="H49" s="18">
        <v>1</v>
      </c>
      <c r="I49" s="18">
        <v>0</v>
      </c>
      <c r="J49" s="18">
        <v>1</v>
      </c>
      <c r="K49" s="22" t="s">
        <v>1342</v>
      </c>
      <c r="L49" s="18"/>
      <c r="M49" s="18"/>
      <c r="N49" s="18"/>
      <c r="O49" s="18"/>
      <c r="P49" s="18"/>
      <c r="R49" s="18" t="str">
        <f t="shared" si="1"/>
        <v/>
      </c>
    </row>
    <row r="50" spans="1:18">
      <c r="A50" s="18" t="s">
        <v>1281</v>
      </c>
      <c r="B50" s="18" t="str">
        <f t="shared" si="0"/>
        <v>0xD250</v>
      </c>
      <c r="C50" s="18">
        <v>1</v>
      </c>
      <c r="D50" s="18">
        <v>1</v>
      </c>
      <c r="E50" s="18" t="s">
        <v>64</v>
      </c>
      <c r="F50" s="18" t="s">
        <v>122</v>
      </c>
      <c r="G50" s="18">
        <v>0</v>
      </c>
      <c r="H50" s="18">
        <v>1</v>
      </c>
      <c r="I50" s="18">
        <v>0</v>
      </c>
      <c r="J50" s="18">
        <v>1</v>
      </c>
      <c r="K50" s="22" t="s">
        <v>1343</v>
      </c>
      <c r="L50" s="18"/>
      <c r="M50" s="18"/>
      <c r="N50" s="18"/>
      <c r="O50" s="18"/>
      <c r="P50" s="18"/>
      <c r="R50" s="18" t="str">
        <f t="shared" si="1"/>
        <v/>
      </c>
    </row>
    <row r="51" spans="1:18">
      <c r="A51" s="18" t="s">
        <v>1282</v>
      </c>
      <c r="B51" s="18" t="str">
        <f t="shared" si="0"/>
        <v>0xD253</v>
      </c>
      <c r="C51" s="18">
        <v>4</v>
      </c>
      <c r="D51" s="18">
        <v>1</v>
      </c>
      <c r="E51" s="18" t="s">
        <v>64</v>
      </c>
      <c r="F51" s="18" t="s">
        <v>122</v>
      </c>
      <c r="G51" s="18">
        <v>0</v>
      </c>
      <c r="H51" s="18">
        <v>1</v>
      </c>
      <c r="I51" s="18">
        <v>0</v>
      </c>
      <c r="J51" s="18">
        <v>1</v>
      </c>
      <c r="K51" s="22" t="s">
        <v>1344</v>
      </c>
      <c r="L51" s="18"/>
      <c r="M51" s="18"/>
      <c r="N51" s="18"/>
      <c r="O51" s="18"/>
      <c r="P51" s="18"/>
      <c r="R51" s="18" t="str">
        <f t="shared" si="1"/>
        <v/>
      </c>
    </row>
    <row r="52" spans="1:18">
      <c r="A52" s="18" t="s">
        <v>1283</v>
      </c>
      <c r="B52" s="18" t="str">
        <f t="shared" si="0"/>
        <v>0xD259</v>
      </c>
      <c r="C52" s="18">
        <v>1</v>
      </c>
      <c r="D52" s="18">
        <v>1</v>
      </c>
      <c r="E52" s="18" t="s">
        <v>64</v>
      </c>
      <c r="F52" s="18" t="s">
        <v>122</v>
      </c>
      <c r="G52" s="18">
        <v>0</v>
      </c>
      <c r="H52" s="18">
        <v>1</v>
      </c>
      <c r="I52" s="18">
        <v>0</v>
      </c>
      <c r="J52" s="18">
        <v>1</v>
      </c>
      <c r="K52" s="22" t="s">
        <v>1345</v>
      </c>
      <c r="L52" s="18"/>
      <c r="M52" s="18"/>
      <c r="N52" s="18"/>
      <c r="O52" s="18"/>
      <c r="P52" s="18"/>
      <c r="R52" s="18" t="str">
        <f t="shared" si="1"/>
        <v/>
      </c>
    </row>
    <row r="53" spans="1:18">
      <c r="A53" s="18" t="s">
        <v>1284</v>
      </c>
      <c r="B53" s="18" t="str">
        <f t="shared" si="0"/>
        <v>0xD25C</v>
      </c>
      <c r="C53" s="18">
        <v>2</v>
      </c>
      <c r="D53" s="18">
        <v>1</v>
      </c>
      <c r="E53" s="18" t="s">
        <v>64</v>
      </c>
      <c r="F53" s="18" t="s">
        <v>122</v>
      </c>
      <c r="G53" s="18">
        <v>0</v>
      </c>
      <c r="H53" s="18">
        <v>1</v>
      </c>
      <c r="I53" s="18">
        <v>0</v>
      </c>
      <c r="J53" s="18">
        <v>1</v>
      </c>
      <c r="K53" s="22" t="s">
        <v>886</v>
      </c>
      <c r="L53" s="18"/>
      <c r="M53" s="18"/>
      <c r="N53" s="18"/>
      <c r="O53" s="18"/>
      <c r="P53" s="18"/>
      <c r="R53" s="18" t="str">
        <f t="shared" si="1"/>
        <v/>
      </c>
    </row>
    <row r="54" spans="1:18">
      <c r="A54" s="18" t="s">
        <v>1285</v>
      </c>
      <c r="B54" s="18" t="str">
        <f t="shared" si="0"/>
        <v>0xD260</v>
      </c>
      <c r="C54" s="18">
        <v>3</v>
      </c>
      <c r="D54" s="18">
        <v>1</v>
      </c>
      <c r="E54" s="18" t="s">
        <v>64</v>
      </c>
      <c r="F54" s="18" t="s">
        <v>122</v>
      </c>
      <c r="G54" s="18">
        <v>0</v>
      </c>
      <c r="H54" s="18">
        <v>1</v>
      </c>
      <c r="I54" s="18">
        <v>0</v>
      </c>
      <c r="J54" s="18">
        <v>1</v>
      </c>
      <c r="K54" s="22" t="s">
        <v>1346</v>
      </c>
      <c r="L54" s="18"/>
      <c r="M54" s="18"/>
      <c r="N54" s="18"/>
      <c r="O54" s="18"/>
      <c r="P54" s="18"/>
      <c r="R54" s="18" t="str">
        <f t="shared" si="1"/>
        <v/>
      </c>
    </row>
    <row r="55" spans="1:18">
      <c r="A55" s="18" t="s">
        <v>1286</v>
      </c>
      <c r="B55" s="18" t="str">
        <f t="shared" si="0"/>
        <v>0xD265</v>
      </c>
      <c r="C55" s="18">
        <v>1</v>
      </c>
      <c r="D55" s="18">
        <v>1</v>
      </c>
      <c r="E55" s="18" t="s">
        <v>64</v>
      </c>
      <c r="F55" s="18" t="s">
        <v>122</v>
      </c>
      <c r="G55" s="18">
        <v>0</v>
      </c>
      <c r="H55" s="18">
        <v>1</v>
      </c>
      <c r="I55" s="18">
        <v>0</v>
      </c>
      <c r="J55" s="18">
        <v>1</v>
      </c>
      <c r="K55" s="22" t="s">
        <v>1347</v>
      </c>
      <c r="L55" s="18"/>
      <c r="M55" s="18"/>
      <c r="N55" s="18"/>
      <c r="O55" s="18"/>
      <c r="P55" s="18"/>
      <c r="R55" s="18" t="str">
        <f t="shared" si="1"/>
        <v/>
      </c>
    </row>
    <row r="56" spans="1:18">
      <c r="A56" s="18" t="s">
        <v>1287</v>
      </c>
      <c r="B56" s="18" t="str">
        <f t="shared" si="0"/>
        <v>0xD268</v>
      </c>
      <c r="C56" s="18">
        <v>1</v>
      </c>
      <c r="D56" s="18">
        <v>1</v>
      </c>
      <c r="E56" s="18" t="s">
        <v>64</v>
      </c>
      <c r="F56" s="18" t="s">
        <v>122</v>
      </c>
      <c r="G56" s="18">
        <v>0</v>
      </c>
      <c r="H56" s="18">
        <v>1</v>
      </c>
      <c r="I56" s="18">
        <v>0</v>
      </c>
      <c r="J56" s="18">
        <v>1</v>
      </c>
      <c r="K56" s="22" t="s">
        <v>1348</v>
      </c>
      <c r="L56" s="18"/>
      <c r="M56" s="18"/>
      <c r="N56" s="18"/>
      <c r="O56" s="18"/>
      <c r="P56" s="18"/>
      <c r="R56" s="18" t="str">
        <f t="shared" si="1"/>
        <v/>
      </c>
    </row>
    <row r="57" spans="1:18">
      <c r="A57" s="18" t="s">
        <v>1288</v>
      </c>
      <c r="B57" s="18" t="str">
        <f t="shared" si="0"/>
        <v>0xD26B</v>
      </c>
      <c r="C57" s="18">
        <v>17</v>
      </c>
      <c r="D57" s="18">
        <v>1</v>
      </c>
      <c r="E57" s="18" t="s">
        <v>76</v>
      </c>
      <c r="F57" s="18" t="s">
        <v>122</v>
      </c>
      <c r="G57" s="18">
        <v>0</v>
      </c>
      <c r="H57" s="18">
        <v>1</v>
      </c>
      <c r="I57" s="18">
        <v>0</v>
      </c>
      <c r="J57" s="18">
        <v>1</v>
      </c>
      <c r="K57" s="22" t="s">
        <v>1349</v>
      </c>
      <c r="L57" s="18"/>
      <c r="M57" s="18"/>
      <c r="N57" s="18"/>
      <c r="O57" s="18"/>
      <c r="P57" s="18"/>
      <c r="R57" s="18" t="str">
        <f t="shared" si="1"/>
        <v/>
      </c>
    </row>
    <row r="58" spans="1:18">
      <c r="A58" s="18" t="s">
        <v>18</v>
      </c>
      <c r="B58" s="18" t="str">
        <f t="shared" si="0"/>
        <v>0xD27E</v>
      </c>
      <c r="C58" s="18">
        <v>5</v>
      </c>
      <c r="D58" s="18">
        <v>1</v>
      </c>
      <c r="E58" s="18" t="s">
        <v>64</v>
      </c>
      <c r="F58" s="18" t="s">
        <v>122</v>
      </c>
      <c r="G58" s="18">
        <v>0</v>
      </c>
      <c r="H58" s="18">
        <v>1</v>
      </c>
      <c r="I58" s="18">
        <v>0</v>
      </c>
      <c r="J58" s="18">
        <v>1</v>
      </c>
      <c r="K58" s="22" t="s">
        <v>1350</v>
      </c>
      <c r="L58" s="18"/>
      <c r="M58" s="18"/>
      <c r="N58" s="18"/>
      <c r="O58" s="18"/>
      <c r="P58" s="18"/>
      <c r="R58" s="18" t="str">
        <f t="shared" si="1"/>
        <v/>
      </c>
    </row>
    <row r="59" spans="1:18">
      <c r="A59" s="18" t="s">
        <v>1289</v>
      </c>
      <c r="B59" s="18" t="str">
        <f t="shared" si="0"/>
        <v>0xD285</v>
      </c>
      <c r="C59" s="18">
        <v>1</v>
      </c>
      <c r="D59" s="18">
        <v>1</v>
      </c>
      <c r="E59" s="18" t="s">
        <v>64</v>
      </c>
      <c r="F59" s="18" t="s">
        <v>124</v>
      </c>
      <c r="G59" s="18">
        <v>0</v>
      </c>
      <c r="H59" s="18">
        <v>1</v>
      </c>
      <c r="I59" s="18">
        <v>0</v>
      </c>
      <c r="J59" s="18">
        <v>1</v>
      </c>
      <c r="K59" s="22" t="s">
        <v>1351</v>
      </c>
      <c r="L59" s="18"/>
      <c r="M59" s="18"/>
      <c r="N59" s="18"/>
      <c r="O59" s="18"/>
      <c r="P59" s="18"/>
      <c r="R59" s="18" t="str">
        <f t="shared" si="1"/>
        <v/>
      </c>
    </row>
    <row r="60" spans="1:18">
      <c r="A60" s="18" t="s">
        <v>1290</v>
      </c>
      <c r="B60" s="18" t="str">
        <f t="shared" si="0"/>
        <v>0xD288</v>
      </c>
      <c r="C60" s="18">
        <v>1</v>
      </c>
      <c r="D60" s="18">
        <v>1</v>
      </c>
      <c r="E60" s="18" t="s">
        <v>64</v>
      </c>
      <c r="F60" s="18" t="s">
        <v>122</v>
      </c>
      <c r="G60" s="18">
        <v>0</v>
      </c>
      <c r="H60" s="18">
        <v>1</v>
      </c>
      <c r="I60" s="18">
        <v>0</v>
      </c>
      <c r="J60" s="18">
        <v>1</v>
      </c>
      <c r="K60" s="22" t="s">
        <v>1352</v>
      </c>
      <c r="L60" s="18"/>
      <c r="M60" s="18"/>
      <c r="N60" s="18"/>
      <c r="O60" s="18"/>
      <c r="P60" s="18"/>
      <c r="R60" s="18" t="str">
        <f t="shared" si="1"/>
        <v/>
      </c>
    </row>
    <row r="61" spans="1:18">
      <c r="A61" s="18" t="s">
        <v>1291</v>
      </c>
      <c r="B61" s="18" t="str">
        <f t="shared" si="0"/>
        <v>0xD28B</v>
      </c>
      <c r="C61" s="18">
        <v>1</v>
      </c>
      <c r="D61" s="18">
        <v>1</v>
      </c>
      <c r="E61" s="18" t="s">
        <v>64</v>
      </c>
      <c r="F61" s="18" t="s">
        <v>122</v>
      </c>
      <c r="G61" s="18">
        <v>0</v>
      </c>
      <c r="H61" s="18">
        <v>1</v>
      </c>
      <c r="I61" s="18">
        <v>0</v>
      </c>
      <c r="J61" s="18">
        <v>1</v>
      </c>
      <c r="K61" s="22" t="s">
        <v>1353</v>
      </c>
      <c r="L61" s="18"/>
      <c r="M61" s="18"/>
      <c r="N61" s="18"/>
      <c r="O61" s="18"/>
      <c r="P61" s="18"/>
      <c r="R61" s="18" t="str">
        <f t="shared" si="1"/>
        <v/>
      </c>
    </row>
    <row r="62" spans="1:18">
      <c r="A62" s="18" t="s">
        <v>1292</v>
      </c>
      <c r="B62" s="18" t="str">
        <f t="shared" si="0"/>
        <v>0xD28E</v>
      </c>
      <c r="C62" s="18">
        <v>2</v>
      </c>
      <c r="D62" s="18">
        <v>1</v>
      </c>
      <c r="E62" s="18" t="s">
        <v>64</v>
      </c>
      <c r="F62" s="18" t="s">
        <v>122</v>
      </c>
      <c r="G62" s="18">
        <v>0</v>
      </c>
      <c r="H62" s="18">
        <v>1</v>
      </c>
      <c r="I62" s="18">
        <v>0</v>
      </c>
      <c r="J62" s="18">
        <v>1</v>
      </c>
      <c r="K62" s="22" t="s">
        <v>1354</v>
      </c>
      <c r="L62" s="18"/>
      <c r="M62" s="18"/>
      <c r="N62" s="18"/>
      <c r="O62" s="18"/>
      <c r="P62" s="18"/>
      <c r="R62" s="18" t="str">
        <f t="shared" si="1"/>
        <v/>
      </c>
    </row>
    <row r="63" spans="1:18">
      <c r="A63" s="18" t="s">
        <v>1293</v>
      </c>
      <c r="B63" s="18" t="str">
        <f t="shared" si="0"/>
        <v>0xD292</v>
      </c>
      <c r="C63" s="18">
        <v>4</v>
      </c>
      <c r="D63" s="18">
        <v>1</v>
      </c>
      <c r="E63" s="18" t="s">
        <v>64</v>
      </c>
      <c r="F63" s="18" t="s">
        <v>122</v>
      </c>
      <c r="G63" s="18">
        <v>0</v>
      </c>
      <c r="H63" s="18">
        <v>1</v>
      </c>
      <c r="I63" s="18">
        <v>0</v>
      </c>
      <c r="J63" s="18">
        <v>1</v>
      </c>
      <c r="K63" s="22" t="s">
        <v>1355</v>
      </c>
      <c r="L63" s="18"/>
      <c r="M63" s="18"/>
      <c r="N63" s="18"/>
      <c r="O63" s="18"/>
      <c r="P63" s="18"/>
      <c r="R63" s="18" t="str">
        <f t="shared" si="1"/>
        <v/>
      </c>
    </row>
    <row r="64" spans="1:18">
      <c r="A64" s="18" t="s">
        <v>1294</v>
      </c>
      <c r="B64" s="18" t="str">
        <f t="shared" si="0"/>
        <v>0xD298</v>
      </c>
      <c r="C64" s="18">
        <v>1</v>
      </c>
      <c r="D64" s="18">
        <v>1</v>
      </c>
      <c r="E64" s="18" t="s">
        <v>64</v>
      </c>
      <c r="F64" s="18" t="s">
        <v>122</v>
      </c>
      <c r="G64" s="18">
        <v>0</v>
      </c>
      <c r="H64" s="18">
        <v>1</v>
      </c>
      <c r="I64" s="18">
        <v>0</v>
      </c>
      <c r="J64" s="18">
        <v>1</v>
      </c>
      <c r="K64" s="22" t="s">
        <v>1356</v>
      </c>
      <c r="L64" s="18"/>
      <c r="M64" s="18"/>
      <c r="N64" s="18"/>
      <c r="O64" s="18"/>
      <c r="P64" s="18"/>
      <c r="R64" s="18" t="str">
        <f t="shared" si="1"/>
        <v/>
      </c>
    </row>
    <row r="65" spans="1:18" s="10" customFormat="1">
      <c r="A65" s="18" t="s">
        <v>4212</v>
      </c>
      <c r="B65" s="18" t="str">
        <f t="shared" si="0"/>
        <v>0xD29B</v>
      </c>
      <c r="C65" s="18">
        <v>1</v>
      </c>
      <c r="D65" s="18">
        <v>1</v>
      </c>
      <c r="E65" s="18" t="s">
        <v>64</v>
      </c>
      <c r="F65" s="18" t="s">
        <v>122</v>
      </c>
      <c r="G65" s="18">
        <v>0</v>
      </c>
      <c r="H65" s="18">
        <v>1</v>
      </c>
      <c r="I65" s="18">
        <v>0</v>
      </c>
      <c r="J65" s="18">
        <v>1</v>
      </c>
      <c r="K65" s="22" t="s">
        <v>4213</v>
      </c>
      <c r="L65" s="18"/>
      <c r="M65" s="18"/>
      <c r="N65" s="18"/>
      <c r="O65" s="18"/>
      <c r="P65" s="18"/>
      <c r="R65" s="18" t="str">
        <f t="shared" ref="R65" si="2">SUBSTITUTE(SUBSTITUTE(L65,"/**&lt;",""),"*/","")</f>
        <v/>
      </c>
    </row>
    <row r="66" spans="1:18">
      <c r="A66" s="18" t="s">
        <v>1295</v>
      </c>
      <c r="B66" s="18" t="str">
        <f t="shared" si="0"/>
        <v>0xD29E</v>
      </c>
      <c r="C66" s="18">
        <v>4</v>
      </c>
      <c r="D66" s="18">
        <v>1</v>
      </c>
      <c r="E66" s="18" t="s">
        <v>79</v>
      </c>
      <c r="F66" s="18" t="s">
        <v>122</v>
      </c>
      <c r="G66" s="18">
        <v>0</v>
      </c>
      <c r="H66" s="18">
        <v>1</v>
      </c>
      <c r="I66" s="18">
        <v>0</v>
      </c>
      <c r="J66" s="18">
        <v>1</v>
      </c>
      <c r="K66" s="22" t="s">
        <v>1357</v>
      </c>
      <c r="L66" s="18"/>
      <c r="M66" s="18"/>
      <c r="N66" s="18"/>
      <c r="O66" s="18"/>
      <c r="P66" s="18"/>
      <c r="R66" s="18" t="str">
        <f t="shared" si="1"/>
        <v/>
      </c>
    </row>
    <row r="67" spans="1:18">
      <c r="A67" s="18" t="s">
        <v>1296</v>
      </c>
      <c r="B67" s="18" t="str">
        <f t="shared" si="0"/>
        <v>0xD2A4</v>
      </c>
      <c r="C67" s="18">
        <v>4</v>
      </c>
      <c r="D67" s="18">
        <v>1</v>
      </c>
      <c r="E67" s="18" t="s">
        <v>79</v>
      </c>
      <c r="F67" s="18" t="s">
        <v>122</v>
      </c>
      <c r="G67" s="18">
        <v>0</v>
      </c>
      <c r="H67" s="18">
        <v>1</v>
      </c>
      <c r="I67" s="18">
        <v>0</v>
      </c>
      <c r="J67" s="18">
        <v>1</v>
      </c>
      <c r="K67" s="22" t="s">
        <v>1358</v>
      </c>
      <c r="L67" s="18"/>
      <c r="M67" s="18"/>
      <c r="N67" s="18"/>
      <c r="O67" s="18"/>
      <c r="P67" s="18"/>
      <c r="R67" s="18" t="str">
        <f t="shared" si="1"/>
        <v/>
      </c>
    </row>
    <row r="68" spans="1:18" s="10" customFormat="1">
      <c r="A68" s="17" t="s">
        <v>4127</v>
      </c>
      <c r="B68" s="18" t="str">
        <f t="shared" si="0"/>
        <v>0xD2AA</v>
      </c>
      <c r="C68" s="18">
        <v>2</v>
      </c>
      <c r="D68" s="18">
        <v>1</v>
      </c>
      <c r="E68" s="18" t="s">
        <v>64</v>
      </c>
      <c r="F68" s="18" t="s">
        <v>125</v>
      </c>
      <c r="G68" s="18">
        <v>0</v>
      </c>
      <c r="H68" s="18">
        <v>1</v>
      </c>
      <c r="I68" s="18">
        <v>0</v>
      </c>
      <c r="J68" s="18">
        <v>1</v>
      </c>
      <c r="K68" s="17" t="s">
        <v>4128</v>
      </c>
      <c r="L68" s="18"/>
      <c r="M68" s="18"/>
      <c r="N68" s="18"/>
      <c r="O68" s="18"/>
      <c r="P68" s="18"/>
      <c r="R68" s="18"/>
    </row>
    <row r="69" spans="1:18">
      <c r="A69" s="18" t="s">
        <v>1297</v>
      </c>
      <c r="B69" s="18" t="str">
        <f t="shared" ref="B69:B132" si="3">REPLACE(REPT(0,6-LEN(DEC2HEX(HEX2DEC(REPLACE(B68,1,2,""))+C68+J68*2)))&amp;DEC2HEX(HEX2DEC(REPLACE(B68,1,2,""))+C68+J68*2),1,2,"0x")</f>
        <v>0xD2AE</v>
      </c>
      <c r="C69" s="18">
        <v>4</v>
      </c>
      <c r="D69" s="18">
        <v>32</v>
      </c>
      <c r="E69" s="18" t="s">
        <v>64</v>
      </c>
      <c r="F69" s="18" t="s">
        <v>125</v>
      </c>
      <c r="G69" s="18">
        <v>0</v>
      </c>
      <c r="H69" s="18">
        <v>1</v>
      </c>
      <c r="I69" s="18">
        <v>0</v>
      </c>
      <c r="J69" s="18">
        <v>0</v>
      </c>
      <c r="K69" s="22" t="s">
        <v>1359</v>
      </c>
      <c r="L69" s="18"/>
      <c r="M69" s="18"/>
      <c r="N69" s="18"/>
      <c r="O69" s="18"/>
      <c r="P69" s="18"/>
      <c r="R69" s="18" t="str">
        <f t="shared" si="1"/>
        <v/>
      </c>
    </row>
    <row r="70" spans="1:18" s="11" customFormat="1">
      <c r="A70" s="23" t="s">
        <v>1367</v>
      </c>
      <c r="B70" s="18" t="str">
        <f t="shared" si="3"/>
        <v>0xD2B2</v>
      </c>
      <c r="C70" s="18">
        <v>4</v>
      </c>
      <c r="D70" s="18">
        <v>0</v>
      </c>
      <c r="E70" s="18" t="s">
        <v>64</v>
      </c>
      <c r="F70" s="18" t="s">
        <v>125</v>
      </c>
      <c r="G70" s="18">
        <v>0</v>
      </c>
      <c r="H70" s="17" t="s">
        <v>1457</v>
      </c>
      <c r="I70" s="18">
        <v>0</v>
      </c>
      <c r="J70" s="18">
        <v>0</v>
      </c>
    </row>
    <row r="71" spans="1:18" s="11" customFormat="1">
      <c r="A71" s="23" t="s">
        <v>1368</v>
      </c>
      <c r="B71" s="18" t="str">
        <f t="shared" si="3"/>
        <v>0xD2B6</v>
      </c>
      <c r="C71" s="18">
        <v>4</v>
      </c>
      <c r="D71" s="18">
        <v>0</v>
      </c>
      <c r="E71" s="18" t="s">
        <v>64</v>
      </c>
      <c r="F71" s="18" t="s">
        <v>125</v>
      </c>
      <c r="G71" s="18">
        <v>0</v>
      </c>
      <c r="H71" s="17" t="s">
        <v>1457</v>
      </c>
      <c r="I71" s="18">
        <v>0</v>
      </c>
      <c r="J71" s="18">
        <v>0</v>
      </c>
    </row>
    <row r="72" spans="1:18" s="11" customFormat="1">
      <c r="A72" s="23" t="s">
        <v>1369</v>
      </c>
      <c r="B72" s="18" t="str">
        <f t="shared" si="3"/>
        <v>0xD2BA</v>
      </c>
      <c r="C72" s="18">
        <v>4</v>
      </c>
      <c r="D72" s="18">
        <v>0</v>
      </c>
      <c r="E72" s="18" t="s">
        <v>64</v>
      </c>
      <c r="F72" s="18" t="s">
        <v>125</v>
      </c>
      <c r="G72" s="18">
        <v>0</v>
      </c>
      <c r="H72" s="17" t="s">
        <v>1457</v>
      </c>
      <c r="I72" s="18">
        <v>0</v>
      </c>
      <c r="J72" s="18">
        <v>0</v>
      </c>
    </row>
    <row r="73" spans="1:18" s="11" customFormat="1">
      <c r="A73" s="23" t="s">
        <v>1370</v>
      </c>
      <c r="B73" s="18" t="str">
        <f t="shared" si="3"/>
        <v>0xD2BE</v>
      </c>
      <c r="C73" s="18">
        <v>4</v>
      </c>
      <c r="D73" s="18">
        <v>0</v>
      </c>
      <c r="E73" s="18" t="s">
        <v>64</v>
      </c>
      <c r="F73" s="18" t="s">
        <v>125</v>
      </c>
      <c r="G73" s="18">
        <v>0</v>
      </c>
      <c r="H73" s="17" t="s">
        <v>1457</v>
      </c>
      <c r="I73" s="18">
        <v>0</v>
      </c>
      <c r="J73" s="18">
        <v>0</v>
      </c>
    </row>
    <row r="74" spans="1:18" s="11" customFormat="1">
      <c r="A74" s="23" t="s">
        <v>1371</v>
      </c>
      <c r="B74" s="18" t="str">
        <f t="shared" si="3"/>
        <v>0xD2C2</v>
      </c>
      <c r="C74" s="18">
        <v>4</v>
      </c>
      <c r="D74" s="18">
        <v>0</v>
      </c>
      <c r="E74" s="18" t="s">
        <v>64</v>
      </c>
      <c r="F74" s="18" t="s">
        <v>125</v>
      </c>
      <c r="G74" s="18">
        <v>0</v>
      </c>
      <c r="H74" s="17" t="s">
        <v>1457</v>
      </c>
      <c r="I74" s="18">
        <v>0</v>
      </c>
      <c r="J74" s="18">
        <v>0</v>
      </c>
    </row>
    <row r="75" spans="1:18" s="11" customFormat="1">
      <c r="A75" s="23" t="s">
        <v>1372</v>
      </c>
      <c r="B75" s="18" t="str">
        <f t="shared" si="3"/>
        <v>0xD2C6</v>
      </c>
      <c r="C75" s="18">
        <v>4</v>
      </c>
      <c r="D75" s="18">
        <v>0</v>
      </c>
      <c r="E75" s="18" t="s">
        <v>64</v>
      </c>
      <c r="F75" s="18" t="s">
        <v>125</v>
      </c>
      <c r="G75" s="18">
        <v>0</v>
      </c>
      <c r="H75" s="17" t="s">
        <v>1457</v>
      </c>
      <c r="I75" s="18">
        <v>0</v>
      </c>
      <c r="J75" s="18">
        <v>0</v>
      </c>
    </row>
    <row r="76" spans="1:18" s="11" customFormat="1">
      <c r="A76" s="23" t="s">
        <v>1373</v>
      </c>
      <c r="B76" s="18" t="str">
        <f t="shared" si="3"/>
        <v>0xD2CA</v>
      </c>
      <c r="C76" s="18">
        <v>4</v>
      </c>
      <c r="D76" s="18">
        <v>0</v>
      </c>
      <c r="E76" s="18" t="s">
        <v>64</v>
      </c>
      <c r="F76" s="18" t="s">
        <v>125</v>
      </c>
      <c r="G76" s="18">
        <v>0</v>
      </c>
      <c r="H76" s="17" t="s">
        <v>1457</v>
      </c>
      <c r="I76" s="18">
        <v>0</v>
      </c>
      <c r="J76" s="18">
        <v>0</v>
      </c>
    </row>
    <row r="77" spans="1:18" s="11" customFormat="1">
      <c r="A77" s="23" t="s">
        <v>1374</v>
      </c>
      <c r="B77" s="18" t="str">
        <f t="shared" si="3"/>
        <v>0xD2CE</v>
      </c>
      <c r="C77" s="18">
        <v>4</v>
      </c>
      <c r="D77" s="18">
        <v>0</v>
      </c>
      <c r="E77" s="18" t="s">
        <v>64</v>
      </c>
      <c r="F77" s="18" t="s">
        <v>125</v>
      </c>
      <c r="G77" s="18">
        <v>0</v>
      </c>
      <c r="H77" s="17" t="s">
        <v>1457</v>
      </c>
      <c r="I77" s="18">
        <v>0</v>
      </c>
      <c r="J77" s="18">
        <v>0</v>
      </c>
    </row>
    <row r="78" spans="1:18" s="11" customFormat="1">
      <c r="A78" s="23" t="s">
        <v>1375</v>
      </c>
      <c r="B78" s="18" t="str">
        <f t="shared" si="3"/>
        <v>0xD2D2</v>
      </c>
      <c r="C78" s="18">
        <v>4</v>
      </c>
      <c r="D78" s="18">
        <v>0</v>
      </c>
      <c r="E78" s="18" t="s">
        <v>64</v>
      </c>
      <c r="F78" s="18" t="s">
        <v>125</v>
      </c>
      <c r="G78" s="18">
        <v>0</v>
      </c>
      <c r="H78" s="17" t="s">
        <v>1457</v>
      </c>
      <c r="I78" s="18">
        <v>0</v>
      </c>
      <c r="J78" s="18">
        <v>0</v>
      </c>
    </row>
    <row r="79" spans="1:18" s="11" customFormat="1">
      <c r="A79" s="23" t="s">
        <v>1376</v>
      </c>
      <c r="B79" s="18" t="str">
        <f t="shared" si="3"/>
        <v>0xD2D6</v>
      </c>
      <c r="C79" s="18">
        <v>4</v>
      </c>
      <c r="D79" s="18">
        <v>0</v>
      </c>
      <c r="E79" s="18" t="s">
        <v>64</v>
      </c>
      <c r="F79" s="18" t="s">
        <v>125</v>
      </c>
      <c r="G79" s="18">
        <v>0</v>
      </c>
      <c r="H79" s="17" t="s">
        <v>1457</v>
      </c>
      <c r="I79" s="18">
        <v>0</v>
      </c>
      <c r="J79" s="18">
        <v>0</v>
      </c>
    </row>
    <row r="80" spans="1:18" s="11" customFormat="1">
      <c r="A80" s="23" t="s">
        <v>1377</v>
      </c>
      <c r="B80" s="18" t="str">
        <f t="shared" si="3"/>
        <v>0xD2DA</v>
      </c>
      <c r="C80" s="18">
        <v>4</v>
      </c>
      <c r="D80" s="18">
        <v>0</v>
      </c>
      <c r="E80" s="18" t="s">
        <v>64</v>
      </c>
      <c r="F80" s="18" t="s">
        <v>125</v>
      </c>
      <c r="G80" s="18">
        <v>0</v>
      </c>
      <c r="H80" s="17" t="s">
        <v>1457</v>
      </c>
      <c r="I80" s="18">
        <v>0</v>
      </c>
      <c r="J80" s="18">
        <v>0</v>
      </c>
    </row>
    <row r="81" spans="1:10" s="11" customFormat="1">
      <c r="A81" s="23" t="s">
        <v>1378</v>
      </c>
      <c r="B81" s="18" t="str">
        <f t="shared" si="3"/>
        <v>0xD2DE</v>
      </c>
      <c r="C81" s="18">
        <v>4</v>
      </c>
      <c r="D81" s="18">
        <v>0</v>
      </c>
      <c r="E81" s="18" t="s">
        <v>64</v>
      </c>
      <c r="F81" s="18" t="s">
        <v>125</v>
      </c>
      <c r="G81" s="18">
        <v>0</v>
      </c>
      <c r="H81" s="17" t="s">
        <v>1457</v>
      </c>
      <c r="I81" s="18">
        <v>0</v>
      </c>
      <c r="J81" s="18">
        <v>0</v>
      </c>
    </row>
    <row r="82" spans="1:10" s="11" customFormat="1">
      <c r="A82" s="23" t="s">
        <v>1379</v>
      </c>
      <c r="B82" s="18" t="str">
        <f t="shared" si="3"/>
        <v>0xD2E2</v>
      </c>
      <c r="C82" s="18">
        <v>4</v>
      </c>
      <c r="D82" s="18">
        <v>0</v>
      </c>
      <c r="E82" s="18" t="s">
        <v>64</v>
      </c>
      <c r="F82" s="18" t="s">
        <v>125</v>
      </c>
      <c r="G82" s="18">
        <v>0</v>
      </c>
      <c r="H82" s="17" t="s">
        <v>1457</v>
      </c>
      <c r="I82" s="18">
        <v>0</v>
      </c>
      <c r="J82" s="18">
        <v>0</v>
      </c>
    </row>
    <row r="83" spans="1:10" s="11" customFormat="1">
      <c r="A83" s="23" t="s">
        <v>1380</v>
      </c>
      <c r="B83" s="18" t="str">
        <f t="shared" si="3"/>
        <v>0xD2E6</v>
      </c>
      <c r="C83" s="18">
        <v>4</v>
      </c>
      <c r="D83" s="18">
        <v>0</v>
      </c>
      <c r="E83" s="18" t="s">
        <v>64</v>
      </c>
      <c r="F83" s="18" t="s">
        <v>125</v>
      </c>
      <c r="G83" s="18">
        <v>0</v>
      </c>
      <c r="H83" s="17" t="s">
        <v>1457</v>
      </c>
      <c r="I83" s="18">
        <v>0</v>
      </c>
      <c r="J83" s="18">
        <v>0</v>
      </c>
    </row>
    <row r="84" spans="1:10" s="11" customFormat="1">
      <c r="A84" s="23" t="s">
        <v>1381</v>
      </c>
      <c r="B84" s="18" t="str">
        <f t="shared" si="3"/>
        <v>0xD2EA</v>
      </c>
      <c r="C84" s="18">
        <v>4</v>
      </c>
      <c r="D84" s="18">
        <v>0</v>
      </c>
      <c r="E84" s="18" t="s">
        <v>64</v>
      </c>
      <c r="F84" s="18" t="s">
        <v>125</v>
      </c>
      <c r="G84" s="18">
        <v>0</v>
      </c>
      <c r="H84" s="17" t="s">
        <v>1457</v>
      </c>
      <c r="I84" s="18">
        <v>0</v>
      </c>
      <c r="J84" s="18">
        <v>0</v>
      </c>
    </row>
    <row r="85" spans="1:10" s="11" customFormat="1">
      <c r="A85" s="23" t="s">
        <v>1382</v>
      </c>
      <c r="B85" s="18" t="str">
        <f t="shared" si="3"/>
        <v>0xD2EE</v>
      </c>
      <c r="C85" s="18">
        <v>4</v>
      </c>
      <c r="D85" s="18">
        <v>0</v>
      </c>
      <c r="E85" s="18" t="s">
        <v>64</v>
      </c>
      <c r="F85" s="18" t="s">
        <v>125</v>
      </c>
      <c r="G85" s="18">
        <v>0</v>
      </c>
      <c r="H85" s="17" t="s">
        <v>1457</v>
      </c>
      <c r="I85" s="18">
        <v>0</v>
      </c>
      <c r="J85" s="18">
        <v>0</v>
      </c>
    </row>
    <row r="86" spans="1:10" s="11" customFormat="1">
      <c r="A86" s="23" t="s">
        <v>1383</v>
      </c>
      <c r="B86" s="18" t="str">
        <f t="shared" si="3"/>
        <v>0xD2F2</v>
      </c>
      <c r="C86" s="18">
        <v>4</v>
      </c>
      <c r="D86" s="18">
        <v>0</v>
      </c>
      <c r="E86" s="18" t="s">
        <v>64</v>
      </c>
      <c r="F86" s="18" t="s">
        <v>125</v>
      </c>
      <c r="G86" s="18">
        <v>0</v>
      </c>
      <c r="H86" s="17" t="s">
        <v>1457</v>
      </c>
      <c r="I86" s="18">
        <v>0</v>
      </c>
      <c r="J86" s="18">
        <v>0</v>
      </c>
    </row>
    <row r="87" spans="1:10" s="11" customFormat="1">
      <c r="A87" s="23" t="s">
        <v>1384</v>
      </c>
      <c r="B87" s="18" t="str">
        <f t="shared" si="3"/>
        <v>0xD2F6</v>
      </c>
      <c r="C87" s="18">
        <v>4</v>
      </c>
      <c r="D87" s="18">
        <v>0</v>
      </c>
      <c r="E87" s="18" t="s">
        <v>64</v>
      </c>
      <c r="F87" s="18" t="s">
        <v>125</v>
      </c>
      <c r="G87" s="18">
        <v>0</v>
      </c>
      <c r="H87" s="17" t="s">
        <v>1457</v>
      </c>
      <c r="I87" s="18">
        <v>0</v>
      </c>
      <c r="J87" s="18">
        <v>0</v>
      </c>
    </row>
    <row r="88" spans="1:10" s="11" customFormat="1">
      <c r="A88" s="23" t="s">
        <v>1385</v>
      </c>
      <c r="B88" s="18" t="str">
        <f t="shared" si="3"/>
        <v>0xD2FA</v>
      </c>
      <c r="C88" s="18">
        <v>4</v>
      </c>
      <c r="D88" s="18">
        <v>0</v>
      </c>
      <c r="E88" s="18" t="s">
        <v>64</v>
      </c>
      <c r="F88" s="18" t="s">
        <v>125</v>
      </c>
      <c r="G88" s="18">
        <v>0</v>
      </c>
      <c r="H88" s="17" t="s">
        <v>1457</v>
      </c>
      <c r="I88" s="18">
        <v>0</v>
      </c>
      <c r="J88" s="18">
        <v>0</v>
      </c>
    </row>
    <row r="89" spans="1:10" s="11" customFormat="1">
      <c r="A89" s="23" t="s">
        <v>1386</v>
      </c>
      <c r="B89" s="18" t="str">
        <f t="shared" si="3"/>
        <v>0xD2FE</v>
      </c>
      <c r="C89" s="18">
        <v>4</v>
      </c>
      <c r="D89" s="18">
        <v>0</v>
      </c>
      <c r="E89" s="18" t="s">
        <v>64</v>
      </c>
      <c r="F89" s="18" t="s">
        <v>125</v>
      </c>
      <c r="G89" s="18">
        <v>0</v>
      </c>
      <c r="H89" s="17" t="s">
        <v>1457</v>
      </c>
      <c r="I89" s="18">
        <v>0</v>
      </c>
      <c r="J89" s="18">
        <v>0</v>
      </c>
    </row>
    <row r="90" spans="1:10" s="11" customFormat="1">
      <c r="A90" s="23" t="s">
        <v>1387</v>
      </c>
      <c r="B90" s="18" t="str">
        <f t="shared" si="3"/>
        <v>0xD302</v>
      </c>
      <c r="C90" s="18">
        <v>4</v>
      </c>
      <c r="D90" s="18">
        <v>0</v>
      </c>
      <c r="E90" s="18" t="s">
        <v>64</v>
      </c>
      <c r="F90" s="18" t="s">
        <v>125</v>
      </c>
      <c r="G90" s="18">
        <v>0</v>
      </c>
      <c r="H90" s="17" t="s">
        <v>1457</v>
      </c>
      <c r="I90" s="18">
        <v>0</v>
      </c>
      <c r="J90" s="18">
        <v>0</v>
      </c>
    </row>
    <row r="91" spans="1:10" s="11" customFormat="1">
      <c r="A91" s="23" t="s">
        <v>1388</v>
      </c>
      <c r="B91" s="18" t="str">
        <f t="shared" si="3"/>
        <v>0xD306</v>
      </c>
      <c r="C91" s="18">
        <v>4</v>
      </c>
      <c r="D91" s="18">
        <v>0</v>
      </c>
      <c r="E91" s="18" t="s">
        <v>64</v>
      </c>
      <c r="F91" s="18" t="s">
        <v>125</v>
      </c>
      <c r="G91" s="18">
        <v>0</v>
      </c>
      <c r="H91" s="17" t="s">
        <v>1457</v>
      </c>
      <c r="I91" s="18">
        <v>0</v>
      </c>
      <c r="J91" s="18">
        <v>0</v>
      </c>
    </row>
    <row r="92" spans="1:10" s="11" customFormat="1">
      <c r="A92" s="23" t="s">
        <v>1389</v>
      </c>
      <c r="B92" s="18" t="str">
        <f t="shared" si="3"/>
        <v>0xD30A</v>
      </c>
      <c r="C92" s="18">
        <v>4</v>
      </c>
      <c r="D92" s="18">
        <v>0</v>
      </c>
      <c r="E92" s="18" t="s">
        <v>64</v>
      </c>
      <c r="F92" s="18" t="s">
        <v>125</v>
      </c>
      <c r="G92" s="18">
        <v>0</v>
      </c>
      <c r="H92" s="17" t="s">
        <v>1457</v>
      </c>
      <c r="I92" s="18">
        <v>0</v>
      </c>
      <c r="J92" s="18">
        <v>0</v>
      </c>
    </row>
    <row r="93" spans="1:10" s="11" customFormat="1">
      <c r="A93" s="23" t="s">
        <v>1390</v>
      </c>
      <c r="B93" s="18" t="str">
        <f t="shared" si="3"/>
        <v>0xD30E</v>
      </c>
      <c r="C93" s="18">
        <v>4</v>
      </c>
      <c r="D93" s="18">
        <v>0</v>
      </c>
      <c r="E93" s="18" t="s">
        <v>64</v>
      </c>
      <c r="F93" s="18" t="s">
        <v>125</v>
      </c>
      <c r="G93" s="18">
        <v>0</v>
      </c>
      <c r="H93" s="17" t="s">
        <v>1457</v>
      </c>
      <c r="I93" s="18">
        <v>0</v>
      </c>
      <c r="J93" s="18">
        <v>0</v>
      </c>
    </row>
    <row r="94" spans="1:10" s="11" customFormat="1">
      <c r="A94" s="23" t="s">
        <v>1391</v>
      </c>
      <c r="B94" s="18" t="str">
        <f t="shared" si="3"/>
        <v>0xD312</v>
      </c>
      <c r="C94" s="18">
        <v>4</v>
      </c>
      <c r="D94" s="18">
        <v>0</v>
      </c>
      <c r="E94" s="18" t="s">
        <v>64</v>
      </c>
      <c r="F94" s="18" t="s">
        <v>125</v>
      </c>
      <c r="G94" s="18">
        <v>0</v>
      </c>
      <c r="H94" s="17" t="s">
        <v>1457</v>
      </c>
      <c r="I94" s="18">
        <v>0</v>
      </c>
      <c r="J94" s="18">
        <v>0</v>
      </c>
    </row>
    <row r="95" spans="1:10" s="11" customFormat="1">
      <c r="A95" s="23" t="s">
        <v>1392</v>
      </c>
      <c r="B95" s="18" t="str">
        <f t="shared" si="3"/>
        <v>0xD316</v>
      </c>
      <c r="C95" s="18">
        <v>4</v>
      </c>
      <c r="D95" s="18">
        <v>0</v>
      </c>
      <c r="E95" s="18" t="s">
        <v>64</v>
      </c>
      <c r="F95" s="18" t="s">
        <v>125</v>
      </c>
      <c r="G95" s="18">
        <v>0</v>
      </c>
      <c r="H95" s="17" t="s">
        <v>1457</v>
      </c>
      <c r="I95" s="18">
        <v>0</v>
      </c>
      <c r="J95" s="18">
        <v>0</v>
      </c>
    </row>
    <row r="96" spans="1:10" s="11" customFormat="1">
      <c r="A96" s="23" t="s">
        <v>1393</v>
      </c>
      <c r="B96" s="18" t="str">
        <f t="shared" si="3"/>
        <v>0xD31A</v>
      </c>
      <c r="C96" s="18">
        <v>4</v>
      </c>
      <c r="D96" s="18">
        <v>0</v>
      </c>
      <c r="E96" s="18" t="s">
        <v>64</v>
      </c>
      <c r="F96" s="18" t="s">
        <v>125</v>
      </c>
      <c r="G96" s="18">
        <v>0</v>
      </c>
      <c r="H96" s="17" t="s">
        <v>1457</v>
      </c>
      <c r="I96" s="18">
        <v>0</v>
      </c>
      <c r="J96" s="18">
        <v>0</v>
      </c>
    </row>
    <row r="97" spans="1:18" s="11" customFormat="1">
      <c r="A97" s="23" t="s">
        <v>1394</v>
      </c>
      <c r="B97" s="18" t="str">
        <f t="shared" si="3"/>
        <v>0xD31E</v>
      </c>
      <c r="C97" s="18">
        <v>4</v>
      </c>
      <c r="D97" s="18">
        <v>0</v>
      </c>
      <c r="E97" s="18" t="s">
        <v>64</v>
      </c>
      <c r="F97" s="18" t="s">
        <v>125</v>
      </c>
      <c r="G97" s="18">
        <v>0</v>
      </c>
      <c r="H97" s="17" t="s">
        <v>1457</v>
      </c>
      <c r="I97" s="18">
        <v>0</v>
      </c>
      <c r="J97" s="18">
        <v>0</v>
      </c>
    </row>
    <row r="98" spans="1:18" s="11" customFormat="1">
      <c r="A98" s="17" t="s">
        <v>1397</v>
      </c>
      <c r="B98" s="18" t="str">
        <f t="shared" si="3"/>
        <v>0xD322</v>
      </c>
      <c r="C98" s="18">
        <v>4</v>
      </c>
      <c r="D98" s="18">
        <v>0</v>
      </c>
      <c r="E98" s="18" t="s">
        <v>64</v>
      </c>
      <c r="F98" s="18" t="s">
        <v>125</v>
      </c>
      <c r="G98" s="18">
        <v>0</v>
      </c>
      <c r="H98" s="17" t="s">
        <v>1457</v>
      </c>
      <c r="I98" s="18">
        <v>0</v>
      </c>
      <c r="J98" s="18">
        <v>0</v>
      </c>
    </row>
    <row r="99" spans="1:18" s="11" customFormat="1">
      <c r="A99" s="23" t="s">
        <v>1395</v>
      </c>
      <c r="B99" s="18" t="str">
        <f t="shared" si="3"/>
        <v>0xD326</v>
      </c>
      <c r="C99" s="18">
        <v>4</v>
      </c>
      <c r="D99" s="18">
        <v>0</v>
      </c>
      <c r="E99" s="18" t="s">
        <v>64</v>
      </c>
      <c r="F99" s="18" t="s">
        <v>125</v>
      </c>
      <c r="G99" s="18">
        <v>0</v>
      </c>
      <c r="H99" s="17" t="s">
        <v>1457</v>
      </c>
      <c r="I99" s="18">
        <v>0</v>
      </c>
      <c r="J99" s="18">
        <v>0</v>
      </c>
    </row>
    <row r="100" spans="1:18" s="10" customFormat="1">
      <c r="A100" s="17" t="s">
        <v>1396</v>
      </c>
      <c r="B100" s="18" t="str">
        <f t="shared" si="3"/>
        <v>0xD32A</v>
      </c>
      <c r="C100" s="18">
        <v>4</v>
      </c>
      <c r="D100" s="18">
        <v>0</v>
      </c>
      <c r="E100" s="18" t="s">
        <v>64</v>
      </c>
      <c r="F100" s="18" t="s">
        <v>125</v>
      </c>
      <c r="G100" s="18">
        <v>0</v>
      </c>
      <c r="H100" s="17" t="s">
        <v>1457</v>
      </c>
      <c r="I100" s="18">
        <v>0</v>
      </c>
      <c r="J100" s="18">
        <v>1</v>
      </c>
      <c r="K100" s="22"/>
      <c r="L100" s="18"/>
      <c r="M100" s="18"/>
      <c r="N100" s="18"/>
      <c r="O100" s="18"/>
      <c r="P100" s="18"/>
      <c r="R100" s="18"/>
    </row>
    <row r="101" spans="1:18">
      <c r="A101" s="18" t="s">
        <v>1298</v>
      </c>
      <c r="B101" s="18" t="str">
        <f t="shared" si="3"/>
        <v>0xD330</v>
      </c>
      <c r="C101" s="18">
        <v>4</v>
      </c>
      <c r="D101" s="18">
        <v>6</v>
      </c>
      <c r="E101" s="18" t="s">
        <v>64</v>
      </c>
      <c r="F101" s="18" t="s">
        <v>125</v>
      </c>
      <c r="G101" s="18">
        <v>0</v>
      </c>
      <c r="H101" s="18">
        <v>1</v>
      </c>
      <c r="I101" s="18">
        <v>0</v>
      </c>
      <c r="J101" s="18">
        <v>0</v>
      </c>
      <c r="K101" s="22" t="s">
        <v>1360</v>
      </c>
      <c r="L101" s="18"/>
      <c r="M101" s="18"/>
      <c r="N101" s="18"/>
      <c r="O101" s="18"/>
      <c r="P101" s="18"/>
      <c r="R101" s="18" t="str">
        <f t="shared" si="1"/>
        <v/>
      </c>
    </row>
    <row r="102" spans="1:18" s="11" customFormat="1">
      <c r="A102" s="18" t="s">
        <v>1398</v>
      </c>
      <c r="B102" s="18" t="str">
        <f t="shared" si="3"/>
        <v>0xD334</v>
      </c>
      <c r="C102" s="18">
        <v>4</v>
      </c>
      <c r="D102" s="18">
        <v>0</v>
      </c>
      <c r="E102" s="18" t="s">
        <v>64</v>
      </c>
      <c r="F102" s="18" t="s">
        <v>125</v>
      </c>
      <c r="G102" s="18">
        <v>0</v>
      </c>
      <c r="H102" s="17" t="s">
        <v>1457</v>
      </c>
      <c r="I102" s="18">
        <v>0</v>
      </c>
      <c r="J102" s="18">
        <v>0</v>
      </c>
    </row>
    <row r="103" spans="1:18" s="11" customFormat="1">
      <c r="A103" s="18" t="s">
        <v>1399</v>
      </c>
      <c r="B103" s="18" t="str">
        <f t="shared" si="3"/>
        <v>0xD338</v>
      </c>
      <c r="C103" s="18">
        <v>4</v>
      </c>
      <c r="D103" s="18">
        <v>0</v>
      </c>
      <c r="E103" s="18" t="s">
        <v>64</v>
      </c>
      <c r="F103" s="18" t="s">
        <v>125</v>
      </c>
      <c r="G103" s="18">
        <v>0</v>
      </c>
      <c r="H103" s="17" t="s">
        <v>1457</v>
      </c>
      <c r="I103" s="18">
        <v>0</v>
      </c>
      <c r="J103" s="18">
        <v>0</v>
      </c>
    </row>
    <row r="104" spans="1:18" s="11" customFormat="1">
      <c r="A104" s="18" t="s">
        <v>1400</v>
      </c>
      <c r="B104" s="18" t="str">
        <f t="shared" si="3"/>
        <v>0xD33C</v>
      </c>
      <c r="C104" s="18">
        <v>4</v>
      </c>
      <c r="D104" s="18">
        <v>0</v>
      </c>
      <c r="E104" s="18" t="s">
        <v>64</v>
      </c>
      <c r="F104" s="18" t="s">
        <v>125</v>
      </c>
      <c r="G104" s="18">
        <v>0</v>
      </c>
      <c r="H104" s="17" t="s">
        <v>1457</v>
      </c>
      <c r="I104" s="18">
        <v>0</v>
      </c>
      <c r="J104" s="18">
        <v>0</v>
      </c>
    </row>
    <row r="105" spans="1:18" s="11" customFormat="1">
      <c r="A105" s="18" t="s">
        <v>1401</v>
      </c>
      <c r="B105" s="18" t="str">
        <f t="shared" si="3"/>
        <v>0xD340</v>
      </c>
      <c r="C105" s="18">
        <v>4</v>
      </c>
      <c r="D105" s="18">
        <v>0</v>
      </c>
      <c r="E105" s="18" t="s">
        <v>64</v>
      </c>
      <c r="F105" s="18" t="s">
        <v>125</v>
      </c>
      <c r="G105" s="18">
        <v>0</v>
      </c>
      <c r="H105" s="17" t="s">
        <v>1457</v>
      </c>
      <c r="I105" s="18">
        <v>0</v>
      </c>
      <c r="J105" s="18">
        <v>0</v>
      </c>
    </row>
    <row r="106" spans="1:18" s="11" customFormat="1">
      <c r="A106" s="18" t="s">
        <v>1402</v>
      </c>
      <c r="B106" s="18" t="str">
        <f t="shared" si="3"/>
        <v>0xD344</v>
      </c>
      <c r="C106" s="18">
        <v>4</v>
      </c>
      <c r="D106" s="18">
        <v>0</v>
      </c>
      <c r="E106" s="18" t="s">
        <v>64</v>
      </c>
      <c r="F106" s="18" t="s">
        <v>125</v>
      </c>
      <c r="G106" s="18">
        <v>0</v>
      </c>
      <c r="H106" s="17" t="s">
        <v>1457</v>
      </c>
      <c r="I106" s="18">
        <v>0</v>
      </c>
      <c r="J106" s="18">
        <v>1</v>
      </c>
    </row>
    <row r="107" spans="1:18">
      <c r="A107" s="18" t="s">
        <v>1299</v>
      </c>
      <c r="B107" s="18" t="str">
        <f t="shared" si="3"/>
        <v>0xD34A</v>
      </c>
      <c r="C107" s="18">
        <v>4</v>
      </c>
      <c r="D107" s="18">
        <v>7</v>
      </c>
      <c r="E107" s="18" t="s">
        <v>64</v>
      </c>
      <c r="F107" s="18" t="s">
        <v>125</v>
      </c>
      <c r="G107" s="18">
        <v>0</v>
      </c>
      <c r="H107" s="18">
        <v>1</v>
      </c>
      <c r="I107" s="18">
        <v>0</v>
      </c>
      <c r="J107" s="18">
        <v>0</v>
      </c>
      <c r="K107" s="22" t="s">
        <v>1361</v>
      </c>
      <c r="L107" s="18"/>
      <c r="M107" s="18"/>
      <c r="N107" s="18"/>
      <c r="O107" s="18"/>
      <c r="P107" s="18"/>
      <c r="R107" s="18" t="str">
        <f t="shared" si="1"/>
        <v/>
      </c>
    </row>
    <row r="108" spans="1:18" s="11" customFormat="1">
      <c r="A108" s="18" t="s">
        <v>1403</v>
      </c>
      <c r="B108" s="18" t="str">
        <f t="shared" si="3"/>
        <v>0xD34E</v>
      </c>
      <c r="C108" s="18">
        <v>4</v>
      </c>
      <c r="D108" s="18">
        <v>0</v>
      </c>
      <c r="E108" s="18" t="s">
        <v>64</v>
      </c>
      <c r="F108" s="18" t="s">
        <v>125</v>
      </c>
      <c r="G108" s="18">
        <v>0</v>
      </c>
      <c r="H108" s="17" t="s">
        <v>1457</v>
      </c>
      <c r="I108" s="18">
        <v>0</v>
      </c>
      <c r="J108" s="18">
        <v>0</v>
      </c>
    </row>
    <row r="109" spans="1:18" s="11" customFormat="1">
      <c r="A109" s="18" t="s">
        <v>1404</v>
      </c>
      <c r="B109" s="18" t="str">
        <f t="shared" si="3"/>
        <v>0xD352</v>
      </c>
      <c r="C109" s="18">
        <v>4</v>
      </c>
      <c r="D109" s="18">
        <v>0</v>
      </c>
      <c r="E109" s="18" t="s">
        <v>64</v>
      </c>
      <c r="F109" s="18" t="s">
        <v>125</v>
      </c>
      <c r="G109" s="18">
        <v>0</v>
      </c>
      <c r="H109" s="17" t="s">
        <v>1457</v>
      </c>
      <c r="I109" s="18">
        <v>0</v>
      </c>
      <c r="J109" s="18">
        <v>0</v>
      </c>
    </row>
    <row r="110" spans="1:18" s="11" customFormat="1">
      <c r="A110" s="18" t="s">
        <v>1405</v>
      </c>
      <c r="B110" s="18" t="str">
        <f t="shared" si="3"/>
        <v>0xD356</v>
      </c>
      <c r="C110" s="18">
        <v>4</v>
      </c>
      <c r="D110" s="18">
        <v>0</v>
      </c>
      <c r="E110" s="18" t="s">
        <v>64</v>
      </c>
      <c r="F110" s="18" t="s">
        <v>125</v>
      </c>
      <c r="G110" s="18">
        <v>0</v>
      </c>
      <c r="H110" s="17" t="s">
        <v>1457</v>
      </c>
      <c r="I110" s="18">
        <v>0</v>
      </c>
      <c r="J110" s="18">
        <v>0</v>
      </c>
    </row>
    <row r="111" spans="1:18" s="11" customFormat="1">
      <c r="A111" s="18" t="s">
        <v>1406</v>
      </c>
      <c r="B111" s="18" t="str">
        <f t="shared" si="3"/>
        <v>0xD35A</v>
      </c>
      <c r="C111" s="18">
        <v>4</v>
      </c>
      <c r="D111" s="18">
        <v>0</v>
      </c>
      <c r="E111" s="18" t="s">
        <v>64</v>
      </c>
      <c r="F111" s="18" t="s">
        <v>125</v>
      </c>
      <c r="G111" s="18">
        <v>0</v>
      </c>
      <c r="H111" s="17" t="s">
        <v>1457</v>
      </c>
      <c r="I111" s="18">
        <v>0</v>
      </c>
      <c r="J111" s="18">
        <v>0</v>
      </c>
    </row>
    <row r="112" spans="1:18" s="11" customFormat="1">
      <c r="A112" s="18" t="s">
        <v>1407</v>
      </c>
      <c r="B112" s="18" t="str">
        <f t="shared" si="3"/>
        <v>0xD35E</v>
      </c>
      <c r="C112" s="18">
        <v>4</v>
      </c>
      <c r="D112" s="18">
        <v>0</v>
      </c>
      <c r="E112" s="18" t="s">
        <v>64</v>
      </c>
      <c r="F112" s="18" t="s">
        <v>125</v>
      </c>
      <c r="G112" s="18">
        <v>0</v>
      </c>
      <c r="H112" s="17" t="s">
        <v>1457</v>
      </c>
      <c r="I112" s="18">
        <v>0</v>
      </c>
      <c r="J112" s="18">
        <v>0</v>
      </c>
    </row>
    <row r="113" spans="1:18" s="11" customFormat="1">
      <c r="A113" s="18" t="s">
        <v>1408</v>
      </c>
      <c r="B113" s="18" t="str">
        <f t="shared" si="3"/>
        <v>0xD362</v>
      </c>
      <c r="C113" s="18">
        <v>4</v>
      </c>
      <c r="D113" s="18">
        <v>0</v>
      </c>
      <c r="E113" s="18" t="s">
        <v>64</v>
      </c>
      <c r="F113" s="18" t="s">
        <v>125</v>
      </c>
      <c r="G113" s="18">
        <v>0</v>
      </c>
      <c r="H113" s="17" t="s">
        <v>1457</v>
      </c>
      <c r="I113" s="18">
        <v>0</v>
      </c>
      <c r="J113" s="18">
        <v>1</v>
      </c>
    </row>
    <row r="114" spans="1:18">
      <c r="A114" s="18" t="s">
        <v>1300</v>
      </c>
      <c r="B114" s="18" t="str">
        <f t="shared" si="3"/>
        <v>0xD368</v>
      </c>
      <c r="C114" s="18">
        <v>3</v>
      </c>
      <c r="D114" s="18">
        <v>4</v>
      </c>
      <c r="E114" s="18" t="s">
        <v>64</v>
      </c>
      <c r="F114" s="18" t="s">
        <v>125</v>
      </c>
      <c r="G114" s="18">
        <v>0</v>
      </c>
      <c r="H114" s="18">
        <v>1</v>
      </c>
      <c r="I114" s="18">
        <v>0</v>
      </c>
      <c r="J114" s="18">
        <v>0</v>
      </c>
      <c r="K114" s="22" t="s">
        <v>1362</v>
      </c>
      <c r="L114" s="18"/>
      <c r="M114" s="18"/>
      <c r="N114" s="18"/>
      <c r="O114" s="18"/>
      <c r="P114" s="18"/>
      <c r="R114" s="18" t="str">
        <f t="shared" si="1"/>
        <v/>
      </c>
    </row>
    <row r="115" spans="1:18" s="11" customFormat="1">
      <c r="A115" s="18" t="s">
        <v>1409</v>
      </c>
      <c r="B115" s="18" t="str">
        <f t="shared" si="3"/>
        <v>0xD36B</v>
      </c>
      <c r="C115" s="18">
        <v>3</v>
      </c>
      <c r="D115" s="18">
        <v>0</v>
      </c>
      <c r="E115" s="18" t="s">
        <v>64</v>
      </c>
      <c r="F115" s="18" t="s">
        <v>125</v>
      </c>
      <c r="G115" s="18">
        <v>0</v>
      </c>
      <c r="H115" s="17" t="s">
        <v>1457</v>
      </c>
      <c r="I115" s="18">
        <v>0</v>
      </c>
      <c r="J115" s="18">
        <v>0</v>
      </c>
    </row>
    <row r="116" spans="1:18" s="11" customFormat="1">
      <c r="A116" s="18" t="s">
        <v>1410</v>
      </c>
      <c r="B116" s="18" t="str">
        <f t="shared" si="3"/>
        <v>0xD36E</v>
      </c>
      <c r="C116" s="18">
        <v>3</v>
      </c>
      <c r="D116" s="18">
        <v>0</v>
      </c>
      <c r="E116" s="18" t="s">
        <v>64</v>
      </c>
      <c r="F116" s="18" t="s">
        <v>125</v>
      </c>
      <c r="G116" s="18">
        <v>0</v>
      </c>
      <c r="H116" s="17" t="s">
        <v>1457</v>
      </c>
      <c r="I116" s="18">
        <v>0</v>
      </c>
      <c r="J116" s="18">
        <v>0</v>
      </c>
    </row>
    <row r="117" spans="1:18" s="11" customFormat="1">
      <c r="A117" s="18" t="s">
        <v>1411</v>
      </c>
      <c r="B117" s="18" t="str">
        <f t="shared" si="3"/>
        <v>0xD371</v>
      </c>
      <c r="C117" s="18">
        <v>3</v>
      </c>
      <c r="D117" s="18">
        <v>0</v>
      </c>
      <c r="E117" s="18" t="s">
        <v>64</v>
      </c>
      <c r="F117" s="18" t="s">
        <v>125</v>
      </c>
      <c r="G117" s="18">
        <v>0</v>
      </c>
      <c r="H117" s="17" t="s">
        <v>1457</v>
      </c>
      <c r="I117" s="18">
        <v>0</v>
      </c>
      <c r="J117" s="18">
        <v>1</v>
      </c>
    </row>
    <row r="118" spans="1:18">
      <c r="A118" s="18" t="s">
        <v>1301</v>
      </c>
      <c r="B118" s="18" t="str">
        <f t="shared" si="3"/>
        <v>0xD376</v>
      </c>
      <c r="C118" s="18">
        <v>4</v>
      </c>
      <c r="D118" s="18">
        <v>32</v>
      </c>
      <c r="E118" s="18" t="s">
        <v>64</v>
      </c>
      <c r="F118" s="18" t="s">
        <v>125</v>
      </c>
      <c r="G118" s="18">
        <v>0</v>
      </c>
      <c r="H118" s="18">
        <v>1</v>
      </c>
      <c r="I118" s="18">
        <v>0</v>
      </c>
      <c r="J118" s="18">
        <v>0</v>
      </c>
      <c r="K118" s="22" t="s">
        <v>1363</v>
      </c>
      <c r="L118" s="18"/>
      <c r="M118" s="18"/>
      <c r="N118" s="18"/>
      <c r="O118" s="18"/>
      <c r="P118" s="18"/>
      <c r="R118" s="18" t="str">
        <f t="shared" si="1"/>
        <v/>
      </c>
    </row>
    <row r="119" spans="1:18" s="11" customFormat="1">
      <c r="A119" s="18" t="s">
        <v>1412</v>
      </c>
      <c r="B119" s="18" t="str">
        <f t="shared" si="3"/>
        <v>0xD37A</v>
      </c>
      <c r="C119" s="18">
        <v>4</v>
      </c>
      <c r="D119" s="18">
        <v>0</v>
      </c>
      <c r="E119" s="18" t="s">
        <v>64</v>
      </c>
      <c r="F119" s="18" t="s">
        <v>125</v>
      </c>
      <c r="G119" s="18">
        <v>0</v>
      </c>
      <c r="H119" s="17" t="s">
        <v>1457</v>
      </c>
      <c r="I119" s="18">
        <v>0</v>
      </c>
      <c r="J119" s="18">
        <v>0</v>
      </c>
    </row>
    <row r="120" spans="1:18" s="11" customFormat="1">
      <c r="A120" s="18" t="s">
        <v>1413</v>
      </c>
      <c r="B120" s="18" t="str">
        <f t="shared" si="3"/>
        <v>0xD37E</v>
      </c>
      <c r="C120" s="18">
        <v>4</v>
      </c>
      <c r="D120" s="18">
        <v>0</v>
      </c>
      <c r="E120" s="18" t="s">
        <v>64</v>
      </c>
      <c r="F120" s="18" t="s">
        <v>125</v>
      </c>
      <c r="G120" s="18">
        <v>0</v>
      </c>
      <c r="H120" s="17" t="s">
        <v>1457</v>
      </c>
      <c r="I120" s="18">
        <v>0</v>
      </c>
      <c r="J120" s="18">
        <v>0</v>
      </c>
    </row>
    <row r="121" spans="1:18" s="11" customFormat="1">
      <c r="A121" s="18" t="s">
        <v>1414</v>
      </c>
      <c r="B121" s="18" t="str">
        <f t="shared" si="3"/>
        <v>0xD382</v>
      </c>
      <c r="C121" s="18">
        <v>4</v>
      </c>
      <c r="D121" s="18">
        <v>0</v>
      </c>
      <c r="E121" s="18" t="s">
        <v>64</v>
      </c>
      <c r="F121" s="18" t="s">
        <v>125</v>
      </c>
      <c r="G121" s="18">
        <v>0</v>
      </c>
      <c r="H121" s="17" t="s">
        <v>1457</v>
      </c>
      <c r="I121" s="18">
        <v>0</v>
      </c>
      <c r="J121" s="18">
        <v>0</v>
      </c>
    </row>
    <row r="122" spans="1:18" s="11" customFormat="1">
      <c r="A122" s="18" t="s">
        <v>1415</v>
      </c>
      <c r="B122" s="18" t="str">
        <f t="shared" si="3"/>
        <v>0xD386</v>
      </c>
      <c r="C122" s="18">
        <v>4</v>
      </c>
      <c r="D122" s="18">
        <v>0</v>
      </c>
      <c r="E122" s="18" t="s">
        <v>64</v>
      </c>
      <c r="F122" s="18" t="s">
        <v>125</v>
      </c>
      <c r="G122" s="18">
        <v>0</v>
      </c>
      <c r="H122" s="17" t="s">
        <v>1457</v>
      </c>
      <c r="I122" s="18">
        <v>0</v>
      </c>
      <c r="J122" s="18">
        <v>0</v>
      </c>
    </row>
    <row r="123" spans="1:18" s="11" customFormat="1">
      <c r="A123" s="18" t="s">
        <v>1416</v>
      </c>
      <c r="B123" s="18" t="str">
        <f t="shared" si="3"/>
        <v>0xD38A</v>
      </c>
      <c r="C123" s="18">
        <v>4</v>
      </c>
      <c r="D123" s="18">
        <v>0</v>
      </c>
      <c r="E123" s="18" t="s">
        <v>64</v>
      </c>
      <c r="F123" s="18" t="s">
        <v>125</v>
      </c>
      <c r="G123" s="18">
        <v>0</v>
      </c>
      <c r="H123" s="17" t="s">
        <v>1457</v>
      </c>
      <c r="I123" s="18">
        <v>0</v>
      </c>
      <c r="J123" s="18">
        <v>0</v>
      </c>
    </row>
    <row r="124" spans="1:18" s="11" customFormat="1">
      <c r="A124" s="18" t="s">
        <v>1417</v>
      </c>
      <c r="B124" s="18" t="str">
        <f t="shared" si="3"/>
        <v>0xD38E</v>
      </c>
      <c r="C124" s="18">
        <v>4</v>
      </c>
      <c r="D124" s="18">
        <v>0</v>
      </c>
      <c r="E124" s="18" t="s">
        <v>64</v>
      </c>
      <c r="F124" s="18" t="s">
        <v>125</v>
      </c>
      <c r="G124" s="18">
        <v>0</v>
      </c>
      <c r="H124" s="17" t="s">
        <v>1457</v>
      </c>
      <c r="I124" s="18">
        <v>0</v>
      </c>
      <c r="J124" s="18">
        <v>0</v>
      </c>
    </row>
    <row r="125" spans="1:18" s="11" customFormat="1">
      <c r="A125" s="18" t="s">
        <v>1418</v>
      </c>
      <c r="B125" s="18" t="str">
        <f t="shared" si="3"/>
        <v>0xD392</v>
      </c>
      <c r="C125" s="18">
        <v>4</v>
      </c>
      <c r="D125" s="18">
        <v>0</v>
      </c>
      <c r="E125" s="18" t="s">
        <v>64</v>
      </c>
      <c r="F125" s="18" t="s">
        <v>125</v>
      </c>
      <c r="G125" s="18">
        <v>0</v>
      </c>
      <c r="H125" s="17" t="s">
        <v>1457</v>
      </c>
      <c r="I125" s="18">
        <v>0</v>
      </c>
      <c r="J125" s="18">
        <v>0</v>
      </c>
    </row>
    <row r="126" spans="1:18" s="11" customFormat="1">
      <c r="A126" s="18" t="s">
        <v>1419</v>
      </c>
      <c r="B126" s="18" t="str">
        <f t="shared" si="3"/>
        <v>0xD396</v>
      </c>
      <c r="C126" s="18">
        <v>4</v>
      </c>
      <c r="D126" s="18">
        <v>0</v>
      </c>
      <c r="E126" s="18" t="s">
        <v>64</v>
      </c>
      <c r="F126" s="18" t="s">
        <v>125</v>
      </c>
      <c r="G126" s="18">
        <v>0</v>
      </c>
      <c r="H126" s="17" t="s">
        <v>1457</v>
      </c>
      <c r="I126" s="18">
        <v>0</v>
      </c>
      <c r="J126" s="18">
        <v>0</v>
      </c>
    </row>
    <row r="127" spans="1:18" s="11" customFormat="1">
      <c r="A127" s="18" t="s">
        <v>1420</v>
      </c>
      <c r="B127" s="18" t="str">
        <f t="shared" si="3"/>
        <v>0xD39A</v>
      </c>
      <c r="C127" s="18">
        <v>4</v>
      </c>
      <c r="D127" s="18">
        <v>0</v>
      </c>
      <c r="E127" s="18" t="s">
        <v>64</v>
      </c>
      <c r="F127" s="18" t="s">
        <v>125</v>
      </c>
      <c r="G127" s="18">
        <v>0</v>
      </c>
      <c r="H127" s="17" t="s">
        <v>1457</v>
      </c>
      <c r="I127" s="18">
        <v>0</v>
      </c>
      <c r="J127" s="18">
        <v>0</v>
      </c>
    </row>
    <row r="128" spans="1:18" s="11" customFormat="1">
      <c r="A128" s="23" t="s">
        <v>1421</v>
      </c>
      <c r="B128" s="18" t="str">
        <f t="shared" si="3"/>
        <v>0xD39E</v>
      </c>
      <c r="C128" s="18">
        <v>4</v>
      </c>
      <c r="D128" s="18">
        <v>0</v>
      </c>
      <c r="E128" s="18" t="s">
        <v>64</v>
      </c>
      <c r="F128" s="18" t="s">
        <v>125</v>
      </c>
      <c r="G128" s="18">
        <v>0</v>
      </c>
      <c r="H128" s="17" t="s">
        <v>1457</v>
      </c>
      <c r="I128" s="18">
        <v>0</v>
      </c>
      <c r="J128" s="18">
        <v>0</v>
      </c>
    </row>
    <row r="129" spans="1:10" s="11" customFormat="1">
      <c r="A129" s="23" t="s">
        <v>1422</v>
      </c>
      <c r="B129" s="18" t="str">
        <f t="shared" si="3"/>
        <v>0xD3A2</v>
      </c>
      <c r="C129" s="18">
        <v>4</v>
      </c>
      <c r="D129" s="18">
        <v>0</v>
      </c>
      <c r="E129" s="18" t="s">
        <v>64</v>
      </c>
      <c r="F129" s="18" t="s">
        <v>125</v>
      </c>
      <c r="G129" s="18">
        <v>0</v>
      </c>
      <c r="H129" s="17" t="s">
        <v>1457</v>
      </c>
      <c r="I129" s="18">
        <v>0</v>
      </c>
      <c r="J129" s="18">
        <v>0</v>
      </c>
    </row>
    <row r="130" spans="1:10" s="11" customFormat="1">
      <c r="A130" s="23" t="s">
        <v>1423</v>
      </c>
      <c r="B130" s="18" t="str">
        <f t="shared" si="3"/>
        <v>0xD3A6</v>
      </c>
      <c r="C130" s="18">
        <v>4</v>
      </c>
      <c r="D130" s="18">
        <v>0</v>
      </c>
      <c r="E130" s="18" t="s">
        <v>64</v>
      </c>
      <c r="F130" s="18" t="s">
        <v>125</v>
      </c>
      <c r="G130" s="18">
        <v>0</v>
      </c>
      <c r="H130" s="17" t="s">
        <v>1457</v>
      </c>
      <c r="I130" s="18">
        <v>0</v>
      </c>
      <c r="J130" s="18">
        <v>0</v>
      </c>
    </row>
    <row r="131" spans="1:10" s="11" customFormat="1">
      <c r="A131" s="23" t="s">
        <v>1424</v>
      </c>
      <c r="B131" s="18" t="str">
        <f t="shared" si="3"/>
        <v>0xD3AA</v>
      </c>
      <c r="C131" s="18">
        <v>4</v>
      </c>
      <c r="D131" s="18">
        <v>0</v>
      </c>
      <c r="E131" s="18" t="s">
        <v>64</v>
      </c>
      <c r="F131" s="18" t="s">
        <v>125</v>
      </c>
      <c r="G131" s="18">
        <v>0</v>
      </c>
      <c r="H131" s="17" t="s">
        <v>1457</v>
      </c>
      <c r="I131" s="18">
        <v>0</v>
      </c>
      <c r="J131" s="18">
        <v>0</v>
      </c>
    </row>
    <row r="132" spans="1:10" s="11" customFormat="1">
      <c r="A132" s="23" t="s">
        <v>1425</v>
      </c>
      <c r="B132" s="18" t="str">
        <f t="shared" si="3"/>
        <v>0xD3AE</v>
      </c>
      <c r="C132" s="18">
        <v>4</v>
      </c>
      <c r="D132" s="18">
        <v>0</v>
      </c>
      <c r="E132" s="18" t="s">
        <v>64</v>
      </c>
      <c r="F132" s="18" t="s">
        <v>125</v>
      </c>
      <c r="G132" s="18">
        <v>0</v>
      </c>
      <c r="H132" s="17" t="s">
        <v>1457</v>
      </c>
      <c r="I132" s="18">
        <v>0</v>
      </c>
      <c r="J132" s="18">
        <v>0</v>
      </c>
    </row>
    <row r="133" spans="1:10" s="11" customFormat="1">
      <c r="A133" s="23" t="s">
        <v>1426</v>
      </c>
      <c r="B133" s="18" t="str">
        <f t="shared" ref="B133:B171" si="4">REPLACE(REPT(0,6-LEN(DEC2HEX(HEX2DEC(REPLACE(B132,1,2,""))+C132+J132*2)))&amp;DEC2HEX(HEX2DEC(REPLACE(B132,1,2,""))+C132+J132*2),1,2,"0x")</f>
        <v>0xD3B2</v>
      </c>
      <c r="C133" s="18">
        <v>4</v>
      </c>
      <c r="D133" s="18">
        <v>0</v>
      </c>
      <c r="E133" s="18" t="s">
        <v>64</v>
      </c>
      <c r="F133" s="18" t="s">
        <v>125</v>
      </c>
      <c r="G133" s="18">
        <v>0</v>
      </c>
      <c r="H133" s="17" t="s">
        <v>1457</v>
      </c>
      <c r="I133" s="18">
        <v>0</v>
      </c>
      <c r="J133" s="18">
        <v>0</v>
      </c>
    </row>
    <row r="134" spans="1:10" s="11" customFormat="1">
      <c r="A134" s="23" t="s">
        <v>1427</v>
      </c>
      <c r="B134" s="18" t="str">
        <f t="shared" si="4"/>
        <v>0xD3B6</v>
      </c>
      <c r="C134" s="18">
        <v>4</v>
      </c>
      <c r="D134" s="18">
        <v>0</v>
      </c>
      <c r="E134" s="18" t="s">
        <v>64</v>
      </c>
      <c r="F134" s="18" t="s">
        <v>125</v>
      </c>
      <c r="G134" s="18">
        <v>0</v>
      </c>
      <c r="H134" s="17" t="s">
        <v>1457</v>
      </c>
      <c r="I134" s="18">
        <v>0</v>
      </c>
      <c r="J134" s="18">
        <v>0</v>
      </c>
    </row>
    <row r="135" spans="1:10" s="11" customFormat="1">
      <c r="A135" s="23" t="s">
        <v>1428</v>
      </c>
      <c r="B135" s="18" t="str">
        <f t="shared" si="4"/>
        <v>0xD3BA</v>
      </c>
      <c r="C135" s="18">
        <v>4</v>
      </c>
      <c r="D135" s="18">
        <v>0</v>
      </c>
      <c r="E135" s="18" t="s">
        <v>64</v>
      </c>
      <c r="F135" s="18" t="s">
        <v>125</v>
      </c>
      <c r="G135" s="18">
        <v>0</v>
      </c>
      <c r="H135" s="17" t="s">
        <v>1457</v>
      </c>
      <c r="I135" s="18">
        <v>0</v>
      </c>
      <c r="J135" s="18">
        <v>0</v>
      </c>
    </row>
    <row r="136" spans="1:10" s="11" customFormat="1">
      <c r="A136" s="23" t="s">
        <v>1429</v>
      </c>
      <c r="B136" s="18" t="str">
        <f t="shared" si="4"/>
        <v>0xD3BE</v>
      </c>
      <c r="C136" s="18">
        <v>4</v>
      </c>
      <c r="D136" s="18">
        <v>0</v>
      </c>
      <c r="E136" s="18" t="s">
        <v>64</v>
      </c>
      <c r="F136" s="18" t="s">
        <v>125</v>
      </c>
      <c r="G136" s="18">
        <v>0</v>
      </c>
      <c r="H136" s="17" t="s">
        <v>1457</v>
      </c>
      <c r="I136" s="18">
        <v>0</v>
      </c>
      <c r="J136" s="18">
        <v>0</v>
      </c>
    </row>
    <row r="137" spans="1:10" s="11" customFormat="1">
      <c r="A137" s="23" t="s">
        <v>1430</v>
      </c>
      <c r="B137" s="18" t="str">
        <f t="shared" si="4"/>
        <v>0xD3C2</v>
      </c>
      <c r="C137" s="18">
        <v>4</v>
      </c>
      <c r="D137" s="18">
        <v>0</v>
      </c>
      <c r="E137" s="18" t="s">
        <v>64</v>
      </c>
      <c r="F137" s="18" t="s">
        <v>125</v>
      </c>
      <c r="G137" s="18">
        <v>0</v>
      </c>
      <c r="H137" s="17" t="s">
        <v>1457</v>
      </c>
      <c r="I137" s="18">
        <v>0</v>
      </c>
      <c r="J137" s="18">
        <v>0</v>
      </c>
    </row>
    <row r="138" spans="1:10" s="11" customFormat="1">
      <c r="A138" s="23" t="s">
        <v>1431</v>
      </c>
      <c r="B138" s="18" t="str">
        <f t="shared" si="4"/>
        <v>0xD3C6</v>
      </c>
      <c r="C138" s="18">
        <v>4</v>
      </c>
      <c r="D138" s="18">
        <v>0</v>
      </c>
      <c r="E138" s="18" t="s">
        <v>64</v>
      </c>
      <c r="F138" s="18" t="s">
        <v>125</v>
      </c>
      <c r="G138" s="18">
        <v>0</v>
      </c>
      <c r="H138" s="17" t="s">
        <v>1457</v>
      </c>
      <c r="I138" s="18">
        <v>0</v>
      </c>
      <c r="J138" s="18">
        <v>0</v>
      </c>
    </row>
    <row r="139" spans="1:10" s="11" customFormat="1">
      <c r="A139" s="23" t="s">
        <v>1432</v>
      </c>
      <c r="B139" s="18" t="str">
        <f t="shared" si="4"/>
        <v>0xD3CA</v>
      </c>
      <c r="C139" s="18">
        <v>4</v>
      </c>
      <c r="D139" s="18">
        <v>0</v>
      </c>
      <c r="E139" s="18" t="s">
        <v>64</v>
      </c>
      <c r="F139" s="18" t="s">
        <v>125</v>
      </c>
      <c r="G139" s="18">
        <v>0</v>
      </c>
      <c r="H139" s="17" t="s">
        <v>1457</v>
      </c>
      <c r="I139" s="18">
        <v>0</v>
      </c>
      <c r="J139" s="18">
        <v>0</v>
      </c>
    </row>
    <row r="140" spans="1:10" s="11" customFormat="1">
      <c r="A140" s="23" t="s">
        <v>1433</v>
      </c>
      <c r="B140" s="18" t="str">
        <f t="shared" si="4"/>
        <v>0xD3CE</v>
      </c>
      <c r="C140" s="18">
        <v>4</v>
      </c>
      <c r="D140" s="18">
        <v>0</v>
      </c>
      <c r="E140" s="18" t="s">
        <v>64</v>
      </c>
      <c r="F140" s="18" t="s">
        <v>125</v>
      </c>
      <c r="G140" s="18">
        <v>0</v>
      </c>
      <c r="H140" s="17" t="s">
        <v>1457</v>
      </c>
      <c r="I140" s="18">
        <v>0</v>
      </c>
      <c r="J140" s="18">
        <v>0</v>
      </c>
    </row>
    <row r="141" spans="1:10" s="11" customFormat="1">
      <c r="A141" s="23" t="s">
        <v>1434</v>
      </c>
      <c r="B141" s="18" t="str">
        <f t="shared" si="4"/>
        <v>0xD3D2</v>
      </c>
      <c r="C141" s="18">
        <v>4</v>
      </c>
      <c r="D141" s="18">
        <v>0</v>
      </c>
      <c r="E141" s="18" t="s">
        <v>64</v>
      </c>
      <c r="F141" s="18" t="s">
        <v>125</v>
      </c>
      <c r="G141" s="18">
        <v>0</v>
      </c>
      <c r="H141" s="17" t="s">
        <v>1457</v>
      </c>
      <c r="I141" s="18">
        <v>0</v>
      </c>
      <c r="J141" s="18">
        <v>0</v>
      </c>
    </row>
    <row r="142" spans="1:10" s="11" customFormat="1">
      <c r="A142" s="23" t="s">
        <v>1435</v>
      </c>
      <c r="B142" s="18" t="str">
        <f t="shared" si="4"/>
        <v>0xD3D6</v>
      </c>
      <c r="C142" s="18">
        <v>4</v>
      </c>
      <c r="D142" s="18">
        <v>0</v>
      </c>
      <c r="E142" s="18" t="s">
        <v>64</v>
      </c>
      <c r="F142" s="18" t="s">
        <v>125</v>
      </c>
      <c r="G142" s="18">
        <v>0</v>
      </c>
      <c r="H142" s="17" t="s">
        <v>1457</v>
      </c>
      <c r="I142" s="18">
        <v>0</v>
      </c>
      <c r="J142" s="18">
        <v>0</v>
      </c>
    </row>
    <row r="143" spans="1:10" s="11" customFormat="1">
      <c r="A143" s="23" t="s">
        <v>1436</v>
      </c>
      <c r="B143" s="18" t="str">
        <f t="shared" si="4"/>
        <v>0xD3DA</v>
      </c>
      <c r="C143" s="18">
        <v>4</v>
      </c>
      <c r="D143" s="18">
        <v>0</v>
      </c>
      <c r="E143" s="18" t="s">
        <v>64</v>
      </c>
      <c r="F143" s="18" t="s">
        <v>125</v>
      </c>
      <c r="G143" s="18">
        <v>0</v>
      </c>
      <c r="H143" s="17" t="s">
        <v>1457</v>
      </c>
      <c r="I143" s="18">
        <v>0</v>
      </c>
      <c r="J143" s="18">
        <v>0</v>
      </c>
    </row>
    <row r="144" spans="1:10" s="11" customFormat="1">
      <c r="A144" s="17" t="s">
        <v>1437</v>
      </c>
      <c r="B144" s="18" t="str">
        <f t="shared" si="4"/>
        <v>0xD3DE</v>
      </c>
      <c r="C144" s="18">
        <v>4</v>
      </c>
      <c r="D144" s="18">
        <v>0</v>
      </c>
      <c r="E144" s="18" t="s">
        <v>64</v>
      </c>
      <c r="F144" s="18" t="s">
        <v>125</v>
      </c>
      <c r="G144" s="18">
        <v>0</v>
      </c>
      <c r="H144" s="17" t="s">
        <v>1457</v>
      </c>
      <c r="I144" s="18">
        <v>0</v>
      </c>
      <c r="J144" s="18">
        <v>0</v>
      </c>
    </row>
    <row r="145" spans="1:18" s="11" customFormat="1">
      <c r="A145" s="17" t="s">
        <v>1438</v>
      </c>
      <c r="B145" s="18" t="str">
        <f t="shared" si="4"/>
        <v>0xD3E2</v>
      </c>
      <c r="C145" s="18">
        <v>4</v>
      </c>
      <c r="D145" s="18">
        <v>0</v>
      </c>
      <c r="E145" s="18" t="s">
        <v>64</v>
      </c>
      <c r="F145" s="18" t="s">
        <v>125</v>
      </c>
      <c r="G145" s="18">
        <v>0</v>
      </c>
      <c r="H145" s="17" t="s">
        <v>1457</v>
      </c>
      <c r="I145" s="18">
        <v>0</v>
      </c>
      <c r="J145" s="18">
        <v>0</v>
      </c>
    </row>
    <row r="146" spans="1:18" s="11" customFormat="1">
      <c r="A146" s="17" t="s">
        <v>1439</v>
      </c>
      <c r="B146" s="18" t="str">
        <f t="shared" si="4"/>
        <v>0xD3E6</v>
      </c>
      <c r="C146" s="18">
        <v>4</v>
      </c>
      <c r="D146" s="18">
        <v>0</v>
      </c>
      <c r="E146" s="18" t="s">
        <v>64</v>
      </c>
      <c r="F146" s="18" t="s">
        <v>125</v>
      </c>
      <c r="G146" s="18">
        <v>0</v>
      </c>
      <c r="H146" s="17" t="s">
        <v>1457</v>
      </c>
      <c r="I146" s="18">
        <v>0</v>
      </c>
      <c r="J146" s="18">
        <v>0</v>
      </c>
    </row>
    <row r="147" spans="1:18" s="11" customFormat="1">
      <c r="A147" s="17" t="s">
        <v>1440</v>
      </c>
      <c r="B147" s="18" t="str">
        <f t="shared" si="4"/>
        <v>0xD3EA</v>
      </c>
      <c r="C147" s="18">
        <v>4</v>
      </c>
      <c r="D147" s="18">
        <v>0</v>
      </c>
      <c r="E147" s="18" t="s">
        <v>64</v>
      </c>
      <c r="F147" s="18" t="s">
        <v>125</v>
      </c>
      <c r="G147" s="18">
        <v>0</v>
      </c>
      <c r="H147" s="17" t="s">
        <v>1457</v>
      </c>
      <c r="I147" s="18">
        <v>0</v>
      </c>
      <c r="J147" s="18">
        <v>0</v>
      </c>
    </row>
    <row r="148" spans="1:18" s="11" customFormat="1">
      <c r="A148" s="17" t="s">
        <v>1441</v>
      </c>
      <c r="B148" s="18" t="str">
        <f t="shared" si="4"/>
        <v>0xD3EE</v>
      </c>
      <c r="C148" s="18">
        <v>4</v>
      </c>
      <c r="D148" s="18">
        <v>0</v>
      </c>
      <c r="E148" s="18" t="s">
        <v>64</v>
      </c>
      <c r="F148" s="18" t="s">
        <v>125</v>
      </c>
      <c r="G148" s="18">
        <v>0</v>
      </c>
      <c r="H148" s="17" t="s">
        <v>1457</v>
      </c>
      <c r="I148" s="18">
        <v>0</v>
      </c>
      <c r="J148" s="18">
        <v>0</v>
      </c>
    </row>
    <row r="149" spans="1:18" s="10" customFormat="1">
      <c r="A149" s="17" t="s">
        <v>1442</v>
      </c>
      <c r="B149" s="18" t="str">
        <f t="shared" si="4"/>
        <v>0xD3F2</v>
      </c>
      <c r="C149" s="18">
        <v>4</v>
      </c>
      <c r="D149" s="18">
        <v>0</v>
      </c>
      <c r="E149" s="18" t="s">
        <v>64</v>
      </c>
      <c r="F149" s="18" t="s">
        <v>125</v>
      </c>
      <c r="G149" s="18">
        <v>0</v>
      </c>
      <c r="H149" s="17" t="s">
        <v>1457</v>
      </c>
      <c r="I149" s="18">
        <v>0</v>
      </c>
      <c r="J149" s="18">
        <v>1</v>
      </c>
      <c r="K149" s="22"/>
      <c r="L149" s="18"/>
      <c r="M149" s="18"/>
      <c r="N149" s="18"/>
      <c r="O149" s="18"/>
      <c r="P149" s="18"/>
      <c r="R149" s="18"/>
    </row>
    <row r="150" spans="1:18">
      <c r="A150" s="18" t="s">
        <v>1302</v>
      </c>
      <c r="B150" s="18" t="str">
        <f t="shared" si="4"/>
        <v>0xD3F8</v>
      </c>
      <c r="C150" s="18">
        <v>4</v>
      </c>
      <c r="D150" s="18">
        <v>6</v>
      </c>
      <c r="E150" s="18" t="s">
        <v>64</v>
      </c>
      <c r="F150" s="18" t="s">
        <v>125</v>
      </c>
      <c r="G150" s="18">
        <v>0</v>
      </c>
      <c r="H150" s="18">
        <v>1</v>
      </c>
      <c r="I150" s="18">
        <v>0</v>
      </c>
      <c r="J150" s="18">
        <v>0</v>
      </c>
      <c r="K150" s="22" t="s">
        <v>1364</v>
      </c>
      <c r="L150" s="18"/>
      <c r="M150" s="18"/>
      <c r="N150" s="18"/>
      <c r="O150" s="18"/>
      <c r="P150" s="18"/>
      <c r="R150" s="18" t="str">
        <f t="shared" si="1"/>
        <v/>
      </c>
    </row>
    <row r="151" spans="1:18" s="10" customFormat="1">
      <c r="A151" s="18" t="s">
        <v>1443</v>
      </c>
      <c r="B151" s="18" t="str">
        <f t="shared" si="4"/>
        <v>0xD3FC</v>
      </c>
      <c r="C151" s="18">
        <v>4</v>
      </c>
      <c r="D151" s="18">
        <v>0</v>
      </c>
      <c r="E151" s="18" t="s">
        <v>64</v>
      </c>
      <c r="F151" s="18" t="s">
        <v>125</v>
      </c>
      <c r="G151" s="18">
        <v>0</v>
      </c>
      <c r="H151" s="17" t="s">
        <v>1457</v>
      </c>
      <c r="I151" s="18">
        <v>0</v>
      </c>
      <c r="J151" s="18">
        <v>0</v>
      </c>
      <c r="K151" s="22"/>
      <c r="L151" s="18"/>
      <c r="M151" s="18"/>
      <c r="N151" s="18"/>
      <c r="O151" s="18"/>
      <c r="P151" s="18"/>
      <c r="R151" s="18" t="str">
        <f t="shared" ref="R151:R155" si="5">SUBSTITUTE(SUBSTITUTE(L151,"/**&lt;",""),"*/","")</f>
        <v/>
      </c>
    </row>
    <row r="152" spans="1:18" s="10" customFormat="1">
      <c r="A152" s="18" t="s">
        <v>1444</v>
      </c>
      <c r="B152" s="18" t="str">
        <f t="shared" si="4"/>
        <v>0xD400</v>
      </c>
      <c r="C152" s="18">
        <v>4</v>
      </c>
      <c r="D152" s="18">
        <v>0</v>
      </c>
      <c r="E152" s="18" t="s">
        <v>64</v>
      </c>
      <c r="F152" s="18" t="s">
        <v>125</v>
      </c>
      <c r="G152" s="18">
        <v>0</v>
      </c>
      <c r="H152" s="17" t="s">
        <v>1457</v>
      </c>
      <c r="I152" s="18">
        <v>0</v>
      </c>
      <c r="J152" s="18">
        <v>0</v>
      </c>
      <c r="K152" s="22"/>
      <c r="L152" s="18"/>
      <c r="M152" s="18"/>
      <c r="N152" s="18"/>
      <c r="O152" s="18"/>
      <c r="P152" s="18"/>
      <c r="R152" s="18" t="str">
        <f t="shared" si="5"/>
        <v/>
      </c>
    </row>
    <row r="153" spans="1:18" s="10" customFormat="1">
      <c r="A153" s="18" t="s">
        <v>1445</v>
      </c>
      <c r="B153" s="18" t="str">
        <f t="shared" si="4"/>
        <v>0xD404</v>
      </c>
      <c r="C153" s="18">
        <v>4</v>
      </c>
      <c r="D153" s="18">
        <v>0</v>
      </c>
      <c r="E153" s="18" t="s">
        <v>64</v>
      </c>
      <c r="F153" s="18" t="s">
        <v>125</v>
      </c>
      <c r="G153" s="18">
        <v>0</v>
      </c>
      <c r="H153" s="17" t="s">
        <v>1457</v>
      </c>
      <c r="I153" s="18">
        <v>0</v>
      </c>
      <c r="J153" s="18">
        <v>0</v>
      </c>
      <c r="K153" s="22"/>
      <c r="L153" s="18"/>
      <c r="M153" s="18"/>
      <c r="N153" s="18"/>
      <c r="O153" s="18"/>
      <c r="P153" s="18"/>
      <c r="R153" s="18" t="str">
        <f t="shared" si="5"/>
        <v/>
      </c>
    </row>
    <row r="154" spans="1:18" s="10" customFormat="1">
      <c r="A154" s="18" t="s">
        <v>1446</v>
      </c>
      <c r="B154" s="18" t="str">
        <f t="shared" si="4"/>
        <v>0xD408</v>
      </c>
      <c r="C154" s="18">
        <v>4</v>
      </c>
      <c r="D154" s="18">
        <v>0</v>
      </c>
      <c r="E154" s="18" t="s">
        <v>64</v>
      </c>
      <c r="F154" s="18" t="s">
        <v>125</v>
      </c>
      <c r="G154" s="18">
        <v>0</v>
      </c>
      <c r="H154" s="17" t="s">
        <v>1457</v>
      </c>
      <c r="I154" s="18">
        <v>0</v>
      </c>
      <c r="J154" s="18">
        <v>0</v>
      </c>
      <c r="K154" s="22"/>
      <c r="L154" s="18"/>
      <c r="M154" s="18"/>
      <c r="N154" s="18"/>
      <c r="O154" s="18"/>
      <c r="P154" s="18"/>
      <c r="R154" s="18" t="str">
        <f t="shared" si="5"/>
        <v/>
      </c>
    </row>
    <row r="155" spans="1:18" s="10" customFormat="1">
      <c r="A155" s="18" t="s">
        <v>1447</v>
      </c>
      <c r="B155" s="18" t="str">
        <f t="shared" si="4"/>
        <v>0xD40C</v>
      </c>
      <c r="C155" s="18">
        <v>4</v>
      </c>
      <c r="D155" s="18">
        <v>0</v>
      </c>
      <c r="E155" s="18" t="s">
        <v>64</v>
      </c>
      <c r="F155" s="18" t="s">
        <v>125</v>
      </c>
      <c r="G155" s="18">
        <v>0</v>
      </c>
      <c r="H155" s="17" t="s">
        <v>1457</v>
      </c>
      <c r="I155" s="18">
        <v>0</v>
      </c>
      <c r="J155" s="18">
        <v>1</v>
      </c>
      <c r="K155" s="22"/>
      <c r="L155" s="18"/>
      <c r="M155" s="18"/>
      <c r="N155" s="18"/>
      <c r="O155" s="18"/>
      <c r="P155" s="18"/>
      <c r="R155" s="18" t="str">
        <f t="shared" si="5"/>
        <v/>
      </c>
    </row>
    <row r="156" spans="1:18">
      <c r="A156" s="18" t="s">
        <v>1303</v>
      </c>
      <c r="B156" s="18" t="str">
        <f t="shared" si="4"/>
        <v>0xD412</v>
      </c>
      <c r="C156" s="18">
        <v>4</v>
      </c>
      <c r="D156" s="18">
        <v>7</v>
      </c>
      <c r="E156" s="18" t="s">
        <v>64</v>
      </c>
      <c r="F156" s="18" t="s">
        <v>125</v>
      </c>
      <c r="G156" s="18">
        <v>0</v>
      </c>
      <c r="H156" s="18">
        <v>1</v>
      </c>
      <c r="I156" s="18">
        <v>0</v>
      </c>
      <c r="J156" s="18">
        <v>0</v>
      </c>
      <c r="K156" s="22" t="s">
        <v>1365</v>
      </c>
      <c r="L156" s="18"/>
      <c r="M156" s="18"/>
      <c r="N156" s="18"/>
      <c r="O156" s="18"/>
      <c r="P156" s="18"/>
      <c r="R156" s="18" t="str">
        <f t="shared" si="1"/>
        <v/>
      </c>
    </row>
    <row r="157" spans="1:18" s="10" customFormat="1">
      <c r="A157" s="18" t="s">
        <v>1448</v>
      </c>
      <c r="B157" s="18" t="str">
        <f t="shared" si="4"/>
        <v>0xD416</v>
      </c>
      <c r="C157" s="18">
        <v>4</v>
      </c>
      <c r="D157" s="18">
        <v>0</v>
      </c>
      <c r="E157" s="18" t="s">
        <v>64</v>
      </c>
      <c r="F157" s="18" t="s">
        <v>125</v>
      </c>
      <c r="G157" s="18">
        <v>0</v>
      </c>
      <c r="H157" s="17" t="s">
        <v>1457</v>
      </c>
      <c r="I157" s="18">
        <v>0</v>
      </c>
      <c r="J157" s="18">
        <v>0</v>
      </c>
      <c r="K157" s="22"/>
      <c r="L157" s="18"/>
      <c r="M157" s="18"/>
      <c r="N157" s="18"/>
      <c r="O157" s="18"/>
      <c r="P157" s="18"/>
      <c r="R157" s="18" t="str">
        <f t="shared" ref="R157:R162" si="6">SUBSTITUTE(SUBSTITUTE(L157,"/**&lt;",""),"*/","")</f>
        <v/>
      </c>
    </row>
    <row r="158" spans="1:18" s="10" customFormat="1">
      <c r="A158" s="18" t="s">
        <v>1449</v>
      </c>
      <c r="B158" s="18" t="str">
        <f t="shared" si="4"/>
        <v>0xD41A</v>
      </c>
      <c r="C158" s="18">
        <v>4</v>
      </c>
      <c r="D158" s="18">
        <v>0</v>
      </c>
      <c r="E158" s="18" t="s">
        <v>64</v>
      </c>
      <c r="F158" s="18" t="s">
        <v>125</v>
      </c>
      <c r="G158" s="18">
        <v>0</v>
      </c>
      <c r="H158" s="17" t="s">
        <v>1457</v>
      </c>
      <c r="I158" s="18">
        <v>0</v>
      </c>
      <c r="J158" s="18">
        <v>0</v>
      </c>
      <c r="K158" s="22"/>
      <c r="L158" s="18"/>
      <c r="M158" s="18"/>
      <c r="N158" s="18"/>
      <c r="O158" s="18"/>
      <c r="P158" s="18"/>
      <c r="R158" s="18" t="str">
        <f t="shared" si="6"/>
        <v/>
      </c>
    </row>
    <row r="159" spans="1:18" s="10" customFormat="1">
      <c r="A159" s="18" t="s">
        <v>1450</v>
      </c>
      <c r="B159" s="18" t="str">
        <f t="shared" si="4"/>
        <v>0xD41E</v>
      </c>
      <c r="C159" s="18">
        <v>4</v>
      </c>
      <c r="D159" s="18">
        <v>0</v>
      </c>
      <c r="E159" s="18" t="s">
        <v>64</v>
      </c>
      <c r="F159" s="18" t="s">
        <v>125</v>
      </c>
      <c r="G159" s="18">
        <v>0</v>
      </c>
      <c r="H159" s="17" t="s">
        <v>1457</v>
      </c>
      <c r="I159" s="18">
        <v>0</v>
      </c>
      <c r="J159" s="18">
        <v>0</v>
      </c>
      <c r="K159" s="22"/>
      <c r="L159" s="18"/>
      <c r="M159" s="18"/>
      <c r="N159" s="18"/>
      <c r="O159" s="18"/>
      <c r="P159" s="18"/>
      <c r="R159" s="18" t="str">
        <f t="shared" si="6"/>
        <v/>
      </c>
    </row>
    <row r="160" spans="1:18" s="10" customFormat="1">
      <c r="A160" s="18" t="s">
        <v>1451</v>
      </c>
      <c r="B160" s="18" t="str">
        <f t="shared" si="4"/>
        <v>0xD422</v>
      </c>
      <c r="C160" s="18">
        <v>4</v>
      </c>
      <c r="D160" s="18">
        <v>0</v>
      </c>
      <c r="E160" s="18" t="s">
        <v>64</v>
      </c>
      <c r="F160" s="18" t="s">
        <v>125</v>
      </c>
      <c r="G160" s="18">
        <v>0</v>
      </c>
      <c r="H160" s="17" t="s">
        <v>1457</v>
      </c>
      <c r="I160" s="18">
        <v>0</v>
      </c>
      <c r="J160" s="18">
        <v>0</v>
      </c>
      <c r="K160" s="22"/>
      <c r="L160" s="18"/>
      <c r="M160" s="18"/>
      <c r="N160" s="18"/>
      <c r="O160" s="18"/>
      <c r="P160" s="18"/>
      <c r="R160" s="18" t="str">
        <f t="shared" si="6"/>
        <v/>
      </c>
    </row>
    <row r="161" spans="1:18" s="10" customFormat="1">
      <c r="A161" s="18" t="s">
        <v>1452</v>
      </c>
      <c r="B161" s="18" t="str">
        <f t="shared" si="4"/>
        <v>0xD426</v>
      </c>
      <c r="C161" s="18">
        <v>4</v>
      </c>
      <c r="D161" s="18">
        <v>0</v>
      </c>
      <c r="E161" s="18" t="s">
        <v>64</v>
      </c>
      <c r="F161" s="18" t="s">
        <v>125</v>
      </c>
      <c r="G161" s="18">
        <v>0</v>
      </c>
      <c r="H161" s="17" t="s">
        <v>1457</v>
      </c>
      <c r="I161" s="18">
        <v>0</v>
      </c>
      <c r="J161" s="18">
        <v>0</v>
      </c>
      <c r="K161" s="22"/>
      <c r="L161" s="18"/>
      <c r="M161" s="18"/>
      <c r="N161" s="18"/>
      <c r="O161" s="18"/>
      <c r="P161" s="18"/>
      <c r="R161" s="18" t="str">
        <f t="shared" si="6"/>
        <v/>
      </c>
    </row>
    <row r="162" spans="1:18" s="10" customFormat="1">
      <c r="A162" s="18" t="s">
        <v>1453</v>
      </c>
      <c r="B162" s="18" t="str">
        <f t="shared" si="4"/>
        <v>0xD42A</v>
      </c>
      <c r="C162" s="18">
        <v>4</v>
      </c>
      <c r="D162" s="18">
        <v>0</v>
      </c>
      <c r="E162" s="18" t="s">
        <v>64</v>
      </c>
      <c r="F162" s="18" t="s">
        <v>125</v>
      </c>
      <c r="G162" s="18">
        <v>0</v>
      </c>
      <c r="H162" s="17" t="s">
        <v>1457</v>
      </c>
      <c r="I162" s="18">
        <v>0</v>
      </c>
      <c r="J162" s="18">
        <v>1</v>
      </c>
      <c r="K162" s="22"/>
      <c r="L162" s="18"/>
      <c r="M162" s="18"/>
      <c r="N162" s="18"/>
      <c r="O162" s="18"/>
      <c r="P162" s="18"/>
      <c r="R162" s="18" t="str">
        <f t="shared" si="6"/>
        <v/>
      </c>
    </row>
    <row r="163" spans="1:18">
      <c r="A163" s="18" t="s">
        <v>1304</v>
      </c>
      <c r="B163" s="18" t="str">
        <f t="shared" si="4"/>
        <v>0xD430</v>
      </c>
      <c r="C163" s="18">
        <v>3</v>
      </c>
      <c r="D163" s="18">
        <v>4</v>
      </c>
      <c r="E163" s="18" t="s">
        <v>64</v>
      </c>
      <c r="F163" s="18" t="s">
        <v>125</v>
      </c>
      <c r="G163" s="18">
        <v>0</v>
      </c>
      <c r="H163" s="18">
        <v>1</v>
      </c>
      <c r="I163" s="18">
        <v>0</v>
      </c>
      <c r="J163" s="18">
        <v>0</v>
      </c>
      <c r="K163" s="22" t="s">
        <v>1366</v>
      </c>
      <c r="L163" s="18"/>
      <c r="M163" s="18"/>
      <c r="N163" s="18"/>
      <c r="O163" s="18"/>
      <c r="P163" s="18"/>
      <c r="R163" s="18" t="str">
        <f t="shared" si="1"/>
        <v/>
      </c>
    </row>
    <row r="164" spans="1:18">
      <c r="A164" s="18" t="s">
        <v>1454</v>
      </c>
      <c r="B164" s="18" t="str">
        <f t="shared" si="4"/>
        <v>0xD433</v>
      </c>
      <c r="C164" s="18">
        <v>3</v>
      </c>
      <c r="D164" s="18">
        <v>0</v>
      </c>
      <c r="E164" s="18" t="s">
        <v>64</v>
      </c>
      <c r="F164" s="18" t="s">
        <v>125</v>
      </c>
      <c r="G164" s="18">
        <v>0</v>
      </c>
      <c r="H164" s="17" t="s">
        <v>1457</v>
      </c>
      <c r="I164" s="18">
        <v>0</v>
      </c>
      <c r="J164" s="18">
        <v>0</v>
      </c>
      <c r="L164" s="18"/>
      <c r="M164" s="18"/>
      <c r="N164" s="18"/>
      <c r="O164" s="18"/>
      <c r="P164" s="18"/>
      <c r="R164" s="18" t="str">
        <f t="shared" si="1"/>
        <v/>
      </c>
    </row>
    <row r="165" spans="1:18">
      <c r="A165" s="18" t="s">
        <v>1455</v>
      </c>
      <c r="B165" s="18" t="str">
        <f t="shared" si="4"/>
        <v>0xD436</v>
      </c>
      <c r="C165" s="18">
        <v>3</v>
      </c>
      <c r="D165" s="18">
        <v>0</v>
      </c>
      <c r="E165" s="18" t="s">
        <v>64</v>
      </c>
      <c r="F165" s="18" t="s">
        <v>125</v>
      </c>
      <c r="G165" s="18">
        <v>0</v>
      </c>
      <c r="H165" s="17" t="s">
        <v>1457</v>
      </c>
      <c r="I165" s="18">
        <v>0</v>
      </c>
      <c r="J165" s="18">
        <v>0</v>
      </c>
      <c r="L165" s="18"/>
      <c r="M165" s="18"/>
      <c r="N165" s="18"/>
      <c r="O165" s="18"/>
      <c r="P165" s="18"/>
      <c r="R165" s="18" t="str">
        <f t="shared" ref="R165:R166" si="7">SUBSTITUTE(SUBSTITUTE(L165,"/**&lt;",""),"*/","")</f>
        <v/>
      </c>
    </row>
    <row r="166" spans="1:18">
      <c r="A166" s="18" t="s">
        <v>1456</v>
      </c>
      <c r="B166" s="18" t="str">
        <f t="shared" si="4"/>
        <v>0xD439</v>
      </c>
      <c r="C166" s="18">
        <v>3</v>
      </c>
      <c r="D166" s="18">
        <v>0</v>
      </c>
      <c r="E166" s="18" t="s">
        <v>64</v>
      </c>
      <c r="F166" s="18" t="s">
        <v>125</v>
      </c>
      <c r="G166" s="18">
        <v>0</v>
      </c>
      <c r="H166" s="17" t="s">
        <v>1457</v>
      </c>
      <c r="I166" s="18">
        <v>0</v>
      </c>
      <c r="J166" s="18">
        <v>1</v>
      </c>
      <c r="L166" s="18"/>
      <c r="M166" s="18"/>
      <c r="N166" s="18"/>
      <c r="O166" s="18"/>
      <c r="P166" s="18"/>
      <c r="R166" s="18" t="str">
        <f t="shared" si="7"/>
        <v/>
      </c>
    </row>
    <row r="167" spans="1:18">
      <c r="A167" s="17" t="s">
        <v>4129</v>
      </c>
      <c r="B167" s="18" t="str">
        <f t="shared" si="4"/>
        <v>0xD43E</v>
      </c>
      <c r="C167" s="18">
        <v>18</v>
      </c>
      <c r="D167" s="18">
        <v>1</v>
      </c>
      <c r="E167" s="18" t="s">
        <v>64</v>
      </c>
      <c r="F167" s="18" t="s">
        <v>122</v>
      </c>
      <c r="G167" s="18">
        <v>0</v>
      </c>
      <c r="H167" s="18">
        <v>1</v>
      </c>
      <c r="I167" s="18">
        <v>0</v>
      </c>
      <c r="J167" s="18">
        <v>1</v>
      </c>
      <c r="K167" s="17" t="s">
        <v>4130</v>
      </c>
      <c r="L167" s="22"/>
    </row>
    <row r="168" spans="1:18" s="10" customFormat="1">
      <c r="A168" s="17" t="s">
        <v>4252</v>
      </c>
      <c r="B168" s="18" t="str">
        <f t="shared" si="4"/>
        <v>0xD452</v>
      </c>
      <c r="C168" s="18">
        <v>16</v>
      </c>
      <c r="D168" s="18">
        <v>1</v>
      </c>
      <c r="E168" s="18" t="s">
        <v>4255</v>
      </c>
      <c r="F168" s="18" t="s">
        <v>122</v>
      </c>
      <c r="G168" s="18">
        <v>0</v>
      </c>
      <c r="H168" s="18">
        <v>1</v>
      </c>
      <c r="I168" s="18">
        <v>0</v>
      </c>
      <c r="J168" s="18">
        <v>1</v>
      </c>
      <c r="K168" s="17" t="s">
        <v>4253</v>
      </c>
      <c r="L168" s="22"/>
    </row>
    <row r="169" spans="1:18" s="10" customFormat="1">
      <c r="A169" s="18" t="s">
        <v>4256</v>
      </c>
      <c r="B169" s="18" t="str">
        <f t="shared" si="4"/>
        <v>0xD464</v>
      </c>
      <c r="C169" s="18">
        <v>18</v>
      </c>
      <c r="D169" s="18">
        <v>1</v>
      </c>
      <c r="E169" s="18" t="s">
        <v>4255</v>
      </c>
      <c r="F169" s="18" t="s">
        <v>122</v>
      </c>
      <c r="G169" s="18">
        <v>0</v>
      </c>
      <c r="H169" s="18">
        <v>1</v>
      </c>
      <c r="I169" s="18">
        <v>0</v>
      </c>
      <c r="J169" s="18">
        <v>1</v>
      </c>
      <c r="K169" s="17" t="s">
        <v>4254</v>
      </c>
      <c r="L169" s="22"/>
    </row>
    <row r="170" spans="1:18" s="10" customFormat="1">
      <c r="A170" s="18" t="s">
        <v>4301</v>
      </c>
      <c r="B170" s="18" t="str">
        <f t="shared" si="4"/>
        <v>0xD478</v>
      </c>
      <c r="C170" s="18">
        <v>2</v>
      </c>
      <c r="D170" s="18">
        <v>1</v>
      </c>
      <c r="E170" s="18" t="s">
        <v>64</v>
      </c>
      <c r="F170" s="18" t="s">
        <v>122</v>
      </c>
      <c r="G170" s="18">
        <v>0</v>
      </c>
      <c r="H170" s="18">
        <v>1</v>
      </c>
      <c r="I170" s="18">
        <v>0</v>
      </c>
      <c r="J170" s="18">
        <v>1</v>
      </c>
      <c r="K170" s="17" t="s">
        <v>4302</v>
      </c>
      <c r="L170" s="22"/>
    </row>
    <row r="171" spans="1:18">
      <c r="A171" s="17" t="s">
        <v>4171</v>
      </c>
      <c r="B171" s="18" t="str">
        <f t="shared" si="4"/>
        <v>0xD47C</v>
      </c>
      <c r="C171" s="18">
        <v>200</v>
      </c>
      <c r="D171" s="18">
        <v>1</v>
      </c>
      <c r="E171" s="18" t="s">
        <v>120</v>
      </c>
      <c r="F171" s="18" t="s">
        <v>122</v>
      </c>
      <c r="G171" s="18">
        <v>0</v>
      </c>
      <c r="H171" s="18" t="s">
        <v>454</v>
      </c>
      <c r="I171" s="18">
        <v>0</v>
      </c>
      <c r="J171" s="18">
        <v>1</v>
      </c>
      <c r="K171" s="15" t="s">
        <v>4178</v>
      </c>
      <c r="L171" s="11"/>
    </row>
  </sheetData>
  <phoneticPr fontId="3" type="noConversion"/>
  <dataValidations count="4">
    <dataValidation type="list" allowBlank="1" showInputMessage="1" showErrorMessage="1" sqref="N3">
      <formula1>"0,1"</formula1>
    </dataValidation>
    <dataValidation type="list" allowBlank="1" showInputMessage="1" showErrorMessage="1" sqref="E1:E1048576">
      <formula1>file_format_index</formula1>
    </dataValidation>
    <dataValidation type="list" allowBlank="1" showInputMessage="1" showErrorMessage="1" sqref="F1:F1048576">
      <formula1>notify_index</formula1>
    </dataValidation>
    <dataValidation type="list" allowBlank="1" showInputMessage="1" showErrorMessage="1" sqref="J171">
      <formula1>data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命名范围</vt:lpstr>
      </vt:variant>
      <vt:variant>
        <vt:i4>5</vt:i4>
      </vt:variant>
    </vt:vector>
  </HeadingPairs>
  <TitlesOfParts>
    <vt:vector size="28" baseType="lpstr">
      <vt:lpstr>file_format</vt:lpstr>
      <vt:lpstr>notify_tab</vt:lpstr>
      <vt:lpstr>item_para_calibration_tab</vt:lpstr>
      <vt:lpstr>item_para_power_off_tab</vt:lpstr>
      <vt:lpstr>item_para_tab</vt:lpstr>
      <vt:lpstr>item_tariff_tab</vt:lpstr>
      <vt:lpstr>item_para2_tab</vt:lpstr>
      <vt:lpstr>dlt645_billing_tab</vt:lpstr>
      <vt:lpstr>item_ram_map_tab</vt:lpstr>
      <vt:lpstr>item_energy_powoff_save_tab</vt:lpstr>
      <vt:lpstr>item_energySave_tab</vt:lpstr>
      <vt:lpstr>item_demand_tab</vt:lpstr>
      <vt:lpstr>item_log_tab</vt:lpstr>
      <vt:lpstr>item_log1_tab</vt:lpstr>
      <vt:lpstr>item_log2_tab</vt:lpstr>
      <vt:lpstr>item_energy_tab</vt:lpstr>
      <vt:lpstr>item_Instantaneous_tab</vt:lpstr>
      <vt:lpstr>item_disp_tab</vt:lpstr>
      <vt:lpstr>item_virtual_tab</vt:lpstr>
      <vt:lpstr>item_char_device_tab</vt:lpstr>
      <vt:lpstr>data select</vt:lpstr>
      <vt:lpstr>说明</vt:lpstr>
      <vt:lpstr>device_id_t</vt:lpstr>
      <vt:lpstr>data</vt:lpstr>
      <vt:lpstr>file_format_index</vt:lpstr>
      <vt:lpstr>notify_index</vt:lpstr>
      <vt:lpstr>otify_index</vt:lpstr>
      <vt:lpstr>说明!Print_Area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吴想见</cp:lastModifiedBy>
  <dcterms:created xsi:type="dcterms:W3CDTF">2017-06-01T01:40:00Z</dcterms:created>
  <dcterms:modified xsi:type="dcterms:W3CDTF">2017-08-29T06:05:00Z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