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E4" i="1"/>
  <c r="B4" i="1" l="1"/>
  <c r="B7" i="1" l="1"/>
  <c r="B8" i="1"/>
  <c r="D2" i="1"/>
  <c r="C9" i="1"/>
  <c r="C11" i="1"/>
</calcChain>
</file>

<file path=xl/sharedStrings.xml><?xml version="1.0" encoding="utf-8"?>
<sst xmlns="http://schemas.openxmlformats.org/spreadsheetml/2006/main" count="10" uniqueCount="9">
  <si>
    <t>seconds</t>
  </si>
  <si>
    <t>Length of video (time)</t>
  </si>
  <si>
    <t>Time to process</t>
  </si>
  <si>
    <t>frames per second</t>
  </si>
  <si>
    <t>number of frames</t>
  </si>
  <si>
    <t>approximate Time per frame</t>
  </si>
  <si>
    <t>Matlab time</t>
  </si>
  <si>
    <t>OpenCV C++ time</t>
  </si>
  <si>
    <t>To Process same image: stop.jpg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</si>
</sst>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1" sqref="E11"/>
    </sheetView>
  </sheetViews>
  <sheetFormatPr defaultRowHeight="15" x14ac:dyDescent="0.25"/>
  <cols>
    <col min="1" max="1" width="30.140625" bestFit="1" customWidth="1"/>
    <col min="3" max="3" width="17.5703125" bestFit="1" customWidth="1"/>
    <col min="4" max="5" width="17" bestFit="1" customWidth="1"/>
  </cols>
  <sheetData>
    <row r="1" spans="1:5" x14ac:dyDescent="0.25">
      <c r="B1" t="s">
        <v>0</v>
      </c>
      <c r="C1" t="s">
        <v>3</v>
      </c>
      <c r="D1" t="s">
        <v>4</v>
      </c>
    </row>
    <row r="2" spans="1:5" x14ac:dyDescent="0.25">
      <c r="A2" t="s">
        <v>1</v>
      </c>
      <c r="B2">
        <v>90</v>
      </c>
      <c r="C2">
        <v>30</v>
      </c>
      <c r="D2">
        <f>30*90</f>
        <v>2700</v>
      </c>
    </row>
    <row r="3" spans="1:5" x14ac:dyDescent="0.25">
      <c r="A3" t="s">
        <v>2</v>
      </c>
      <c r="B3">
        <v>584</v>
      </c>
      <c r="D3">
        <v>2700</v>
      </c>
    </row>
    <row r="4" spans="1:5" x14ac:dyDescent="0.25">
      <c r="A4" t="s">
        <v>5</v>
      </c>
      <c r="B4">
        <f>B3/D2</f>
        <v>0.21629629629629629</v>
      </c>
      <c r="D4">
        <f xml:space="preserve"> 1/E4</f>
        <v>2.8600000000000003</v>
      </c>
      <c r="E4">
        <f>300/858</f>
        <v>0.34965034965034963</v>
      </c>
    </row>
    <row r="6" spans="1:5" x14ac:dyDescent="0.25">
      <c r="A6" t="s">
        <v>8</v>
      </c>
      <c r="B6" t="s">
        <v>0</v>
      </c>
    </row>
    <row r="7" spans="1:5" x14ac:dyDescent="0.25">
      <c r="A7" t="s">
        <v>6</v>
      </c>
      <c r="B7">
        <f>67.6666/1000</f>
        <v>6.7666600000000007E-2</v>
      </c>
    </row>
    <row r="8" spans="1:5" x14ac:dyDescent="0.25">
      <c r="A8" t="s">
        <v>7</v>
      </c>
      <c r="B8">
        <f>1479/1000</f>
        <v>1.4790000000000001</v>
      </c>
    </row>
    <row r="9" spans="1:5" x14ac:dyDescent="0.25">
      <c r="C9">
        <f ca="1">C11</f>
        <v>0</v>
      </c>
    </row>
    <row r="11" spans="1:5" x14ac:dyDescent="0.25">
      <c r="C11">
        <f ca="1">C9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2013-12-09T19:56:52Z</dcterms:modified>
</cp:coreProperties>
</file>