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95" windowHeight="8745"/>
  </bookViews>
  <sheets>
    <sheet name="Awal BPK" sheetId="11" r:id="rId1"/>
    <sheet name="1BPK Rekap" sheetId="9" r:id="rId2"/>
    <sheet name="2BPK" sheetId="10" r:id="rId3"/>
    <sheet name="lamp 1 LK 2013" sheetId="6" r:id="rId4"/>
  </sheets>
  <definedNames>
    <definedName name="_xlnm.Print_Area" localSheetId="3">'lamp 1 LK 2013'!$A$1:$V$53</definedName>
    <definedName name="_xlnm.Print_Titles" localSheetId="3">'lamp 1 LK 2013'!$8:$11</definedName>
  </definedNames>
  <calcPr calcId="145621"/>
</workbook>
</file>

<file path=xl/calcChain.xml><?xml version="1.0" encoding="utf-8"?>
<calcChain xmlns="http://schemas.openxmlformats.org/spreadsheetml/2006/main">
  <c r="B44" i="11" l="1"/>
  <c r="Z7" i="11"/>
  <c r="AA7" i="11" s="1"/>
  <c r="B72" i="11"/>
  <c r="B73" i="11"/>
  <c r="B74" i="11"/>
  <c r="B16" i="11"/>
  <c r="C7" i="11" l="1"/>
  <c r="D7" i="11" l="1"/>
  <c r="E7" i="11" s="1"/>
  <c r="B17" i="11"/>
  <c r="B18" i="11" l="1"/>
  <c r="F7" i="11"/>
  <c r="B19" i="11"/>
  <c r="V53" i="6"/>
  <c r="R53" i="6"/>
  <c r="Q53" i="6"/>
  <c r="I53" i="6"/>
  <c r="C53" i="6"/>
  <c r="M51" i="6"/>
  <c r="D50" i="6"/>
  <c r="R49" i="6"/>
  <c r="P49" i="6"/>
  <c r="P53" i="6" s="1"/>
  <c r="O49" i="6"/>
  <c r="J49" i="6"/>
  <c r="W48" i="6"/>
  <c r="N48" i="6"/>
  <c r="N49" i="6" s="1"/>
  <c r="N53" i="6" s="1"/>
  <c r="O47" i="6"/>
  <c r="M47" i="6"/>
  <c r="M48" i="6" s="1"/>
  <c r="D46" i="6"/>
  <c r="N45" i="6"/>
  <c r="D45" i="6"/>
  <c r="D53" i="6" s="1"/>
  <c r="M38" i="6"/>
  <c r="M41" i="6" s="1"/>
  <c r="O37" i="6"/>
  <c r="O53" i="6" s="1"/>
  <c r="M35" i="6"/>
  <c r="M34" i="6"/>
  <c r="J30" i="6"/>
  <c r="J53" i="6" s="1"/>
  <c r="M21" i="6"/>
  <c r="T19" i="6"/>
  <c r="T21" i="6" s="1"/>
  <c r="T23" i="6" s="1"/>
  <c r="T24" i="6" s="1"/>
  <c r="T26" i="6" s="1"/>
  <c r="M19" i="6"/>
  <c r="U16" i="6"/>
  <c r="S16" i="6"/>
  <c r="S19" i="6" s="1"/>
  <c r="S21" i="6" s="1"/>
  <c r="S23" i="6" s="1"/>
  <c r="S24" i="6" s="1"/>
  <c r="S26" i="6" s="1"/>
  <c r="S27" i="6" s="1"/>
  <c r="S29" i="6" s="1"/>
  <c r="S30" i="6" s="1"/>
  <c r="S33" i="6" s="1"/>
  <c r="S34" i="6" s="1"/>
  <c r="S35" i="6" s="1"/>
  <c r="S37" i="6" s="1"/>
  <c r="S38" i="6" s="1"/>
  <c r="S41" i="6" s="1"/>
  <c r="S44" i="6" s="1"/>
  <c r="S45" i="6" s="1"/>
  <c r="S47" i="6" s="1"/>
  <c r="S48" i="6" s="1"/>
  <c r="S49" i="6" s="1"/>
  <c r="S51" i="6" s="1"/>
  <c r="S52" i="6" s="1"/>
  <c r="M16" i="6"/>
  <c r="M53" i="6" s="1"/>
  <c r="O14" i="6"/>
  <c r="G7" i="11" l="1"/>
  <c r="B20" i="11"/>
  <c r="T27" i="6"/>
  <c r="T53" i="6" s="1"/>
  <c r="T29" i="6"/>
  <c r="T30" i="6" s="1"/>
  <c r="T33" i="6" s="1"/>
  <c r="T34" i="6" s="1"/>
  <c r="T35" i="6" s="1"/>
  <c r="T37" i="6" s="1"/>
  <c r="T38" i="6" s="1"/>
  <c r="T41" i="6" s="1"/>
  <c r="T44" i="6" s="1"/>
  <c r="T45" i="6" s="1"/>
  <c r="T47" i="6" s="1"/>
  <c r="T48" i="6" s="1"/>
  <c r="T49" i="6" s="1"/>
  <c r="T51" i="6" s="1"/>
  <c r="T52" i="6" s="1"/>
  <c r="S53" i="6"/>
  <c r="H7" i="11" l="1"/>
  <c r="B21" i="11"/>
  <c r="B22" i="11" l="1"/>
  <c r="I7" i="11"/>
  <c r="J7" i="11" l="1"/>
  <c r="B23" i="11"/>
  <c r="K7" i="11" l="1"/>
  <c r="B24" i="11"/>
  <c r="L7" i="11" l="1"/>
  <c r="B25" i="11"/>
  <c r="M7" i="11" l="1"/>
  <c r="B26" i="11"/>
  <c r="N7" i="11" l="1"/>
  <c r="B27" i="11"/>
  <c r="O7" i="11" l="1"/>
  <c r="B28" i="11"/>
  <c r="P7" i="11" l="1"/>
  <c r="B29" i="11"/>
  <c r="Q7" i="11" l="1"/>
  <c r="R7" i="11" s="1"/>
  <c r="B30" i="11"/>
  <c r="B36" i="11" l="1"/>
  <c r="S7" i="11"/>
  <c r="B35" i="11"/>
  <c r="T7" i="11" l="1"/>
  <c r="B37" i="11"/>
  <c r="U7" i="11" l="1"/>
  <c r="B38" i="11"/>
  <c r="V7" i="11" l="1"/>
  <c r="B39" i="11"/>
  <c r="W7" i="11" l="1"/>
  <c r="B40" i="11"/>
  <c r="X7" i="11" l="1"/>
  <c r="B41" i="11"/>
  <c r="B42" i="11" l="1"/>
  <c r="Y7" i="11"/>
  <c r="B43" i="11" l="1"/>
  <c r="B46" i="11" l="1"/>
  <c r="AB7" i="11"/>
  <c r="B47" i="11" l="1"/>
  <c r="AC7" i="11"/>
  <c r="AD7" i="11" s="1"/>
  <c r="AE7" i="11" s="1"/>
  <c r="AF7" i="11" l="1"/>
  <c r="B59" i="11"/>
  <c r="B58" i="11"/>
  <c r="B48" i="11"/>
  <c r="AG7" i="11" l="1"/>
  <c r="B60" i="11"/>
  <c r="AH7" i="11" l="1"/>
  <c r="B61" i="11"/>
  <c r="AI7" i="11" l="1"/>
  <c r="B62" i="11"/>
  <c r="AJ7" i="11" l="1"/>
  <c r="B63" i="11"/>
  <c r="AK7" i="11" l="1"/>
  <c r="B64" i="11"/>
  <c r="AL7" i="11" l="1"/>
  <c r="B65" i="11"/>
  <c r="AM7" i="11" l="1"/>
  <c r="B68" i="11"/>
  <c r="B67" i="11"/>
  <c r="B66" i="11"/>
  <c r="AN7" i="11" l="1"/>
  <c r="B69" i="11"/>
  <c r="AO7" i="11" l="1"/>
  <c r="B71" i="11" s="1"/>
  <c r="B70" i="11"/>
</calcChain>
</file>

<file path=xl/comments1.xml><?xml version="1.0" encoding="utf-8"?>
<comments xmlns="http://schemas.openxmlformats.org/spreadsheetml/2006/main">
  <authors>
    <author>INSP-2</author>
  </authors>
  <commentList>
    <comment ref="H4" authorId="0">
      <text>
        <r>
          <rPr>
            <b/>
            <sz val="9"/>
            <color indexed="81"/>
            <rFont val="Tahoma"/>
            <family val="2"/>
          </rPr>
          <t>INSP-2:</t>
        </r>
        <r>
          <rPr>
            <sz val="9"/>
            <color indexed="81"/>
            <rFont val="Tahoma"/>
            <family val="2"/>
          </rPr>
          <t xml:space="preserve">
KALO PERLU DI RECORD JUMLAH HP NYA DAN MULAI DAN BERAKHIRNYA.</t>
        </r>
      </text>
    </comment>
    <comment ref="X6" authorId="0">
      <text>
        <r>
          <rPr>
            <b/>
            <sz val="9"/>
            <color indexed="81"/>
            <rFont val="Tahoma"/>
            <family val="2"/>
          </rPr>
          <t>INSP-2:</t>
        </r>
        <r>
          <rPr>
            <sz val="9"/>
            <color indexed="81"/>
            <rFont val="Tahoma"/>
            <family val="2"/>
          </rPr>
          <t xml:space="preserve">
IDENTIFIKASI TEMUAN YANG BERIDIKASI KERUGIAN NEGARA
</t>
        </r>
      </text>
    </comment>
    <comment ref="C7" authorId="0">
      <text>
        <r>
          <rPr>
            <b/>
            <sz val="9"/>
            <color indexed="81"/>
            <rFont val="Tahoma"/>
            <family val="2"/>
          </rPr>
          <t>INSP-2:</t>
        </r>
        <r>
          <rPr>
            <sz val="9"/>
            <color indexed="81"/>
            <rFont val="Tahoma"/>
            <family val="2"/>
          </rPr>
          <t xml:space="preserve">
Cukup Jelas</t>
        </r>
      </text>
    </comment>
    <comment ref="D7" authorId="0">
      <text>
        <r>
          <rPr>
            <b/>
            <sz val="9"/>
            <color indexed="81"/>
            <rFont val="Tahoma"/>
            <family val="2"/>
          </rPr>
          <t>INSP-2:</t>
        </r>
        <r>
          <rPr>
            <sz val="9"/>
            <color indexed="81"/>
            <rFont val="Tahoma"/>
            <family val="2"/>
          </rPr>
          <t xml:space="preserve">
Cukup Jelas</t>
        </r>
      </text>
    </comment>
    <comment ref="E7" authorId="0">
      <text>
        <r>
          <rPr>
            <b/>
            <sz val="9"/>
            <color indexed="81"/>
            <rFont val="Tahoma"/>
            <family val="2"/>
          </rPr>
          <t>INSP-2:</t>
        </r>
        <r>
          <rPr>
            <sz val="9"/>
            <color indexed="81"/>
            <rFont val="Tahoma"/>
            <family val="2"/>
          </rPr>
          <t xml:space="preserve">
Cukup Jelas
</t>
        </r>
      </text>
    </comment>
    <comment ref="F7" authorId="0">
      <text>
        <r>
          <rPr>
            <b/>
            <sz val="9"/>
            <color indexed="81"/>
            <rFont val="Tahoma"/>
            <family val="2"/>
          </rPr>
          <t>INSP-2:</t>
        </r>
        <r>
          <rPr>
            <sz val="9"/>
            <color indexed="81"/>
            <rFont val="Tahoma"/>
            <family val="2"/>
          </rPr>
          <t xml:space="preserve">
Cukup Jelas</t>
        </r>
      </text>
    </comment>
    <comment ref="G7" authorId="0">
      <text>
        <r>
          <rPr>
            <b/>
            <sz val="9"/>
            <color indexed="81"/>
            <rFont val="Tahoma"/>
            <family val="2"/>
          </rPr>
          <t>INSP-2:</t>
        </r>
        <r>
          <rPr>
            <sz val="9"/>
            <color indexed="81"/>
            <rFont val="Tahoma"/>
            <family val="2"/>
          </rPr>
          <t xml:space="preserve">
Diisi tahun anggaran yang diperiksa</t>
        </r>
      </text>
    </comment>
    <comment ref="H7" authorId="0">
      <text>
        <r>
          <rPr>
            <b/>
            <sz val="9"/>
            <color indexed="81"/>
            <rFont val="Tahoma"/>
            <family val="2"/>
          </rPr>
          <t>INSP-2:</t>
        </r>
        <r>
          <rPr>
            <sz val="9"/>
            <color indexed="81"/>
            <rFont val="Tahoma"/>
            <family val="2"/>
          </rPr>
          <t xml:space="preserve">
Cukup jelas</t>
        </r>
      </text>
    </comment>
    <comment ref="I7" authorId="0">
      <text>
        <r>
          <rPr>
            <b/>
            <sz val="9"/>
            <color indexed="81"/>
            <rFont val="Tahoma"/>
            <family val="2"/>
          </rPr>
          <t>INSP-2:</t>
        </r>
        <r>
          <rPr>
            <sz val="9"/>
            <color indexed="81"/>
            <rFont val="Tahoma"/>
            <family val="2"/>
          </rPr>
          <t xml:space="preserve">
Cukup jelas</t>
        </r>
      </text>
    </comment>
    <comment ref="J7" authorId="0">
      <text>
        <r>
          <rPr>
            <b/>
            <sz val="9"/>
            <color indexed="81"/>
            <rFont val="Tahoma"/>
            <family val="2"/>
          </rPr>
          <t>INSP-2:</t>
        </r>
        <r>
          <rPr>
            <sz val="9"/>
            <color indexed="81"/>
            <rFont val="Tahoma"/>
            <family val="2"/>
          </rPr>
          <t xml:space="preserve">
Cukup jelas</t>
        </r>
      </text>
    </comment>
    <comment ref="K7" authorId="0">
      <text>
        <r>
          <rPr>
            <b/>
            <sz val="9"/>
            <color indexed="81"/>
            <rFont val="Tahoma"/>
            <family val="2"/>
          </rPr>
          <t>INSP-2:</t>
        </r>
        <r>
          <rPr>
            <sz val="9"/>
            <color indexed="81"/>
            <rFont val="Tahoma"/>
            <family val="2"/>
          </rPr>
          <t xml:space="preserve">
Cukup jelas</t>
        </r>
      </text>
    </comment>
    <comment ref="L7" authorId="0">
      <text>
        <r>
          <rPr>
            <b/>
            <sz val="9"/>
            <color indexed="81"/>
            <rFont val="Tahoma"/>
            <family val="2"/>
          </rPr>
          <t>INSP-2:</t>
        </r>
        <r>
          <rPr>
            <sz val="9"/>
            <color indexed="81"/>
            <rFont val="Tahoma"/>
            <family val="2"/>
          </rPr>
          <t xml:space="preserve">
Cukup jelas</t>
        </r>
      </text>
    </comment>
    <comment ref="M7" authorId="0">
      <text>
        <r>
          <rPr>
            <b/>
            <sz val="9"/>
            <color indexed="81"/>
            <rFont val="Tahoma"/>
            <family val="2"/>
          </rPr>
          <t>INSP-2:</t>
        </r>
        <r>
          <rPr>
            <sz val="9"/>
            <color indexed="81"/>
            <rFont val="Tahoma"/>
            <family val="2"/>
          </rPr>
          <t xml:space="preserve">
Cukup jelas</t>
        </r>
      </text>
    </comment>
    <comment ref="N7" authorId="0">
      <text>
        <r>
          <rPr>
            <b/>
            <sz val="9"/>
            <color indexed="81"/>
            <rFont val="Tahoma"/>
            <family val="2"/>
          </rPr>
          <t>INSP-2:</t>
        </r>
        <r>
          <rPr>
            <sz val="9"/>
            <color indexed="81"/>
            <rFont val="Tahoma"/>
            <family val="2"/>
          </rPr>
          <t xml:space="preserve">
Cukup jelas</t>
        </r>
      </text>
    </comment>
    <comment ref="O7" authorId="0">
      <text>
        <r>
          <rPr>
            <b/>
            <sz val="9"/>
            <color indexed="81"/>
            <rFont val="Tahoma"/>
            <family val="2"/>
          </rPr>
          <t>INSP-2:</t>
        </r>
        <r>
          <rPr>
            <sz val="9"/>
            <color indexed="81"/>
            <rFont val="Tahoma"/>
            <family val="2"/>
          </rPr>
          <t xml:space="preserve">
Cukup jelas</t>
        </r>
      </text>
    </comment>
  </commentList>
</comments>
</file>

<file path=xl/sharedStrings.xml><?xml version="1.0" encoding="utf-8"?>
<sst xmlns="http://schemas.openxmlformats.org/spreadsheetml/2006/main" count="913" uniqueCount="203">
  <si>
    <t>-</t>
  </si>
  <si>
    <t>No</t>
  </si>
  <si>
    <t>Rekomendasi</t>
  </si>
  <si>
    <t>Uraian</t>
  </si>
  <si>
    <t>Rupiah</t>
  </si>
  <si>
    <t>Sesuai Rekomendasi</t>
  </si>
  <si>
    <t>Belum Ditindaklanjuti</t>
  </si>
  <si>
    <t>Keterangan</t>
  </si>
  <si>
    <t>Lampiran 1.13</t>
  </si>
  <si>
    <t>MATRIKS PEMANTAUAN TINDAK LANJUT</t>
  </si>
  <si>
    <t>HASIL PEMERIKSAAN BPK ATAS LAPORAN KEUANGAN KEMENTERIAN PENDAYAGUNAAN APARATUR NEGARA DAN REFORMASI BIROKRASI TA 2013</t>
  </si>
  <si>
    <t>Nomor: 10/HP/XVI/05/2014 Tanggal 19 Mei 2014</t>
  </si>
  <si>
    <t>Sampai Dengan Semester II Tahun 2014</t>
  </si>
  <si>
    <t>(dalam rupiah)</t>
  </si>
  <si>
    <t>Temuan Pemeriksaan</t>
  </si>
  <si>
    <t>Tindak Lanjut Entitas yang Diperiksa</t>
  </si>
  <si>
    <t>Hasil Pemantauan Tindak Lanjut</t>
  </si>
  <si>
    <t>Kesimpulan</t>
  </si>
  <si>
    <t>Nilai Penyerahan Aset atau Penyetoran Uang ke Kas Negara/ Daerah/ Perusahaan</t>
  </si>
  <si>
    <t>Sesuai dengan Rekomendasi</t>
  </si>
  <si>
    <t>Belum Sesuai dan Dalam Proses Tindak Lanjut</t>
  </si>
  <si>
    <t>Tidak Dapat Ditindaklanjuti dengan Alasan yang Sah</t>
  </si>
  <si>
    <t>Judul</t>
  </si>
  <si>
    <t>Jml</t>
  </si>
  <si>
    <t>Nilai</t>
  </si>
  <si>
    <t>Nilai (Rp)</t>
  </si>
  <si>
    <t>Sistem Pengendalian Intern (SPI)</t>
  </si>
  <si>
    <t>Pengendalian atas Pengembalian Belanja Belum Memadai</t>
  </si>
  <si>
    <t>BPK merekomendasikan Menteri PAN dan RB agar memberikan sanksi sesuai ketentuan yang berlaku:</t>
  </si>
  <si>
    <t>a.</t>
  </si>
  <si>
    <t>Melalui Kabag Keuangan kepada Bendahara Pengeluaran yang melakukan penatausahaan atas sisa kas yang berasal dari LS-Bendahara tidak sesuai ketentuan; dan</t>
  </si>
  <si>
    <t>Telah diterbitkan Surat  Sekretaris Kementerian PANRB atas nama Menteri PANRB kepada Kepala Biro SDM dan Umum dengan Nomor: 177.M.PAN-RB/7/2014 tanggal 10 Juli 2014 berisi instruksi untuk melakukan perbaikan aturan yang terkait dengan penatausahaan BMN di lingkungan Kementerian PANRB.</t>
  </si>
  <si>
    <t>Tindaklanjut sesuai dengan rekomendasi</t>
  </si>
  <si>
    <t>Telah diterbitkan Surat Kepala Bagian Keuangan kepadaBendahara Pengeluaran Nomor: 191/KU.PAN-RB/12/2014 tanggal 22 Desember 2014 berisi peringatan supaya melaksanakan penatausahaan atas sisa kas sesuai dengan ketentuan</t>
  </si>
  <si>
    <t>b.</t>
  </si>
  <si>
    <t>Melalui Kepala Biro SDM dan Umum kepada PPK yang tidak tegas dalam memberikan batas waktu penyetoran sisa uang yang tidak dibelanjakan.</t>
  </si>
  <si>
    <t>Telah diterbitkan Surat Teguran Nomor: 414/B.IPAN-RB/12/2014, tanggal 22 desember 2014 perihal peringatan lebih tegas dalam memberikan batas waktu penyetoran sisa uang kas yang tidak dibelanjakan</t>
  </si>
  <si>
    <t>2.</t>
  </si>
  <si>
    <t>Lemahnya Pengendalian Kas di Bendahara Pengeluaran pada Kedeputian Bidang Program dan Reformasi Birokrasi</t>
  </si>
  <si>
    <t>BPK merekomendasikan Menteri PAN dan RB melalui  KPA Kedeputian Bidang Program dan RB untuk memberikan sanksi sesuai ketentuan yang berlaku kepada:</t>
  </si>
  <si>
    <t>Bendahara Pengeluaran dan Kormin Kedeputian Bidang Program dan RB periode tahun 2013 yang tidak cermat dalam melaksanakan tugasnya; dan</t>
  </si>
  <si>
    <t>Telah diterbitkan Surat Teguran dari Menteri PANRB Nomor 218/M.PAN-RB/8/2014 tanggal 20 Agustus 2014</t>
  </si>
  <si>
    <t>sudah ditindaklanjuti sesuai rekomendasi</t>
  </si>
  <si>
    <t>Telah diterbitkan Surat Teguran melalui KPA Deputi Bidang Program &amp; RB kepada Bendahara Pengeluaran dan Kormin dengan Nomor: 215/M.PAN-RB/8/2014 tanggal 20 Agustus 2014</t>
  </si>
  <si>
    <t>PPK Kedeputian Bidang Program dan RB periode tahun 2013 yang tidak melaksanakan tugas secara optimal.</t>
  </si>
  <si>
    <t>Telah diterbitkan Surat Teguran melalui KPA Deputi Bidang Program &amp; RB kepada PPK Deputi Bidang Program &amp; RB dengan Nomor: 216/M.PAN-RB/8/2014 tanggal 20 Agustus 2014</t>
  </si>
  <si>
    <t>Apakah perlu peringatan</t>
  </si>
  <si>
    <t>3.</t>
  </si>
  <si>
    <t>Pengendalian Pengelolaan Hibah Langsung Belum Memadai</t>
  </si>
  <si>
    <t>BPK merekomendasikan Menteri PAN dan RB agar:</t>
  </si>
  <si>
    <t>Memberikan sanksi sesuai ketentuan yang berlaku kepada Kepala Biro Perencanaan dan Manajemen Kinerja yang tidak memahami mekanisme pembukuan dan pengesahan atas realisasi hibah;</t>
  </si>
  <si>
    <t>Telah diterbitkan Surat Teguran melalui  Sekretaris Kementerian PANRB atas nama Menteri PANRB kepada Kepala Biro Perencanaan dan Manajemen Kinerja dengan Nomor: 165/M.PAN-RB/7/2014 tanggal 10 Juli 2014 supaya memahami mengenai pengelolaan hibah</t>
  </si>
  <si>
    <t>Tindaklanjut telah sesuai rekomendasi</t>
  </si>
  <si>
    <t xml:space="preserve">Menginstruksikan Kepala Biro Perencanaan dan Manajemen Kinerja untuk:
1) Menyempurnakan SOP mengenai pengelolaan hibah yang memuat ketentuan terkait koordinasi antara Kementerian PAN dan RB dengan pemberi hibah, koordinasi internal antara Biro Perencanaan dan Manajemen Kinerja dengan Bagian Keuangan dan Unit Kerja penerima hibah, serta tata cara pengadministrasian bukti pertanggungjawaban hibah yang diterima;
2) Meningkatkan koordinasi dengan pemberi hibah dhi. GIZ dan Kemitraan dan mengadministrasikan hibah yang diterima secara memadai berikut bukti pertanggungjawabannya; dan
3) Bersama dengan Kepala Biro SDM dan Umum agar meningkatkan koordinasi terkait dengan penerimaan dan pengadministrasian hibah.
</t>
  </si>
  <si>
    <t>a.Telah diterbitkan Surat Teguran melalui  Sekretaris Kementerian PANRB atas nama Menteri PANRB kepada Kepala Biro Perencanaan dan Manajemen Kinerja dengan Nomor: 165/M.PAN-RB/7/2014 tanggal 10 Juli 2014.                                                            '-b.Telah diterbitkan SOP Pedoman Kerjasama Hibah dan pengelolaan Dana Hibah juga sekaligus dengan diterbitkan PerMENPAN Nomor 28 Tahun 2014 tentang "Mekanisme Pengelolaan Hibah Pemerintah di Lingkungan Kementerian PANRB"                                                            c.Telah diterbitkan Surat Sekretaris Kementerian PANRB atas nama Menteri PANRB kepada Kepala Biro Perencanaan dan Manajemen Kinerja dengan Nomor: 178/M.PAN-RB/7/2014 tanggal 10 Juli 2014, berisi instruksi untuk meningkatkan koordinasi dengan pemberi hibah dhi GIZ</t>
  </si>
  <si>
    <t>4.</t>
  </si>
  <si>
    <t>Realisasi Belanja Barang dan Jasa pada Kementerian PAN dan RB Tahun Anggaran 2013 Tidak Sesuai Klasifikasi Belanja yang Seharusnya</t>
  </si>
  <si>
    <t>Kepada Kepala Biro Perencanaan dan Manajemen Kinerja yang tidak mematuhi ketentuan yang telah ditetapkan untuk merevisi akun 521219 menjadi 524214 dan tidak cermat dalam menetapkan kegiatan sesuai dengan jenis mata anggaran; dan</t>
  </si>
  <si>
    <t>Telah diterbitkan Surat Teguran melalui  Sekretaris Kementerian PANRB atas nama Menteri PANRB kepada Kepala Biro Perencanaan dan Manajemen Kinerja dengan Nomor: 165/M.PAN-RB/7/2014 tanggal 10 Juli 2014.</t>
  </si>
  <si>
    <t>Tindaklanjut belum sesuai rekomendasi</t>
  </si>
  <si>
    <t>Melalui Deputi Bidang Program dan RB kepada PPK Kedeputian Bidang Program dan RB periode tahun 2013 dan PPK pada unit kerja terkait yang tidak cermat dalam merealisasikan belanja sesuai MAK.</t>
  </si>
  <si>
    <t>Telah diterbitkan Surat Teguran melalui Deputi Bidang Program dan RB kepada PPK Deputi Bidang Program &amp; RB dengan Nomor:  216/M.PAN-RB/8/2014 tanggal 20 Agustus 2014</t>
  </si>
  <si>
    <t>Tindaklanjut telah sesuai dengan rekomendasi</t>
  </si>
  <si>
    <t>5.</t>
  </si>
  <si>
    <t>Pertanggungjawaban Biaya Transport Perjalanan Dinas pada Kedeputian Pelayanan Publik Belum Tertib</t>
  </si>
  <si>
    <t>Menyusun SOP yang lebih tegas terkait pertanggungjawaban perjalanan dinas, terutama untuk pertanggungjawaban uang transport agar sesuai dengan bukti riil yang sah; dan</t>
  </si>
  <si>
    <t>Tindaklanjut belus sesuai dengan rekomendasi, belum ada SOP</t>
  </si>
  <si>
    <t>Menginstruksikan Inspektur untuk melakukan verifikasi atas perjalanan dinas temuan BPK yang menggunakan Daftar Pengeluaran Riil.</t>
  </si>
  <si>
    <t>Telah diterbitkan Surat Teguran melalui  Sekretaris Kementerian PANRB atas nama Menteri PANRB kepada Inspektur dengan Nomor: 176.M.PAN-RB/7/2014 tanggal 10 Juli 2014 untuk melakukan verifikasi atas perjalanan dinas temuan BPK yang menggunakan Daftar Pengeluaran Riil</t>
  </si>
  <si>
    <t>Masih perlu klarifikasi atas nilai hasil verifikasi inspektorat Kementerian PANRB</t>
  </si>
  <si>
    <t xml:space="preserve"> Inspektorat telah melakukan verifikasi sesuai hasil laporan Nomor: LAP-30/Insp.PANRB/10/2014 tanggal 13 Oktober 2014, yang menyimpulkan  bahwa jumlah biaya DPR sebesar Rp48.950.000,00 benar adanya. Namun demikian, masih terdapat perbedaan nilai DPR untuk tujuan perjalanan dinas yang sama. Akan dilakukan upaya perbaikan dengan menerbitkan Surat Edaran Kuasa Pengguna Anggaran terkait mekanisme
pertanggungjawaban biaya perjalanan dinas menggunakan Daftar Pengeluaran Riil.</t>
  </si>
  <si>
    <t>6.</t>
  </si>
  <si>
    <t>Pengelolaan Persediaan pada Kementerian PAN dan RB Belum Tertib</t>
  </si>
  <si>
    <t>BPK merekomendasikan Menteri PAN dan RB agar menginstruksikan Sesmen PAN dan RB untuk:</t>
  </si>
  <si>
    <t>Melakukan perbaikan aturan yang terkait dengan penatausahaan BMN di lingkungan Kementerian PAN dan RB;</t>
  </si>
  <si>
    <t>Telah sesuai dengan rekomendasi</t>
  </si>
  <si>
    <t>Memerintahkan Pengelola Persediaan supaya membuat kartu persediaan untuk setiap jenis persediaan;</t>
  </si>
  <si>
    <t>Telah diterbitkan Surat  Sekretaris Kementerian PANRB atas nama Menteri PANRB kepada Pengelola Persediaan dengan Nomor: 174.M.PAN-RB/7/2014 tanggal 10 Juli 2014 berisi instruksi untuk membuat kartu persediaan untuk setiap jenis persediaan.                                                   Terlampir Kartu persediaan yang sudah dibuat oleh Biro SDM dan Umum</t>
  </si>
  <si>
    <t>c.</t>
  </si>
  <si>
    <t xml:space="preserve">Memberikan sanksi sesuai ketentuan yang berlaku kepada:
1) Petugas Penatausaha Persediaan yang tidak cermat dalam melakukan pencatatan transaksi mutasi Persediaan, tidak menjalankan prosedur inventarisasi persediaan, serta tidak memahami mekanisme penghapusan persediaan; dan
2) Atasan langsung Petugas Pengelola Persediaan yang tidak melakukan pengawasan atas penatausahaan persediaan.
</t>
  </si>
  <si>
    <t>1.Telah diterbitkan Surat  Sekretaris Kementerian PANRB atas nama Menteri PANRB kepada Petugas Penatausaha Persediaan dengan Nomor: 175.M.PAN-RB/7/2014 tanggal 10 Juli 2014 berisi instruksi untuk cermat dalam melakukan pencatatan transaksi mutasi Persediaan, menjalankan prosedur inventarisasi persediaan, serta memahami mekanisme penghapusan persediaan.
2. Telah diterbitkan Surat  Peringatan melalui Sekretaris Kementerian PANRB atas nama Menteri PANRB kepada atasan langsung Petugas Pengelola Persediaan dengan Nomor: 173.M.PAN-RB/7/2014 tanggal 10 Juli 2014</t>
  </si>
  <si>
    <t>7.</t>
  </si>
  <si>
    <t>Penatausahaan Barang Milik Negara (BMN) pada Kementerian PAN dan RB Belum Tertib</t>
  </si>
  <si>
    <t>Kepada Pengelola BMN yang tidak melakukan penatausahaan BMN sesuai dengan ketentuan; dan</t>
  </si>
  <si>
    <t>Telah diterbitkan Surat  Peringatan melalui Sekretaris Kementerian PANRB atas nama Menteri PANRB kepada Pengelola BMN dengan Nomor: 172.M.PAN-RB/7/2014 tanggal 10 Juli 2014</t>
  </si>
  <si>
    <t>Melalui Kepala Biro SDM dan Umum kepada atasan Pengelola BMN yang tidak melaksanakan tugasnya secara optimal.</t>
  </si>
  <si>
    <t>Telah diterbitkan Surat  Peringatan melalui Sekretaris Kementerian PANRB atas nama Menteri PANRB kepada atasan Pengelola BMN dengan Nomor: 171.M.PAN-RB/7/2014 tanggal 10 Juli 2014</t>
  </si>
  <si>
    <t>Kepatuhan terhadap Peraturan Perundang-undangan</t>
  </si>
  <si>
    <t>Kelebihan Pembayaran Perjalanan Dinas dan Honor Tahun Anggaran 2013 pada Kementerian PAN dan RB</t>
  </si>
  <si>
    <t xml:space="preserve">Melalui Sekretaris Kementerian PAN dan RB:
1) Memberikan sanksi sesuai ketentuan yang berlaku kepada Bendahara Pengeluaran, PPK Unit Kerja terkait, dan Kepala Subbag TU Menteri yang tidak cermat dalam menjalankan tugasnya;
2) Menginstruksikan PPK Unit Kerja terkait untuk menyetorkan kelebihan pembayaran perjalanan dinas sebesar Rp23.263.250,00 ke Kas Negara; dan
</t>
  </si>
  <si>
    <t>1. Telah diterbitkan Surat  Peringatan melalui Sekretaris Kementerian PANRB atas nama Menteri PANRB kepada Bendahara Pengeluaran dan Kepala Subbag TU Menteri dan PPK Deputi Bidang Program &amp; RB, PPK Deputi Bidang Waskun dengan Nomor: 168/M.PAN-RB/7/2014 tanggal 10 Juli 2014  dan Telah diterbitkan Surat Sekretaris Kementerian PANRB atas nama Menteri PANRB kepada Inspektur untuk memverifikasi dokumen pertanggungjawaban perjalanan dinas yang belum lengkap sebesar Rp21.620.000,00 dengan Surat Nomor: 170/M.PAN-RB/7/2014 tanggal 20 Agustus 2014.
2. Inspektorat telah melakukan verifikasi sesuai hasil laporan Nomor: LAP-29/Insp.PANRB/10/2014 tanggal 13 Oktober 2014.
3. Seluruh dokumen pertanggungjawaban telah dilengkapi sebesar Rp21.620.000,00</t>
  </si>
  <si>
    <t xml:space="preserve"> sesuai dengan bukti setor SSBP sebesar Rp 4.808.5000  tanggal 5 Mei 2014 No NTPN : 0104151509100805 </t>
  </si>
  <si>
    <t>Bukti setor SSBP Sebesar Rp18.454.750,00 tanggal 5 April 2014 No. NTPN : 0312000308020705</t>
  </si>
  <si>
    <t>Menginstruksikan Inspektur untuk memverifikasi dokumen pertanggungjawaban perjalanan dinas yang belum lengkap sebesar Rp21.620.000,00.</t>
  </si>
  <si>
    <t xml:space="preserve">1. Telah diterbitkan Surat Sekretaris Kementerian PANRB atas nama Menteri PANRB kepada Inspektur untuk memverifikasi dokumen pertanggungjawaban perjalanan dinas yang belum lengkap sebesar Rp21.620.000,00 dengan Surat Nomor: 170/M.PAN-RB/7/2014 tanggal 20 Agustus 2014.
2. Inspektorat telah melakukan verifikasi sesuai hasil laporan Nomor: LAP-29/Insp.PANRB/10/2014 tanggal 13 Oktober 2014.  Hasil verifikasi Inspektorat menyatakan bahwa dokumenpertanggungjawaban perjalanan dinas  telah lengkap senilai Rp21.620.000,00.  Perlu dilakukan konfirmasi dengan Inspektorat terkait kelengkapan bukti
</t>
  </si>
  <si>
    <t>Perlu dilakukan konfirmasi dengan inspektorat</t>
  </si>
  <si>
    <t>Pelaksanaan Kontrak Pekerjaan Pengadaan Barang dan Jasa pada Satker Kedeputian Bidang Program dan RB Tidak Sesuai Ketentuan</t>
  </si>
  <si>
    <t>BPK merekomendasikan Menteri PAN dan RB melalui Deputi Bidang Program dan RB untuk memberikan sanksi sesuai ketentuan yang berlaku kepada PPK, Pejabat Pengadaan, Pejabat Penerima Hasil Pekerjaan dan Bendahara Pengeluaran Kedeputian Bidang Program dan RB TA 2013 yang tidak melaksanakan tugasnya sesuai ketentuan.</t>
  </si>
  <si>
    <t>2014Telah diterbitkan Surat Teguran melalui Deputi Bidang Program &amp; RB kepada PPK, Pejabat Pengadaan, Pejabat Penerima Hasil Pekerjaan dan Bendahara Pengeluaran dengan Nomor: 218/M.PAN-RB/8/2014 tanggal 20 Agustus 2014</t>
  </si>
  <si>
    <t>Pelaksanaan Pekerjaan Renovasi Ruang Kerja (Lanjutan) TA 2013 Tidak Sesuai Ketentuan</t>
  </si>
  <si>
    <t xml:space="preserve">BPK merekomendasikan Menteri PAN dan RB agar memberikan sanksi sesuai ketentuan yang berlaku: </t>
  </si>
  <si>
    <t>Kepada KPA yang tidak melaksanakan tugas sesuai ketentuan;</t>
  </si>
  <si>
    <t>Telah diterbitkan Surat Teguran melalui Sekretaris Kementerian PANRB atas nama Menteri PANRB kepada KPA Deputi Bidang Program &amp; RB dengan Nomor: 166.M.PAN-RB/7/2014 tanggal 14 Agustus 2014</t>
  </si>
  <si>
    <t>Melalui Deputi Bidang Program dan RB kepada PPK, Ketua ULP, Panitia Pengadaan, dan Panitia Penerima Hasil Pekerjaan (PPHP) yang tidak melaksanakan tugasnya sesuai ketentuan.</t>
  </si>
  <si>
    <t>Telah diterbitkan Surat Teguran melalui Deputi Bidang Program &amp; RB kepada PPK, Ketua ULP, Panitia Pengadaan dan Panitia Penerima Hasil Pekerjaan dengan Nomor: 204.M.PAN-RB/8/2014 tanggal 14 Agustus 2014</t>
  </si>
  <si>
    <t>Pekerjaan Aplikasi Sistem Keuangan pada Kedeputian Bidang Program dan RB Tidak Sepenuhnya Dapat Dimanfaatkan</t>
  </si>
  <si>
    <t>BPK merekomendasikan Menteri PAN dan RB melalui Deputi Bidang Program dan RB agar memberikan sanksi sesuai ketentuan yang berlaku kepada Pengelola Keuangan Kedeputian Bidang Program dan RB yang tidak memahami penggunaan aplikasi SIK.</t>
  </si>
  <si>
    <t>Telah diterbitkan Surat Teguran melalui Deputi Bidang Program &amp; RB kepada Pengelola Keuangan pada Deputi Bidang Program &amp; RB dengan Nomor: 219/M.PAN-RB/8/2014 tanggal 20 Agustus 2014</t>
  </si>
  <si>
    <t>Pembayaran Uang Sidang Kegiatan Fullboard dan Uang Transport Kegiatan Dalam Kota Tidak Sesuai dengan Ketentuan Standar Biaya TA 2013</t>
  </si>
  <si>
    <t>BPK merekomendasikan Menteri PAN dan RB melalui Deputi Bidang Program dan RB Tahun 2013 agar:</t>
  </si>
  <si>
    <t>Memberikan sanksi sesuai ketentuan yang berlaku kepada Penanggung Jawab Kegiatan, Kormin, dan Verifikator Kedeputian Bidang Program dan RB yang tidak melaksanakan tugas sesuai ketentuan; dan</t>
  </si>
  <si>
    <t>Telah diterbitkan Surat Teguran melalui Deputi Bidang Program &amp; RB kepada Penanggung Jawab Kegiatan, Kormin dan Verifikator dengan Nomor: 220/M.PAN-RB/8/2014 tanggal 20 Agustus 2014</t>
  </si>
  <si>
    <t>Belum ditindaklanjuti</t>
  </si>
  <si>
    <t>Menginstruksikan PPK Kedeputian Bidang Program dan RB untuk menyetor kelebihan pembayaran sebesar Rp14.583.000,00 ke Kas Negara.</t>
  </si>
  <si>
    <t>1. Telah diterbitkan Surat Deputi Bidang Program &amp; RB kepada PPK agar menyetor ke Kas Negara sebesar Rp14.583.000 dengan Nomor: 221/M.PAN-RB/8/2014 tanggal 20 Agustus 2014
2. Telah diterbitkan Surat Pemberitahuan untuk segera menyetorkan ke kas negara sebesar Rp14.538.000,- dengan surat Inspektur nomor 234/M.PAN-RB/12/2014 tanggal 11 Desember 2014</t>
  </si>
  <si>
    <t>Belum sesuai rekomendasi</t>
  </si>
  <si>
    <t>Jumlah TA 2013</t>
  </si>
  <si>
    <t>TOTAL</t>
  </si>
  <si>
    <t>DEPUTI 1</t>
  </si>
  <si>
    <t>DEPUTI 2</t>
  </si>
  <si>
    <t>DEPUTI 3</t>
  </si>
  <si>
    <t>DEPUTI 4</t>
  </si>
  <si>
    <t>BIRO 1</t>
  </si>
  <si>
    <t>BIRO 2</t>
  </si>
  <si>
    <t>BIRO 3</t>
  </si>
  <si>
    <t>INSPEKTORAT</t>
  </si>
  <si>
    <t>Tanggal</t>
  </si>
  <si>
    <t>Jumlah</t>
  </si>
  <si>
    <t>Nomor</t>
  </si>
  <si>
    <t>Temuan</t>
  </si>
  <si>
    <t>Status Tindak Lanjut</t>
  </si>
  <si>
    <t>Belum Di Tindak Lanjuti</t>
  </si>
  <si>
    <t>Tidak Dapat Ditindak Lanjuti Karena Alasan Yang Sah</t>
  </si>
  <si>
    <t>Belum Sesuai Rekomendasi dan Dalam Proses Di Tindak Lanjuti</t>
  </si>
  <si>
    <t>Tahun</t>
  </si>
  <si>
    <t>REKAPITULASI STATUS TINDAKLANJUT REKOMENDASI BPK</t>
  </si>
  <si>
    <t>KEMENTERIAN PANRB</t>
  </si>
  <si>
    <t>PER 30 JUNI 20XX ATAU 31 DESEMBER 20XX</t>
  </si>
  <si>
    <t>Hasil Tindak Lanjut</t>
  </si>
  <si>
    <t>Sesuai Dengan Rekomendasi</t>
  </si>
  <si>
    <t>Belum Sesuai Rekomendasi dan Dalam Proses di Tindak Lanjuti</t>
  </si>
  <si>
    <t>Tidak Dapat Di Tindak Lanjuti Karena Alasan Yang Sah</t>
  </si>
  <si>
    <t>Tindak Lanjut Entitas Yang Telah Dilakukan</t>
  </si>
  <si>
    <t>REKAPITULASI TINDAK LANJUT REKOMENDASI BPK</t>
  </si>
  <si>
    <t>Tahun 2015</t>
  </si>
  <si>
    <t>Tahun 2014</t>
  </si>
  <si>
    <t>Tahun 2013</t>
  </si>
  <si>
    <t>Tahun 2012</t>
  </si>
  <si>
    <t>Tahun 2011</t>
  </si>
  <si>
    <t>Tahun 2010</t>
  </si>
  <si>
    <t>Tahun 2009</t>
  </si>
  <si>
    <t>Tahun 2008</t>
  </si>
  <si>
    <t>Tahun 2007</t>
  </si>
  <si>
    <t>Tahun 2006</t>
  </si>
  <si>
    <t>Tahun 2005</t>
  </si>
  <si>
    <t>ST</t>
  </si>
  <si>
    <t>Tim Pemeriksa</t>
  </si>
  <si>
    <t>Jenis Pemeriksaan</t>
  </si>
  <si>
    <t>LHP</t>
  </si>
  <si>
    <t>Jabatan</t>
  </si>
  <si>
    <t>1Nama</t>
  </si>
  <si>
    <t>2Nama</t>
  </si>
  <si>
    <t>3Nama</t>
  </si>
  <si>
    <t>4Nama</t>
  </si>
  <si>
    <t>Judul Temuan</t>
  </si>
  <si>
    <t>Skop Pemeriksaan</t>
  </si>
  <si>
    <t>TA….</t>
  </si>
  <si>
    <t>TA …. + S1 TA (n+1)</t>
  </si>
  <si>
    <t>Cukup jelas</t>
  </si>
  <si>
    <t>ST (Perpanjangan)</t>
  </si>
  <si>
    <t>Diisi tahun anggaran yang diperiksa</t>
  </si>
  <si>
    <t>Diisi sesuai dengan Permenpan Nomor 42 tahun 2011</t>
  </si>
  <si>
    <t>Pemeriksaan atas Laporan Keuangan Tahun …….</t>
  </si>
  <si>
    <t>Pemeriksaan atas Sistem Pengendalian Intern Tahun …….</t>
  </si>
  <si>
    <t>Pemeriksaan atas Kepatuhan terhadap Peraturan Perundang-undangan yang berlaku</t>
  </si>
  <si>
    <t>Pemeriksaan atas Kinerja</t>
  </si>
  <si>
    <t>Pemeriksaan Dengan Tujuan Tertentu</t>
  </si>
  <si>
    <t>B3 = Biro SDMU</t>
  </si>
  <si>
    <t>D1 = Deputi Bidang Reformasi Birokrasi, Akuntabilitas Aparatur dan Pengawasan</t>
  </si>
  <si>
    <t>D2 = Deputi Bidang Kelembagaan dan Tata Laksana</t>
  </si>
  <si>
    <t>D3 = Deputi Bidang SDM Aparatur</t>
  </si>
  <si>
    <t>D4 = Deputi Pelayanan Publik</t>
  </si>
  <si>
    <t>B1 = Biro PMK</t>
  </si>
  <si>
    <t>B2 = Biro HUKIP</t>
  </si>
  <si>
    <t>Insp = Inspektorat</t>
  </si>
  <si>
    <t>Masa Tindak Lanjut</t>
  </si>
  <si>
    <t>Dokumen Pendukung</t>
  </si>
  <si>
    <t>S1 TA200N atau S2 TA 200N</t>
  </si>
  <si>
    <t>mengutip dari hasil laporan monitoring BPK</t>
  </si>
  <si>
    <t>Judul Laporan</t>
  </si>
  <si>
    <t>Kode Temuan</t>
  </si>
  <si>
    <t>Kode Rekomendasi</t>
  </si>
  <si>
    <t>Kerugian Negara</t>
  </si>
  <si>
    <t>"Ya" Jika dipantau oleh Tim Pemantau Kerugian Negara BPK</t>
  </si>
  <si>
    <t>"Tidak" Jika tidak dipantau oleh Tim Pemantau Kerugian Negara BPK</t>
  </si>
  <si>
    <t>Domungkinkan diisi lebih dari 1 (satu) unit kerja</t>
  </si>
  <si>
    <t>Unit Kerja</t>
  </si>
  <si>
    <t xml:space="preserve">Contoh Soft Copy bukti setor; Surat Peringatan; </t>
  </si>
  <si>
    <t>Jika ada : Jumlah kerugian negara maupun potensi kerugian negara</t>
  </si>
  <si>
    <t>Cukup jelas; di akhir halaman dapat di jumlah banyaknya rekomendasi</t>
  </si>
  <si>
    <t>Cukup jelas; di akhir halaman dapat di jumlah banyaknya temuan</t>
  </si>
  <si>
    <t>KASN</t>
  </si>
  <si>
    <t>D1,D2,D3,D4,B1,B2,B3,B4 DAN/ATAU INSP;KASN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</si>
</sst>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00_);_(* \(#,##0.00\);_(* \-??_);_(@_)"/>
    <numFmt numFmtId="165" formatCode="_(* #,##0_);_(* \(#,##0\);_(* \-??_);_(@_)"/>
    <numFmt numFmtId="166" formatCode="_(* #,##0.00_);_(* \(#,##0.00\);_(* &quot;-&quot;_);_(@_)"/>
  </numFmts>
  <fonts count="12" x14ac:knownFonts="1">
    <font>
      <sz val="12"/>
      <color theme="1"/>
      <name val="Arial"/>
      <family val="2"/>
    </font>
    <font>
      <sz val="10"/>
      <name val="Arial"/>
      <family val="2"/>
      <charset val="1"/>
    </font>
    <font>
      <b/>
      <sz val="10"/>
      <name val="Times New Roman"/>
      <family val="1"/>
    </font>
    <font>
      <sz val="10"/>
      <name val="Times New Roman"/>
      <family val="1"/>
    </font>
    <font>
      <b/>
      <sz val="11"/>
      <name val="Times New Roman"/>
      <family val="1"/>
    </font>
    <font>
      <sz val="11"/>
      <name val="Times New Roman"/>
      <family val="1"/>
    </font>
    <font>
      <b/>
      <sz val="11"/>
      <color theme="1"/>
      <name val="Times New Roman"/>
      <family val="1"/>
    </font>
    <font>
      <b/>
      <u/>
      <sz val="10"/>
      <name val="Times New Roman"/>
      <family val="1"/>
    </font>
    <font>
      <sz val="11"/>
      <color indexed="8"/>
      <name val="Calibri"/>
      <family val="2"/>
      <charset val="1"/>
    </font>
    <font>
      <b/>
      <sz val="12"/>
      <color theme="1"/>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s>
  <cellStyleXfs count="5">
    <xf numFmtId="0" fontId="0" fillId="0" borderId="0"/>
    <xf numFmtId="0" fontId="1" fillId="0" borderId="0"/>
    <xf numFmtId="164" fontId="1" fillId="0" borderId="0" applyFill="0" applyBorder="0" applyAlignment="0" applyProtection="0"/>
    <xf numFmtId="41" fontId="1" fillId="0" borderId="0" applyFont="0" applyFill="0" applyBorder="0" applyAlignment="0" applyProtection="0"/>
    <xf numFmtId="0" fontId="8" fillId="0" borderId="0"/>
  </cellStyleXfs>
  <cellXfs count="315">
    <xf numFmtId="0" fontId="0" fillId="0" borderId="0" xfId="0"/>
    <xf numFmtId="0" fontId="0" fillId="0" borderId="1" xfId="0" applyBorder="1"/>
    <xf numFmtId="0" fontId="0" fillId="0" borderId="1" xfId="0" applyBorder="1" applyAlignment="1">
      <alignment horizontal="center" vertical="center"/>
    </xf>
    <xf numFmtId="0" fontId="1" fillId="2" borderId="0" xfId="1" applyFill="1"/>
    <xf numFmtId="0" fontId="2" fillId="2" borderId="0" xfId="1" applyFont="1" applyFill="1" applyAlignment="1">
      <alignment horizontal="right"/>
    </xf>
    <xf numFmtId="0" fontId="3" fillId="2" borderId="0" xfId="1" applyFont="1" applyFill="1" applyAlignment="1"/>
    <xf numFmtId="0" fontId="5" fillId="2" borderId="0" xfId="1" applyFont="1" applyFill="1" applyAlignment="1"/>
    <xf numFmtId="0" fontId="4" fillId="2" borderId="0" xfId="1" applyFont="1" applyFill="1" applyAlignment="1">
      <alignment horizontal="center"/>
    </xf>
    <xf numFmtId="0" fontId="5" fillId="2" borderId="0" xfId="1" applyFont="1" applyFill="1"/>
    <xf numFmtId="0" fontId="3" fillId="2" borderId="0" xfId="1" applyFont="1" applyFill="1" applyAlignment="1">
      <alignment horizontal="right"/>
    </xf>
    <xf numFmtId="0" fontId="3" fillId="2" borderId="1" xfId="1" applyFont="1" applyFill="1" applyBorder="1" applyAlignment="1">
      <alignment horizontal="center"/>
    </xf>
    <xf numFmtId="0" fontId="3" fillId="2" borderId="1" xfId="1" applyFont="1" applyFill="1" applyBorder="1" applyAlignment="1"/>
    <xf numFmtId="0" fontId="2" fillId="2" borderId="1" xfId="1" applyFont="1" applyFill="1" applyBorder="1" applyAlignment="1">
      <alignment vertical="top"/>
    </xf>
    <xf numFmtId="0" fontId="3" fillId="2" borderId="2" xfId="1" applyFont="1" applyFill="1" applyBorder="1" applyAlignment="1">
      <alignment horizontal="center" vertical="top"/>
    </xf>
    <xf numFmtId="165" fontId="3" fillId="2" borderId="2" xfId="2" applyNumberFormat="1" applyFont="1" applyFill="1" applyBorder="1" applyAlignment="1">
      <alignment horizontal="right" vertical="top"/>
    </xf>
    <xf numFmtId="3" fontId="5" fillId="2" borderId="7" xfId="1" applyNumberFormat="1" applyFont="1" applyFill="1" applyBorder="1" applyAlignment="1">
      <alignment horizontal="center" vertical="center"/>
    </xf>
    <xf numFmtId="43" fontId="3" fillId="2" borderId="2" xfId="1" applyNumberFormat="1" applyFont="1" applyFill="1" applyBorder="1" applyAlignment="1">
      <alignment horizontal="center" vertical="top"/>
    </xf>
    <xf numFmtId="0" fontId="3" fillId="2" borderId="2" xfId="1" applyFont="1" applyFill="1" applyBorder="1" applyAlignment="1"/>
    <xf numFmtId="0" fontId="3" fillId="2" borderId="14" xfId="1" applyFont="1" applyFill="1" applyBorder="1" applyAlignment="1">
      <alignment horizontal="center" vertical="top"/>
    </xf>
    <xf numFmtId="0" fontId="3" fillId="2" borderId="9" xfId="1" applyNumberFormat="1" applyFont="1" applyFill="1" applyBorder="1" applyAlignment="1">
      <alignment horizontal="justify" vertical="top"/>
    </xf>
    <xf numFmtId="43" fontId="3" fillId="2" borderId="9" xfId="1" applyNumberFormat="1" applyFont="1" applyFill="1" applyBorder="1" applyAlignment="1">
      <alignment horizontal="center" vertical="top"/>
    </xf>
    <xf numFmtId="49" fontId="3" fillId="2" borderId="9" xfId="1" quotePrefix="1" applyNumberFormat="1" applyFont="1" applyFill="1" applyBorder="1" applyAlignment="1">
      <alignment horizontal="justify" vertical="top" wrapText="1"/>
    </xf>
    <xf numFmtId="49" fontId="3" fillId="2" borderId="0" xfId="1" applyNumberFormat="1" applyFont="1" applyFill="1" applyBorder="1" applyAlignment="1">
      <alignment horizontal="justify" vertical="top" wrapText="1"/>
    </xf>
    <xf numFmtId="43" fontId="3" fillId="2" borderId="14" xfId="1" applyNumberFormat="1" applyFont="1" applyFill="1" applyBorder="1" applyAlignment="1">
      <alignment horizontal="center" vertical="top"/>
    </xf>
    <xf numFmtId="0" fontId="3" fillId="2" borderId="14" xfId="1" quotePrefix="1" applyFont="1" applyFill="1" applyBorder="1" applyAlignment="1">
      <alignment horizontal="center" vertical="top"/>
    </xf>
    <xf numFmtId="41" fontId="3" fillId="2" borderId="14" xfId="1" applyNumberFormat="1" applyFont="1" applyFill="1" applyBorder="1" applyAlignment="1">
      <alignment vertical="top"/>
    </xf>
    <xf numFmtId="0" fontId="3" fillId="2" borderId="10" xfId="1" applyFont="1" applyFill="1" applyBorder="1" applyAlignment="1">
      <alignment horizontal="justify" vertical="top" wrapText="1"/>
    </xf>
    <xf numFmtId="0" fontId="3" fillId="2" borderId="0" xfId="1" applyNumberFormat="1" applyFont="1" applyFill="1" applyBorder="1" applyAlignment="1">
      <alignment horizontal="justify" vertical="top" wrapText="1"/>
    </xf>
    <xf numFmtId="0" fontId="3" fillId="2" borderId="10" xfId="1" applyNumberFormat="1" applyFont="1" applyFill="1" applyBorder="1" applyAlignment="1">
      <alignment horizontal="justify" vertical="top" wrapText="1"/>
    </xf>
    <xf numFmtId="49" fontId="3" fillId="2" borderId="0" xfId="1" applyNumberFormat="1" applyFont="1" applyFill="1" applyBorder="1" applyAlignment="1">
      <alignment horizontal="justify" vertical="top"/>
    </xf>
    <xf numFmtId="41" fontId="3" fillId="2" borderId="14" xfId="1" applyNumberFormat="1" applyFont="1" applyFill="1" applyBorder="1" applyAlignment="1">
      <alignment horizontal="center" vertical="top"/>
    </xf>
    <xf numFmtId="49" fontId="3" fillId="2" borderId="9" xfId="1" quotePrefix="1" applyNumberFormat="1" applyFont="1" applyFill="1" applyBorder="1" applyAlignment="1">
      <alignment horizontal="justify" vertical="top"/>
    </xf>
    <xf numFmtId="49" fontId="3" fillId="2" borderId="9" xfId="1" applyNumberFormat="1" applyFont="1" applyFill="1" applyBorder="1" applyAlignment="1">
      <alignment horizontal="center" vertical="top"/>
    </xf>
    <xf numFmtId="49" fontId="3" fillId="2" borderId="10" xfId="1" applyNumberFormat="1" applyFont="1" applyFill="1" applyBorder="1" applyAlignment="1">
      <alignment horizontal="justify" vertical="top" wrapText="1"/>
    </xf>
    <xf numFmtId="0" fontId="3" fillId="2" borderId="14" xfId="1" applyFont="1" applyFill="1" applyBorder="1" applyAlignment="1">
      <alignment vertical="top"/>
    </xf>
    <xf numFmtId="0" fontId="3" fillId="2" borderId="8" xfId="1" applyFont="1" applyFill="1" applyBorder="1" applyAlignment="1">
      <alignment horizontal="center" vertical="top"/>
    </xf>
    <xf numFmtId="3" fontId="5" fillId="2" borderId="2" xfId="1" applyNumberFormat="1" applyFont="1" applyFill="1" applyBorder="1" applyAlignment="1">
      <alignment vertical="center"/>
    </xf>
    <xf numFmtId="49" fontId="3" fillId="2" borderId="6" xfId="1" applyNumberFormat="1" applyFont="1" applyFill="1" applyBorder="1" applyAlignment="1">
      <alignment horizontal="justify" vertical="top" wrapText="1"/>
    </xf>
    <xf numFmtId="49" fontId="3" fillId="2" borderId="8" xfId="1" applyNumberFormat="1" applyFont="1" applyFill="1" applyBorder="1" applyAlignment="1">
      <alignment horizontal="justify" vertical="top" wrapText="1"/>
    </xf>
    <xf numFmtId="3" fontId="5" fillId="2" borderId="14" xfId="1" applyNumberFormat="1" applyFont="1" applyFill="1" applyBorder="1" applyAlignment="1">
      <alignment vertical="center"/>
    </xf>
    <xf numFmtId="0" fontId="3" fillId="2" borderId="10" xfId="1" applyFont="1" applyFill="1" applyBorder="1" applyAlignment="1">
      <alignment horizontal="center" vertical="top"/>
    </xf>
    <xf numFmtId="49" fontId="3" fillId="2" borderId="9" xfId="1" quotePrefix="1" applyNumberFormat="1" applyFont="1" applyFill="1" applyBorder="1" applyAlignment="1">
      <alignment vertical="top"/>
    </xf>
    <xf numFmtId="49" fontId="3" fillId="2" borderId="0" xfId="1" applyNumberFormat="1" applyFont="1" applyFill="1" applyBorder="1" applyAlignment="1">
      <alignment vertical="top" wrapText="1"/>
    </xf>
    <xf numFmtId="43" fontId="3" fillId="2" borderId="14" xfId="1" applyNumberFormat="1" applyFont="1" applyFill="1" applyBorder="1" applyAlignment="1">
      <alignment vertical="top"/>
    </xf>
    <xf numFmtId="0" fontId="1" fillId="0" borderId="14" xfId="1" applyBorder="1" applyAlignment="1">
      <alignment horizontal="justify" vertical="top" wrapText="1"/>
    </xf>
    <xf numFmtId="0" fontId="3" fillId="2" borderId="0" xfId="1" applyFont="1" applyFill="1" applyBorder="1" applyAlignment="1">
      <alignment horizontal="justify" vertical="top" wrapText="1"/>
    </xf>
    <xf numFmtId="0" fontId="3" fillId="0" borderId="3" xfId="1" applyFont="1" applyFill="1" applyBorder="1" applyAlignment="1">
      <alignment horizontal="center" vertical="top"/>
    </xf>
    <xf numFmtId="0" fontId="3" fillId="0" borderId="3" xfId="1" applyFont="1" applyFill="1" applyBorder="1" applyAlignment="1">
      <alignment horizontal="left" vertical="top" wrapText="1"/>
    </xf>
    <xf numFmtId="3" fontId="5" fillId="0" borderId="3" xfId="1" applyNumberFormat="1" applyFont="1" applyFill="1" applyBorder="1" applyAlignment="1">
      <alignment vertical="center"/>
    </xf>
    <xf numFmtId="0" fontId="3" fillId="0" borderId="11" xfId="1" applyNumberFormat="1" applyFont="1" applyFill="1" applyBorder="1" applyAlignment="1">
      <alignment horizontal="justify" vertical="top"/>
    </xf>
    <xf numFmtId="0" fontId="3" fillId="0" borderId="13" xfId="1" applyFont="1" applyFill="1" applyBorder="1" applyAlignment="1">
      <alignment horizontal="center" vertical="top"/>
    </xf>
    <xf numFmtId="43" fontId="3" fillId="0" borderId="3" xfId="1" applyNumberFormat="1" applyFont="1" applyFill="1" applyBorder="1" applyAlignment="1">
      <alignment horizontal="center" vertical="top"/>
    </xf>
    <xf numFmtId="49" fontId="3" fillId="0" borderId="11" xfId="1" quotePrefix="1" applyNumberFormat="1" applyFont="1" applyFill="1" applyBorder="1" applyAlignment="1">
      <alignment vertical="top" wrapText="1"/>
    </xf>
    <xf numFmtId="49" fontId="3" fillId="0" borderId="13" xfId="1" applyNumberFormat="1" applyFont="1" applyFill="1" applyBorder="1" applyAlignment="1">
      <alignment vertical="top" wrapText="1"/>
    </xf>
    <xf numFmtId="41" fontId="3" fillId="0" borderId="3" xfId="1" applyNumberFormat="1" applyFont="1" applyFill="1" applyBorder="1" applyAlignment="1">
      <alignment horizontal="center" vertical="top"/>
    </xf>
    <xf numFmtId="0" fontId="3" fillId="0" borderId="3" xfId="1" quotePrefix="1" applyFont="1" applyFill="1" applyBorder="1" applyAlignment="1">
      <alignment horizontal="center" vertical="top"/>
    </xf>
    <xf numFmtId="41" fontId="3" fillId="0" borderId="3" xfId="1" applyNumberFormat="1" applyFont="1" applyFill="1" applyBorder="1" applyAlignment="1">
      <alignment vertical="top"/>
    </xf>
    <xf numFmtId="43" fontId="3" fillId="0" borderId="3" xfId="1" applyNumberFormat="1" applyFont="1" applyFill="1" applyBorder="1" applyAlignment="1">
      <alignment vertical="top"/>
    </xf>
    <xf numFmtId="0" fontId="3" fillId="0" borderId="0" xfId="1" applyFont="1" applyFill="1" applyAlignment="1"/>
    <xf numFmtId="0" fontId="3" fillId="2" borderId="6" xfId="1" applyFont="1" applyFill="1" applyBorder="1" applyAlignment="1">
      <alignment horizontal="center" vertical="top"/>
    </xf>
    <xf numFmtId="41" fontId="5" fillId="2" borderId="2" xfId="1" applyNumberFormat="1" applyFont="1" applyFill="1" applyBorder="1" applyAlignment="1">
      <alignment horizontal="center" vertical="center"/>
    </xf>
    <xf numFmtId="3" fontId="5" fillId="2" borderId="2" xfId="1" applyNumberFormat="1" applyFont="1" applyFill="1" applyBorder="1" applyAlignment="1">
      <alignment horizontal="center" vertical="center"/>
    </xf>
    <xf numFmtId="0" fontId="3" fillId="2" borderId="9" xfId="1" applyFont="1" applyFill="1" applyBorder="1" applyAlignment="1">
      <alignment horizontal="center" vertical="top"/>
    </xf>
    <xf numFmtId="3" fontId="5" fillId="2" borderId="14" xfId="1" applyNumberFormat="1" applyFont="1" applyFill="1" applyBorder="1" applyAlignment="1">
      <alignment horizontal="center" vertical="center"/>
    </xf>
    <xf numFmtId="0" fontId="3" fillId="2" borderId="3" xfId="1" applyFont="1" applyFill="1" applyBorder="1" applyAlignment="1">
      <alignment horizontal="center" vertical="top"/>
    </xf>
    <xf numFmtId="0" fontId="3" fillId="2" borderId="3" xfId="1" applyFont="1" applyFill="1" applyBorder="1" applyAlignment="1">
      <alignment horizontal="justify" vertical="top" wrapText="1"/>
    </xf>
    <xf numFmtId="3" fontId="5" fillId="2" borderId="3" xfId="1" applyNumberFormat="1" applyFont="1" applyFill="1" applyBorder="1" applyAlignment="1">
      <alignment horizontal="center" vertical="center"/>
    </xf>
    <xf numFmtId="0" fontId="3" fillId="2" borderId="11" xfId="1" applyNumberFormat="1" applyFont="1" applyFill="1" applyBorder="1" applyAlignment="1">
      <alignment horizontal="justify" vertical="top"/>
    </xf>
    <xf numFmtId="0" fontId="3" fillId="2" borderId="13" xfId="1" applyFont="1" applyFill="1" applyBorder="1" applyAlignment="1">
      <alignment horizontal="center" vertical="top"/>
    </xf>
    <xf numFmtId="43" fontId="3" fillId="2" borderId="3" xfId="1" applyNumberFormat="1" applyFont="1" applyFill="1" applyBorder="1" applyAlignment="1">
      <alignment horizontal="center" vertical="top"/>
    </xf>
    <xf numFmtId="49" fontId="3" fillId="2" borderId="11" xfId="1" applyNumberFormat="1" applyFont="1" applyFill="1" applyBorder="1" applyAlignment="1">
      <alignment vertical="top" wrapText="1"/>
    </xf>
    <xf numFmtId="49" fontId="3" fillId="2" borderId="13" xfId="1" applyNumberFormat="1" applyFont="1" applyFill="1" applyBorder="1" applyAlignment="1">
      <alignment vertical="top" wrapText="1"/>
    </xf>
    <xf numFmtId="0" fontId="3" fillId="2" borderId="3" xfId="1" quotePrefix="1" applyFont="1" applyFill="1" applyBorder="1" applyAlignment="1">
      <alignment horizontal="center" vertical="top"/>
    </xf>
    <xf numFmtId="41" fontId="3" fillId="2" borderId="3" xfId="1" applyNumberFormat="1" applyFont="1" applyFill="1" applyBorder="1" applyAlignment="1">
      <alignment vertical="top"/>
    </xf>
    <xf numFmtId="43" fontId="3" fillId="2" borderId="3" xfId="1" applyNumberFormat="1" applyFont="1" applyFill="1" applyBorder="1" applyAlignment="1">
      <alignment vertical="top"/>
    </xf>
    <xf numFmtId="0" fontId="3" fillId="2" borderId="13" xfId="1" applyFont="1" applyFill="1" applyBorder="1" applyAlignment="1">
      <alignment horizontal="justify" vertical="top" wrapText="1"/>
    </xf>
    <xf numFmtId="0" fontId="3" fillId="0" borderId="14" xfId="1" applyFont="1" applyFill="1" applyBorder="1" applyAlignment="1">
      <alignment horizontal="center" vertical="top"/>
    </xf>
    <xf numFmtId="3" fontId="5" fillId="0" borderId="14" xfId="1" applyNumberFormat="1" applyFont="1" applyFill="1" applyBorder="1" applyAlignment="1">
      <alignment horizontal="center" vertical="center"/>
    </xf>
    <xf numFmtId="0" fontId="3" fillId="0" borderId="9" xfId="1" applyNumberFormat="1" applyFont="1" applyFill="1" applyBorder="1" applyAlignment="1">
      <alignment horizontal="justify" vertical="top"/>
    </xf>
    <xf numFmtId="0" fontId="3" fillId="3" borderId="10" xfId="1" applyFont="1" applyFill="1" applyBorder="1" applyAlignment="1">
      <alignment horizontal="center" vertical="top"/>
    </xf>
    <xf numFmtId="43" fontId="3" fillId="3" borderId="14" xfId="1" applyNumberFormat="1" applyFont="1" applyFill="1" applyBorder="1" applyAlignment="1">
      <alignment horizontal="center" vertical="top"/>
    </xf>
    <xf numFmtId="49" fontId="3" fillId="3" borderId="9" xfId="1" quotePrefix="1" applyNumberFormat="1" applyFont="1" applyFill="1" applyBorder="1" applyAlignment="1">
      <alignment vertical="top" wrapText="1"/>
    </xf>
    <xf numFmtId="49" fontId="3" fillId="3" borderId="10" xfId="1" applyNumberFormat="1" applyFont="1" applyFill="1" applyBorder="1" applyAlignment="1">
      <alignment vertical="top" wrapText="1"/>
    </xf>
    <xf numFmtId="0" fontId="3" fillId="3" borderId="14" xfId="1" applyFont="1" applyFill="1" applyBorder="1" applyAlignment="1">
      <alignment horizontal="center" vertical="top"/>
    </xf>
    <xf numFmtId="43" fontId="3" fillId="0" borderId="14" xfId="1" applyNumberFormat="1" applyFont="1" applyFill="1" applyBorder="1" applyAlignment="1">
      <alignment horizontal="center" vertical="top"/>
    </xf>
    <xf numFmtId="0" fontId="3" fillId="0" borderId="14" xfId="1" quotePrefix="1" applyFont="1" applyFill="1" applyBorder="1" applyAlignment="1">
      <alignment horizontal="center" vertical="top"/>
    </xf>
    <xf numFmtId="41" fontId="3" fillId="0" borderId="14" xfId="1" applyNumberFormat="1" applyFont="1" applyFill="1" applyBorder="1" applyAlignment="1">
      <alignment vertical="top"/>
    </xf>
    <xf numFmtId="43" fontId="3" fillId="0" borderId="14" xfId="1" applyNumberFormat="1" applyFont="1" applyFill="1" applyBorder="1" applyAlignment="1">
      <alignment vertical="top"/>
    </xf>
    <xf numFmtId="0" fontId="3" fillId="2" borderId="3" xfId="1" applyFont="1" applyFill="1" applyBorder="1" applyAlignment="1">
      <alignment horizontal="left" vertical="top" wrapText="1"/>
    </xf>
    <xf numFmtId="49" fontId="3" fillId="2" borderId="11" xfId="1" quotePrefix="1" applyNumberFormat="1" applyFont="1" applyFill="1" applyBorder="1" applyAlignment="1">
      <alignment vertical="top" wrapText="1"/>
    </xf>
    <xf numFmtId="165" fontId="3" fillId="2" borderId="14" xfId="2" applyNumberFormat="1" applyFont="1" applyFill="1" applyBorder="1" applyAlignment="1">
      <alignment horizontal="right" vertical="top"/>
    </xf>
    <xf numFmtId="43" fontId="3" fillId="3" borderId="2" xfId="1" applyNumberFormat="1" applyFont="1" applyFill="1" applyBorder="1" applyAlignment="1">
      <alignment horizontal="center" vertical="top"/>
    </xf>
    <xf numFmtId="0" fontId="3" fillId="2" borderId="14" xfId="1" applyFont="1" applyFill="1" applyBorder="1" applyAlignment="1"/>
    <xf numFmtId="0" fontId="3" fillId="3" borderId="9" xfId="1" applyNumberFormat="1" applyFont="1" applyFill="1" applyBorder="1" applyAlignment="1">
      <alignment horizontal="justify" vertical="top"/>
    </xf>
    <xf numFmtId="0" fontId="3" fillId="2" borderId="14" xfId="1" applyFont="1" applyFill="1" applyBorder="1" applyAlignment="1">
      <alignment horizontal="justify" vertical="top" wrapText="1"/>
    </xf>
    <xf numFmtId="0" fontId="3" fillId="2" borderId="14" xfId="1" applyFont="1" applyFill="1" applyBorder="1" applyAlignment="1">
      <alignment horizontal="left" vertical="top" wrapText="1"/>
    </xf>
    <xf numFmtId="0" fontId="3" fillId="2" borderId="1" xfId="1" applyFont="1" applyFill="1" applyBorder="1" applyAlignment="1">
      <alignment horizontal="center" vertical="top"/>
    </xf>
    <xf numFmtId="0" fontId="3" fillId="2" borderId="1" xfId="1" applyFont="1" applyFill="1" applyBorder="1" applyAlignment="1">
      <alignment horizontal="left" vertical="top" wrapText="1"/>
    </xf>
    <xf numFmtId="3" fontId="5" fillId="2" borderId="1" xfId="1" applyNumberFormat="1" applyFont="1" applyFill="1" applyBorder="1" applyAlignment="1">
      <alignment horizontal="center" vertical="center"/>
    </xf>
    <xf numFmtId="0" fontId="3" fillId="3" borderId="4" xfId="1" applyNumberFormat="1" applyFont="1" applyFill="1" applyBorder="1" applyAlignment="1">
      <alignment horizontal="justify" vertical="top"/>
    </xf>
    <xf numFmtId="0" fontId="3" fillId="3" borderId="15" xfId="1" applyFont="1" applyFill="1" applyBorder="1" applyAlignment="1">
      <alignment horizontal="justify" vertical="top" wrapText="1"/>
    </xf>
    <xf numFmtId="0" fontId="3" fillId="3" borderId="5" xfId="1" applyFont="1" applyFill="1" applyBorder="1" applyAlignment="1">
      <alignment horizontal="justify" vertical="top" wrapText="1"/>
    </xf>
    <xf numFmtId="0" fontId="3" fillId="3" borderId="5" xfId="1" applyFont="1" applyFill="1" applyBorder="1" applyAlignment="1">
      <alignment horizontal="center" vertical="top"/>
    </xf>
    <xf numFmtId="43" fontId="3" fillId="3" borderId="1" xfId="1" applyNumberFormat="1" applyFont="1" applyFill="1" applyBorder="1" applyAlignment="1">
      <alignment horizontal="center" vertical="top"/>
    </xf>
    <xf numFmtId="49" fontId="3" fillId="3" borderId="4" xfId="1" quotePrefix="1" applyNumberFormat="1" applyFont="1" applyFill="1" applyBorder="1" applyAlignment="1">
      <alignment vertical="top" wrapText="1"/>
    </xf>
    <xf numFmtId="49" fontId="3" fillId="3" borderId="5" xfId="1" applyNumberFormat="1" applyFont="1" applyFill="1" applyBorder="1" applyAlignment="1">
      <alignment vertical="top" wrapText="1"/>
    </xf>
    <xf numFmtId="0" fontId="3" fillId="3" borderId="1" xfId="1" applyFont="1" applyFill="1" applyBorder="1" applyAlignment="1">
      <alignment horizontal="center" vertical="top"/>
    </xf>
    <xf numFmtId="43" fontId="3" fillId="2" borderId="1" xfId="1" applyNumberFormat="1" applyFont="1" applyFill="1" applyBorder="1" applyAlignment="1">
      <alignment horizontal="center" vertical="top"/>
    </xf>
    <xf numFmtId="41" fontId="3" fillId="2" borderId="1" xfId="1" applyNumberFormat="1" applyFont="1" applyFill="1" applyBorder="1" applyAlignment="1">
      <alignment vertical="top"/>
    </xf>
    <xf numFmtId="43" fontId="3" fillId="2" borderId="1" xfId="1" applyNumberFormat="1" applyFont="1" applyFill="1" applyBorder="1" applyAlignment="1">
      <alignment vertical="top"/>
    </xf>
    <xf numFmtId="0" fontId="3" fillId="2" borderId="1" xfId="1" applyFont="1" applyFill="1" applyBorder="1" applyAlignment="1">
      <alignment horizontal="justify" vertical="top" wrapText="1"/>
    </xf>
    <xf numFmtId="0" fontId="3" fillId="0" borderId="10" xfId="1" applyFont="1" applyFill="1" applyBorder="1" applyAlignment="1">
      <alignment horizontal="center" vertical="top"/>
    </xf>
    <xf numFmtId="0" fontId="3" fillId="2" borderId="0" xfId="1" applyFont="1" applyFill="1" applyBorder="1" applyAlignment="1"/>
    <xf numFmtId="49" fontId="3" fillId="2" borderId="11" xfId="1" quotePrefix="1" applyNumberFormat="1" applyFont="1" applyFill="1" applyBorder="1" applyAlignment="1">
      <alignment horizontal="justify" vertical="top" wrapText="1"/>
    </xf>
    <xf numFmtId="49" fontId="3" fillId="2" borderId="13" xfId="1" applyNumberFormat="1" applyFont="1" applyFill="1" applyBorder="1" applyAlignment="1">
      <alignment horizontal="justify" vertical="top" wrapText="1"/>
    </xf>
    <xf numFmtId="165" fontId="3" fillId="2" borderId="3" xfId="2" applyNumberFormat="1" applyFont="1" applyFill="1" applyBorder="1" applyAlignment="1">
      <alignment horizontal="right" vertical="top"/>
    </xf>
    <xf numFmtId="0" fontId="3" fillId="2" borderId="3" xfId="1" applyFont="1" applyFill="1" applyBorder="1" applyAlignment="1">
      <alignment vertical="top"/>
    </xf>
    <xf numFmtId="0" fontId="3" fillId="2" borderId="3" xfId="1" applyFont="1" applyFill="1" applyBorder="1" applyAlignment="1"/>
    <xf numFmtId="0" fontId="3" fillId="2" borderId="12" xfId="1" applyFont="1" applyFill="1" applyBorder="1" applyAlignment="1"/>
    <xf numFmtId="0" fontId="3" fillId="2" borderId="4" xfId="1" applyFont="1" applyFill="1" applyBorder="1" applyAlignment="1"/>
    <xf numFmtId="0" fontId="3" fillId="2" borderId="15" xfId="1" applyFont="1" applyFill="1" applyBorder="1" applyAlignment="1"/>
    <xf numFmtId="0" fontId="3" fillId="2" borderId="5" xfId="1" applyFont="1" applyFill="1" applyBorder="1" applyAlignment="1"/>
    <xf numFmtId="0" fontId="3" fillId="2" borderId="5" xfId="1" applyFont="1" applyFill="1" applyBorder="1" applyAlignment="1">
      <alignment vertical="top"/>
    </xf>
    <xf numFmtId="43" fontId="3" fillId="2" borderId="1" xfId="1" applyNumberFormat="1" applyFont="1" applyFill="1" applyBorder="1" applyAlignment="1"/>
    <xf numFmtId="0" fontId="3" fillId="0" borderId="2" xfId="1" applyFont="1" applyFill="1" applyBorder="1" applyAlignment="1">
      <alignment horizontal="center" vertical="top"/>
    </xf>
    <xf numFmtId="4" fontId="3" fillId="0" borderId="2" xfId="1" applyNumberFormat="1" applyFont="1" applyFill="1" applyBorder="1" applyAlignment="1">
      <alignment horizontal="right" vertical="top"/>
    </xf>
    <xf numFmtId="43" fontId="3" fillId="0" borderId="2" xfId="1" applyNumberFormat="1" applyFont="1" applyFill="1" applyBorder="1" applyAlignment="1">
      <alignment horizontal="center" vertical="top"/>
    </xf>
    <xf numFmtId="0" fontId="3" fillId="0" borderId="2" xfId="1" applyFont="1" applyFill="1" applyBorder="1" applyAlignment="1">
      <alignment horizontal="center" vertical="center"/>
    </xf>
    <xf numFmtId="43" fontId="3" fillId="0" borderId="2" xfId="1" applyNumberFormat="1" applyFont="1" applyFill="1" applyBorder="1" applyAlignment="1">
      <alignment horizontal="center" vertical="center"/>
    </xf>
    <xf numFmtId="0" fontId="3" fillId="0" borderId="2" xfId="1" applyFont="1" applyFill="1" applyBorder="1" applyAlignment="1"/>
    <xf numFmtId="0" fontId="3" fillId="0" borderId="8" xfId="1" applyFont="1" applyFill="1" applyBorder="1" applyAlignment="1">
      <alignment horizontal="justify" vertical="top" wrapText="1"/>
    </xf>
    <xf numFmtId="4" fontId="3" fillId="0" borderId="14" xfId="1" applyNumberFormat="1" applyFont="1" applyFill="1" applyBorder="1" applyAlignment="1">
      <alignment horizontal="right" vertical="top"/>
    </xf>
    <xf numFmtId="49" fontId="3" fillId="2" borderId="9" xfId="1" applyNumberFormat="1" applyFont="1" applyFill="1" applyBorder="1" applyAlignment="1">
      <alignment vertical="top" wrapText="1"/>
    </xf>
    <xf numFmtId="166" fontId="3" fillId="0" borderId="14" xfId="3" applyNumberFormat="1" applyFont="1" applyFill="1" applyBorder="1" applyAlignment="1">
      <alignment horizontal="center" vertical="top"/>
    </xf>
    <xf numFmtId="43" fontId="3" fillId="0" borderId="14" xfId="1" quotePrefix="1" applyNumberFormat="1" applyFont="1" applyFill="1" applyBorder="1" applyAlignment="1">
      <alignment horizontal="center" vertical="top"/>
    </xf>
    <xf numFmtId="43" fontId="3" fillId="0" borderId="9" xfId="1" applyNumberFormat="1" applyFont="1" applyFill="1" applyBorder="1" applyAlignment="1">
      <alignment vertical="top"/>
    </xf>
    <xf numFmtId="0" fontId="1" fillId="0" borderId="14" xfId="1" applyFill="1" applyBorder="1" applyAlignment="1">
      <alignment vertical="top"/>
    </xf>
    <xf numFmtId="49" fontId="3" fillId="2" borderId="9" xfId="1" quotePrefix="1" applyNumberFormat="1" applyFont="1" applyFill="1" applyBorder="1" applyAlignment="1">
      <alignment vertical="top" wrapText="1"/>
    </xf>
    <xf numFmtId="0" fontId="3" fillId="0" borderId="14" xfId="1" applyFont="1" applyFill="1" applyBorder="1" applyAlignment="1">
      <alignment horizontal="left" vertical="top" wrapText="1"/>
    </xf>
    <xf numFmtId="0" fontId="3" fillId="3" borderId="3" xfId="1" quotePrefix="1" applyFont="1" applyFill="1" applyBorder="1" applyAlignment="1">
      <alignment horizontal="center" vertical="top"/>
    </xf>
    <xf numFmtId="0" fontId="3" fillId="3" borderId="3" xfId="1" applyFont="1" applyFill="1" applyBorder="1" applyAlignment="1">
      <alignment horizontal="center" vertical="top"/>
    </xf>
    <xf numFmtId="43" fontId="3" fillId="3" borderId="3" xfId="1" applyNumberFormat="1" applyFont="1" applyFill="1" applyBorder="1" applyAlignment="1">
      <alignment horizontal="center" vertical="top"/>
    </xf>
    <xf numFmtId="43" fontId="3" fillId="0" borderId="3" xfId="1" quotePrefix="1" applyNumberFormat="1" applyFont="1" applyFill="1" applyBorder="1" applyAlignment="1">
      <alignment horizontal="center" vertical="top"/>
    </xf>
    <xf numFmtId="43" fontId="3" fillId="0" borderId="11" xfId="1" applyNumberFormat="1" applyFont="1" applyFill="1" applyBorder="1" applyAlignment="1">
      <alignment vertical="top"/>
    </xf>
    <xf numFmtId="0" fontId="3" fillId="2" borderId="3" xfId="1" applyFont="1" applyFill="1" applyBorder="1" applyAlignment="1">
      <alignment horizontal="justify" vertical="top"/>
    </xf>
    <xf numFmtId="0" fontId="3" fillId="2" borderId="13" xfId="1" applyFont="1" applyFill="1" applyBorder="1" applyAlignment="1">
      <alignment horizontal="justify" vertical="top"/>
    </xf>
    <xf numFmtId="0" fontId="3" fillId="2" borderId="2" xfId="1" applyFont="1" applyFill="1" applyBorder="1" applyAlignment="1">
      <alignment vertical="top"/>
    </xf>
    <xf numFmtId="0" fontId="3" fillId="2" borderId="2" xfId="1" applyFont="1" applyFill="1" applyBorder="1" applyAlignment="1">
      <alignment horizontal="justify" vertical="top" wrapText="1"/>
    </xf>
    <xf numFmtId="43" fontId="3" fillId="2" borderId="14" xfId="1" quotePrefix="1" applyNumberFormat="1" applyFont="1" applyFill="1" applyBorder="1" applyAlignment="1">
      <alignment horizontal="center" vertical="top"/>
    </xf>
    <xf numFmtId="164" fontId="3" fillId="2" borderId="2" xfId="2" applyNumberFormat="1" applyFont="1" applyFill="1" applyBorder="1" applyAlignment="1">
      <alignment horizontal="center" vertical="top"/>
    </xf>
    <xf numFmtId="0" fontId="3" fillId="0" borderId="14" xfId="1" applyFont="1" applyFill="1" applyBorder="1" applyAlignment="1">
      <alignment vertical="top"/>
    </xf>
    <xf numFmtId="0" fontId="3" fillId="0" borderId="0" xfId="1" applyFont="1" applyFill="1" applyBorder="1" applyAlignment="1">
      <alignment horizontal="center" vertical="top"/>
    </xf>
    <xf numFmtId="0" fontId="3" fillId="0" borderId="9" xfId="1" applyFont="1" applyFill="1" applyBorder="1" applyAlignment="1">
      <alignment horizontal="justify" vertical="top"/>
    </xf>
    <xf numFmtId="43" fontId="3" fillId="0" borderId="14" xfId="1" applyNumberFormat="1" applyFont="1" applyFill="1" applyBorder="1" applyAlignment="1">
      <alignment horizontal="left" vertical="top"/>
    </xf>
    <xf numFmtId="0" fontId="3" fillId="2" borderId="13" xfId="1" applyFont="1" applyFill="1" applyBorder="1" applyAlignment="1">
      <alignment horizontal="left" vertical="top" wrapText="1"/>
    </xf>
    <xf numFmtId="0" fontId="3" fillId="2" borderId="12" xfId="1" applyFont="1" applyFill="1" applyBorder="1" applyAlignment="1">
      <alignment horizontal="center" vertical="top"/>
    </xf>
    <xf numFmtId="0" fontId="1" fillId="2" borderId="3" xfId="1" applyFill="1" applyBorder="1" applyAlignment="1">
      <alignment vertical="top"/>
    </xf>
    <xf numFmtId="0" fontId="3" fillId="2" borderId="11" xfId="1" applyFont="1" applyFill="1" applyBorder="1" applyAlignment="1">
      <alignment horizontal="justify" vertical="top"/>
    </xf>
    <xf numFmtId="43" fontId="3" fillId="2" borderId="3" xfId="1" applyNumberFormat="1" applyFont="1" applyFill="1" applyBorder="1" applyAlignment="1">
      <alignment horizontal="left" vertical="top"/>
    </xf>
    <xf numFmtId="43" fontId="3" fillId="0" borderId="3" xfId="1" applyNumberFormat="1" applyFont="1" applyFill="1" applyBorder="1" applyAlignment="1">
      <alignment horizontal="left" vertical="top"/>
    </xf>
    <xf numFmtId="41" fontId="3" fillId="2" borderId="12" xfId="3" applyFont="1" applyFill="1" applyBorder="1" applyAlignment="1"/>
    <xf numFmtId="0" fontId="3" fillId="2" borderId="14" xfId="1" applyFont="1" applyFill="1" applyBorder="1" applyAlignment="1">
      <alignment horizontal="right" vertical="top"/>
    </xf>
    <xf numFmtId="164" fontId="3" fillId="2" borderId="14" xfId="2" applyNumberFormat="1" applyFont="1" applyFill="1" applyBorder="1" applyAlignment="1">
      <alignment horizontal="center" vertical="top"/>
    </xf>
    <xf numFmtId="0" fontId="3" fillId="2" borderId="2" xfId="1" applyFont="1" applyFill="1" applyBorder="1" applyAlignment="1">
      <alignment horizontal="right" vertical="top"/>
    </xf>
    <xf numFmtId="0" fontId="3" fillId="2" borderId="7" xfId="1" applyFont="1" applyFill="1" applyBorder="1" applyAlignment="1">
      <alignment horizontal="center" vertical="top"/>
    </xf>
    <xf numFmtId="4" fontId="5" fillId="2" borderId="2" xfId="1" applyNumberFormat="1" applyFont="1" applyFill="1" applyBorder="1" applyAlignment="1">
      <alignment vertical="center"/>
    </xf>
    <xf numFmtId="0" fontId="3" fillId="2" borderId="2" xfId="1" applyFont="1" applyFill="1" applyBorder="1" applyAlignment="1">
      <alignment horizontal="center" vertical="center"/>
    </xf>
    <xf numFmtId="4" fontId="5" fillId="2" borderId="2" xfId="1" applyNumberFormat="1" applyFont="1" applyFill="1" applyBorder="1" applyAlignment="1">
      <alignment horizontal="center" vertical="center"/>
    </xf>
    <xf numFmtId="43" fontId="3" fillId="2" borderId="2" xfId="1" applyNumberFormat="1" applyFont="1" applyFill="1" applyBorder="1" applyAlignment="1">
      <alignment horizontal="center" vertical="center"/>
    </xf>
    <xf numFmtId="0" fontId="3" fillId="2" borderId="0" xfId="1" applyFont="1" applyFill="1" applyBorder="1" applyAlignment="1">
      <alignment horizontal="center" vertical="top"/>
    </xf>
    <xf numFmtId="0" fontId="1" fillId="2" borderId="14" xfId="1" applyFill="1" applyBorder="1" applyAlignment="1">
      <alignment vertical="top"/>
    </xf>
    <xf numFmtId="0" fontId="3" fillId="2" borderId="9" xfId="1" applyFont="1" applyFill="1" applyBorder="1" applyAlignment="1">
      <alignment horizontal="justify" vertical="top"/>
    </xf>
    <xf numFmtId="43" fontId="3" fillId="2" borderId="14" xfId="1" applyNumberFormat="1" applyFont="1" applyFill="1" applyBorder="1" applyAlignment="1">
      <alignment horizontal="left" vertical="top"/>
    </xf>
    <xf numFmtId="4" fontId="5" fillId="2" borderId="14" xfId="1" applyNumberFormat="1" applyFont="1" applyFill="1" applyBorder="1" applyAlignment="1">
      <alignment vertical="center" wrapText="1"/>
    </xf>
    <xf numFmtId="43" fontId="3" fillId="3" borderId="14" xfId="1" applyNumberFormat="1" applyFont="1" applyFill="1" applyBorder="1" applyAlignment="1">
      <alignment horizontal="left" vertical="top"/>
    </xf>
    <xf numFmtId="41" fontId="3" fillId="3" borderId="14" xfId="3" applyFont="1" applyFill="1" applyBorder="1" applyAlignment="1">
      <alignment horizontal="center" vertical="top"/>
    </xf>
    <xf numFmtId="43" fontId="3" fillId="2" borderId="14" xfId="1" quotePrefix="1" applyNumberFormat="1" applyFont="1" applyFill="1" applyBorder="1" applyAlignment="1">
      <alignment horizontal="left" vertical="top"/>
    </xf>
    <xf numFmtId="0" fontId="2" fillId="2" borderId="1" xfId="1" applyFont="1" applyFill="1" applyBorder="1" applyAlignment="1">
      <alignment vertical="center"/>
    </xf>
    <xf numFmtId="0" fontId="2" fillId="2" borderId="4" xfId="1" applyFont="1" applyFill="1" applyBorder="1" applyAlignment="1">
      <alignment vertical="top" wrapText="1"/>
    </xf>
    <xf numFmtId="0" fontId="2" fillId="2" borderId="1" xfId="1" applyFont="1" applyFill="1" applyBorder="1" applyAlignment="1">
      <alignment horizontal="center" vertical="top" wrapText="1"/>
    </xf>
    <xf numFmtId="166" fontId="2" fillId="2" borderId="1" xfId="3" applyNumberFormat="1" applyFont="1" applyFill="1" applyBorder="1" applyAlignment="1">
      <alignment horizontal="center" vertical="top" wrapText="1"/>
    </xf>
    <xf numFmtId="0" fontId="2" fillId="2" borderId="15" xfId="1" applyFont="1" applyFill="1" applyBorder="1" applyAlignment="1">
      <alignment vertical="top" wrapText="1"/>
    </xf>
    <xf numFmtId="0" fontId="2" fillId="2" borderId="5" xfId="1" applyFont="1" applyFill="1" applyBorder="1" applyAlignment="1">
      <alignment vertical="top" wrapText="1"/>
    </xf>
    <xf numFmtId="41" fontId="2" fillId="2" borderId="1" xfId="2" applyNumberFormat="1" applyFont="1" applyFill="1" applyBorder="1" applyAlignment="1">
      <alignment horizontal="center" vertical="top"/>
    </xf>
    <xf numFmtId="164" fontId="2" fillId="2" borderId="1" xfId="2" applyNumberFormat="1" applyFont="1" applyFill="1" applyBorder="1" applyAlignment="1">
      <alignment horizontal="center" vertical="top"/>
    </xf>
    <xf numFmtId="41" fontId="3" fillId="2" borderId="0" xfId="1" applyNumberFormat="1" applyFont="1" applyFill="1" applyAlignment="1"/>
    <xf numFmtId="0" fontId="3" fillId="2" borderId="0" xfId="1" applyFont="1" applyFill="1"/>
    <xf numFmtId="0" fontId="2" fillId="2" borderId="0" xfId="1" applyFont="1" applyFill="1"/>
    <xf numFmtId="39" fontId="3" fillId="0" borderId="0" xfId="4" applyNumberFormat="1" applyFont="1" applyFill="1" applyBorder="1" applyAlignment="1">
      <alignment horizontal="right" vertical="center" wrapText="1"/>
    </xf>
    <xf numFmtId="39" fontId="3" fillId="2" borderId="0" xfId="1" applyNumberFormat="1" applyFont="1" applyFill="1" applyBorder="1" applyAlignment="1"/>
    <xf numFmtId="0" fontId="9" fillId="0" borderId="1" xfId="0" applyFont="1" applyBorder="1" applyAlignment="1">
      <alignment horizontal="right"/>
    </xf>
    <xf numFmtId="0" fontId="0" fillId="0" borderId="1" xfId="0"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wrapText="1"/>
    </xf>
    <xf numFmtId="0" fontId="3" fillId="2" borderId="4" xfId="1" applyFont="1" applyFill="1" applyBorder="1" applyAlignment="1">
      <alignment horizontal="center"/>
    </xf>
    <xf numFmtId="0" fontId="3" fillId="2" borderId="15" xfId="1" applyFont="1" applyFill="1" applyBorder="1" applyAlignment="1">
      <alignment horizontal="center"/>
    </xf>
    <xf numFmtId="0" fontId="3" fillId="2" borderId="5" xfId="1" applyFont="1" applyFill="1" applyBorder="1" applyAlignment="1">
      <alignment horizontal="center"/>
    </xf>
    <xf numFmtId="0" fontId="4" fillId="2" borderId="0" xfId="1" applyFont="1" applyFill="1" applyAlignment="1">
      <alignment horizontal="center"/>
    </xf>
    <xf numFmtId="0" fontId="6" fillId="2" borderId="0" xfId="1" applyFont="1" applyFill="1" applyAlignment="1">
      <alignment horizontal="center"/>
    </xf>
    <xf numFmtId="0" fontId="3" fillId="2" borderId="1" xfId="1" applyFont="1" applyFill="1" applyBorder="1" applyAlignment="1">
      <alignment horizontal="center" vertical="top"/>
    </xf>
    <xf numFmtId="0" fontId="3" fillId="2" borderId="6" xfId="1" applyFont="1" applyFill="1" applyBorder="1" applyAlignment="1">
      <alignment horizontal="center" vertical="top"/>
    </xf>
    <xf numFmtId="0" fontId="3" fillId="2" borderId="7" xfId="1" applyFont="1" applyFill="1" applyBorder="1" applyAlignment="1">
      <alignment horizontal="center" vertical="top"/>
    </xf>
    <xf numFmtId="0" fontId="3" fillId="2" borderId="8" xfId="1" applyFont="1" applyFill="1" applyBorder="1" applyAlignment="1">
      <alignment horizontal="center" vertical="top"/>
    </xf>
    <xf numFmtId="0" fontId="3" fillId="2" borderId="11" xfId="1" applyFont="1" applyFill="1" applyBorder="1" applyAlignment="1">
      <alignment horizontal="center" vertical="top"/>
    </xf>
    <xf numFmtId="0" fontId="3" fillId="2" borderId="12" xfId="1" applyFont="1" applyFill="1" applyBorder="1" applyAlignment="1">
      <alignment horizontal="center" vertical="top"/>
    </xf>
    <xf numFmtId="0" fontId="3" fillId="2" borderId="13" xfId="1" applyFont="1" applyFill="1" applyBorder="1" applyAlignment="1">
      <alignment horizontal="center" vertical="top"/>
    </xf>
    <xf numFmtId="0" fontId="3" fillId="2" borderId="6" xfId="1" applyFont="1" applyFill="1" applyBorder="1" applyAlignment="1">
      <alignment horizontal="center" vertical="top" wrapText="1"/>
    </xf>
    <xf numFmtId="0" fontId="3" fillId="2" borderId="8" xfId="1" applyFont="1" applyFill="1" applyBorder="1" applyAlignment="1">
      <alignment horizontal="center" vertical="top" wrapText="1"/>
    </xf>
    <xf numFmtId="0" fontId="3" fillId="2" borderId="9" xfId="1" applyFont="1" applyFill="1" applyBorder="1" applyAlignment="1">
      <alignment horizontal="center" vertical="top"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3" fillId="2" borderId="13" xfId="1" applyFont="1" applyFill="1" applyBorder="1" applyAlignment="1">
      <alignment horizontal="center" vertical="top" wrapText="1"/>
    </xf>
    <xf numFmtId="0" fontId="3" fillId="2" borderId="1" xfId="1" applyFont="1" applyFill="1" applyBorder="1" applyAlignment="1">
      <alignment horizontal="center"/>
    </xf>
    <xf numFmtId="0" fontId="3" fillId="2" borderId="2" xfId="1" applyFont="1" applyFill="1" applyBorder="1" applyAlignment="1">
      <alignment horizontal="center" vertical="top" wrapText="1"/>
    </xf>
    <xf numFmtId="0" fontId="3" fillId="2" borderId="14"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3" fillId="2" borderId="5" xfId="1" applyFont="1" applyFill="1" applyBorder="1" applyAlignment="1">
      <alignment horizontal="center" vertical="top" wrapText="1"/>
    </xf>
    <xf numFmtId="0" fontId="3" fillId="2" borderId="8" xfId="1" applyFont="1" applyFill="1" applyBorder="1" applyAlignment="1">
      <alignment horizontal="center"/>
    </xf>
    <xf numFmtId="0" fontId="3" fillId="2" borderId="2" xfId="1" applyFont="1" applyFill="1" applyBorder="1" applyAlignment="1">
      <alignment horizontal="justify" vertical="top"/>
    </xf>
    <xf numFmtId="0" fontId="1" fillId="0" borderId="14" xfId="1" applyBorder="1" applyAlignment="1">
      <alignment horizontal="justify" vertical="top"/>
    </xf>
    <xf numFmtId="0" fontId="1" fillId="0" borderId="3" xfId="1" applyBorder="1" applyAlignment="1">
      <alignment horizontal="justify" vertical="top"/>
    </xf>
    <xf numFmtId="0" fontId="3" fillId="2" borderId="6" xfId="1" applyNumberFormat="1" applyFont="1" applyFill="1" applyBorder="1" applyAlignment="1">
      <alignment horizontal="justify" vertical="center" wrapText="1"/>
    </xf>
    <xf numFmtId="0" fontId="3" fillId="2" borderId="7" xfId="1" applyNumberFormat="1" applyFont="1" applyFill="1" applyBorder="1" applyAlignment="1">
      <alignment horizontal="justify" vertical="center" wrapText="1"/>
    </xf>
    <xf numFmtId="0" fontId="3" fillId="2" borderId="8" xfId="1" applyNumberFormat="1" applyFont="1" applyFill="1" applyBorder="1" applyAlignment="1">
      <alignment horizontal="justify" vertical="center" wrapText="1"/>
    </xf>
    <xf numFmtId="49" fontId="3" fillId="2" borderId="6" xfId="1" applyNumberFormat="1" applyFont="1" applyFill="1" applyBorder="1" applyAlignment="1">
      <alignment horizontal="justify" vertical="top" wrapText="1"/>
    </xf>
    <xf numFmtId="49" fontId="3" fillId="2" borderId="8" xfId="1" applyNumberFormat="1" applyFont="1" applyFill="1" applyBorder="1" applyAlignment="1">
      <alignment horizontal="justify" vertical="top" wrapText="1"/>
    </xf>
    <xf numFmtId="0" fontId="3" fillId="2" borderId="0" xfId="1" applyNumberFormat="1" applyFont="1" applyFill="1" applyBorder="1" applyAlignment="1">
      <alignment horizontal="justify" vertical="top" wrapText="1"/>
    </xf>
    <xf numFmtId="0" fontId="3" fillId="2" borderId="10" xfId="1" applyNumberFormat="1" applyFont="1" applyFill="1" applyBorder="1" applyAlignment="1">
      <alignment horizontal="justify" vertical="top" wrapText="1"/>
    </xf>
    <xf numFmtId="0" fontId="3" fillId="2" borderId="2" xfId="1" applyFont="1" applyFill="1" applyBorder="1" applyAlignment="1">
      <alignment horizontal="justify" vertical="top" wrapText="1"/>
    </xf>
    <xf numFmtId="0" fontId="1" fillId="0" borderId="14" xfId="1" applyBorder="1" applyAlignment="1">
      <alignment horizontal="justify" vertical="top" wrapText="1"/>
    </xf>
    <xf numFmtId="0" fontId="3" fillId="2" borderId="0" xfId="1" applyFont="1" applyFill="1" applyBorder="1" applyAlignment="1">
      <alignment horizontal="justify" vertical="top" wrapText="1"/>
    </xf>
    <xf numFmtId="0" fontId="3" fillId="2" borderId="10" xfId="1" applyFont="1" applyFill="1" applyBorder="1" applyAlignment="1">
      <alignment horizontal="justify" vertical="top" wrapText="1"/>
    </xf>
    <xf numFmtId="0" fontId="3" fillId="2" borderId="9" xfId="1" applyFont="1" applyFill="1" applyBorder="1" applyAlignment="1">
      <alignment horizontal="justify" vertical="top" wrapText="1"/>
    </xf>
    <xf numFmtId="0" fontId="1" fillId="0" borderId="9" xfId="1" applyBorder="1" applyAlignment="1">
      <alignment horizontal="justify" vertical="top" wrapText="1"/>
    </xf>
    <xf numFmtId="0" fontId="3" fillId="2" borderId="6" xfId="1" applyNumberFormat="1" applyFont="1" applyFill="1" applyBorder="1" applyAlignment="1">
      <alignment horizontal="left" vertical="center" wrapText="1"/>
    </xf>
    <xf numFmtId="0" fontId="3" fillId="2" borderId="7" xfId="1" applyNumberFormat="1" applyFont="1" applyFill="1" applyBorder="1" applyAlignment="1">
      <alignment horizontal="left" vertical="center" wrapText="1"/>
    </xf>
    <xf numFmtId="0" fontId="3" fillId="2" borderId="8" xfId="1" applyNumberFormat="1" applyFont="1" applyFill="1" applyBorder="1" applyAlignment="1">
      <alignment horizontal="left" vertical="center" wrapText="1"/>
    </xf>
    <xf numFmtId="0" fontId="3" fillId="2" borderId="9" xfId="1" applyNumberFormat="1" applyFont="1" applyFill="1" applyBorder="1" applyAlignment="1">
      <alignment horizontal="justify" vertical="top" wrapText="1"/>
    </xf>
    <xf numFmtId="49" fontId="3" fillId="2" borderId="9" xfId="1" applyNumberFormat="1" applyFont="1" applyFill="1" applyBorder="1" applyAlignment="1">
      <alignment horizontal="justify" vertical="top" wrapText="1"/>
    </xf>
    <xf numFmtId="49" fontId="1" fillId="2" borderId="10" xfId="1" applyNumberFormat="1" applyFill="1" applyBorder="1" applyAlignment="1">
      <alignment horizontal="justify" vertical="top" wrapText="1"/>
    </xf>
    <xf numFmtId="49" fontId="3" fillId="2" borderId="9" xfId="1" applyNumberFormat="1" applyFont="1" applyFill="1" applyBorder="1" applyAlignment="1">
      <alignment horizontal="justify" vertical="top"/>
    </xf>
    <xf numFmtId="49" fontId="3" fillId="2" borderId="0" xfId="1" applyNumberFormat="1" applyFont="1" applyFill="1" applyBorder="1" applyAlignment="1">
      <alignment horizontal="justify" vertical="top"/>
    </xf>
    <xf numFmtId="0" fontId="3" fillId="2" borderId="12" xfId="1" applyFont="1" applyFill="1" applyBorder="1" applyAlignment="1">
      <alignment horizontal="justify" vertical="top" wrapText="1"/>
    </xf>
    <xf numFmtId="0" fontId="3" fillId="2" borderId="13" xfId="1" applyFont="1" applyFill="1" applyBorder="1" applyAlignment="1">
      <alignment horizontal="justify" vertical="top" wrapText="1"/>
    </xf>
    <xf numFmtId="0" fontId="3" fillId="3" borderId="2" xfId="1" applyFont="1" applyFill="1" applyBorder="1" applyAlignment="1">
      <alignment horizontal="justify" vertical="top" wrapText="1"/>
    </xf>
    <xf numFmtId="0" fontId="1" fillId="3" borderId="14" xfId="1" applyFill="1" applyBorder="1" applyAlignment="1">
      <alignment horizontal="justify" vertical="top" wrapText="1"/>
    </xf>
    <xf numFmtId="0" fontId="3" fillId="3" borderId="0" xfId="1" applyFont="1" applyFill="1" applyBorder="1" applyAlignment="1">
      <alignment horizontal="justify" vertical="top" wrapText="1"/>
    </xf>
    <xf numFmtId="0" fontId="3" fillId="3" borderId="10" xfId="1" applyFont="1" applyFill="1" applyBorder="1" applyAlignment="1">
      <alignment horizontal="justify" vertical="top" wrapText="1"/>
    </xf>
    <xf numFmtId="0" fontId="3" fillId="3" borderId="6" xfId="1" applyNumberFormat="1" applyFont="1" applyFill="1" applyBorder="1" applyAlignment="1">
      <alignment horizontal="left" vertical="top" wrapText="1"/>
    </xf>
    <xf numFmtId="0" fontId="3" fillId="3" borderId="7" xfId="1" applyNumberFormat="1" applyFont="1" applyFill="1" applyBorder="1" applyAlignment="1">
      <alignment horizontal="left" vertical="top" wrapText="1"/>
    </xf>
    <xf numFmtId="0" fontId="3" fillId="3" borderId="8" xfId="1" applyNumberFormat="1" applyFont="1" applyFill="1" applyBorder="1" applyAlignment="1">
      <alignment horizontal="left" vertical="top" wrapText="1"/>
    </xf>
    <xf numFmtId="49" fontId="3" fillId="3" borderId="9" xfId="1" applyNumberFormat="1" applyFont="1" applyFill="1" applyBorder="1" applyAlignment="1">
      <alignment horizontal="justify" vertical="top" wrapText="1"/>
    </xf>
    <xf numFmtId="49" fontId="1" fillId="3" borderId="10" xfId="1" applyNumberFormat="1" applyFill="1" applyBorder="1" applyAlignment="1">
      <alignment horizontal="justify" vertical="top" wrapText="1"/>
    </xf>
    <xf numFmtId="0" fontId="3" fillId="3" borderId="2" xfId="1" applyFont="1" applyFill="1" applyBorder="1" applyAlignment="1">
      <alignment horizontal="justify" vertical="top"/>
    </xf>
    <xf numFmtId="0" fontId="1" fillId="3" borderId="14" xfId="1" applyFill="1" applyBorder="1" applyAlignment="1">
      <alignment vertical="top"/>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8" xfId="1" applyFont="1" applyFill="1" applyBorder="1" applyAlignment="1">
      <alignment horizontal="left" vertical="top" wrapText="1"/>
    </xf>
    <xf numFmtId="49" fontId="3" fillId="0" borderId="2" xfId="1" applyNumberFormat="1" applyFont="1" applyFill="1" applyBorder="1" applyAlignment="1">
      <alignment horizontal="justify" vertical="top"/>
    </xf>
    <xf numFmtId="49" fontId="3" fillId="0" borderId="9" xfId="1" applyNumberFormat="1" applyFont="1" applyFill="1" applyBorder="1" applyAlignment="1">
      <alignment horizontal="justify" vertical="top" wrapText="1"/>
    </xf>
    <xf numFmtId="49" fontId="1" fillId="0" borderId="10" xfId="1" applyNumberFormat="1" applyFill="1" applyBorder="1" applyAlignment="1">
      <alignment horizontal="justify" vertical="top" wrapText="1"/>
    </xf>
    <xf numFmtId="0" fontId="3" fillId="2" borderId="4" xfId="1" applyNumberFormat="1" applyFont="1" applyFill="1" applyBorder="1" applyAlignment="1">
      <alignment horizontal="justify" vertical="top" wrapText="1"/>
    </xf>
    <xf numFmtId="0" fontId="3" fillId="2" borderId="15" xfId="1" applyNumberFormat="1" applyFont="1" applyFill="1" applyBorder="1" applyAlignment="1">
      <alignment horizontal="justify" vertical="top" wrapText="1"/>
    </xf>
    <xf numFmtId="0" fontId="3" fillId="2" borderId="5" xfId="1" applyNumberFormat="1" applyFont="1" applyFill="1" applyBorder="1" applyAlignment="1">
      <alignment horizontal="justify" vertical="top" wrapText="1"/>
    </xf>
    <xf numFmtId="49" fontId="3" fillId="2" borderId="11" xfId="1" applyNumberFormat="1" applyFont="1" applyFill="1" applyBorder="1" applyAlignment="1">
      <alignment horizontal="justify" vertical="top" wrapText="1"/>
    </xf>
    <xf numFmtId="49" fontId="1" fillId="2" borderId="13" xfId="1" applyNumberFormat="1" applyFill="1" applyBorder="1" applyAlignment="1">
      <alignment horizontal="justify" vertical="top" wrapText="1"/>
    </xf>
    <xf numFmtId="49" fontId="3" fillId="2" borderId="4" xfId="1" applyNumberFormat="1" applyFont="1" applyFill="1" applyBorder="1" applyAlignment="1">
      <alignment horizontal="center"/>
    </xf>
    <xf numFmtId="49" fontId="3" fillId="2" borderId="5" xfId="1" applyNumberFormat="1" applyFont="1" applyFill="1" applyBorder="1" applyAlignment="1">
      <alignment horizontal="center"/>
    </xf>
    <xf numFmtId="49" fontId="3" fillId="3" borderId="9" xfId="1" quotePrefix="1" applyNumberFormat="1" applyFont="1" applyFill="1" applyBorder="1" applyAlignment="1">
      <alignment horizontal="justify" vertical="top" wrapText="1"/>
    </xf>
    <xf numFmtId="49" fontId="1" fillId="3" borderId="0" xfId="1" applyNumberFormat="1" applyFill="1" applyBorder="1" applyAlignment="1">
      <alignment horizontal="justify" vertical="top" wrapText="1"/>
    </xf>
    <xf numFmtId="0" fontId="3" fillId="2" borderId="6" xfId="1" applyFont="1" applyFill="1" applyBorder="1" applyAlignment="1">
      <alignment horizontal="justify" vertical="top"/>
    </xf>
    <xf numFmtId="0" fontId="3" fillId="2" borderId="7" xfId="1" applyFont="1" applyFill="1" applyBorder="1" applyAlignment="1">
      <alignment horizontal="justify" vertical="top"/>
    </xf>
    <xf numFmtId="0" fontId="3" fillId="2" borderId="8" xfId="1" applyFont="1" applyFill="1" applyBorder="1" applyAlignment="1">
      <alignment horizontal="justify" vertical="top"/>
    </xf>
    <xf numFmtId="49" fontId="3" fillId="2" borderId="6" xfId="1" applyNumberFormat="1" applyFont="1" applyFill="1" applyBorder="1" applyAlignment="1">
      <alignment vertical="top" wrapText="1"/>
    </xf>
    <xf numFmtId="49" fontId="3" fillId="2" borderId="8" xfId="1" applyNumberFormat="1" applyFont="1" applyFill="1" applyBorder="1" applyAlignment="1">
      <alignment vertical="top" wrapText="1"/>
    </xf>
    <xf numFmtId="49" fontId="3" fillId="2" borderId="6" xfId="1" applyNumberFormat="1" applyFont="1" applyFill="1" applyBorder="1" applyAlignment="1">
      <alignment horizontal="justify" vertical="top"/>
    </xf>
    <xf numFmtId="49" fontId="3" fillId="2" borderId="8" xfId="1" applyNumberFormat="1" applyFont="1" applyFill="1" applyBorder="1" applyAlignment="1">
      <alignment horizontal="justify" vertical="top"/>
    </xf>
    <xf numFmtId="49" fontId="3" fillId="0" borderId="14" xfId="1" applyNumberFormat="1" applyFont="1" applyFill="1" applyBorder="1" applyAlignment="1">
      <alignment horizontal="justify" vertical="top" wrapText="1"/>
    </xf>
    <xf numFmtId="49" fontId="3" fillId="0" borderId="14" xfId="1" applyNumberFormat="1" applyFont="1" applyFill="1" applyBorder="1" applyAlignment="1">
      <alignment horizontal="justify" vertical="top"/>
    </xf>
    <xf numFmtId="49" fontId="3" fillId="2" borderId="13" xfId="1" applyNumberFormat="1" applyFont="1" applyFill="1" applyBorder="1" applyAlignment="1">
      <alignment horizontal="justify" vertical="top"/>
    </xf>
    <xf numFmtId="0" fontId="3" fillId="2" borderId="11" xfId="1" applyFont="1" applyFill="1" applyBorder="1" applyAlignment="1">
      <alignment horizontal="justify" vertical="center" wrapText="1"/>
    </xf>
    <xf numFmtId="0" fontId="3" fillId="2" borderId="12" xfId="1" applyFont="1" applyFill="1" applyBorder="1" applyAlignment="1">
      <alignment horizontal="justify" vertical="center" wrapText="1"/>
    </xf>
    <xf numFmtId="0" fontId="3" fillId="2" borderId="13" xfId="1" applyFont="1" applyFill="1" applyBorder="1" applyAlignment="1">
      <alignment horizontal="justify" vertical="center" wrapText="1"/>
    </xf>
    <xf numFmtId="49" fontId="3" fillId="2" borderId="14" xfId="1" applyNumberFormat="1" applyFont="1" applyFill="1" applyBorder="1" applyAlignment="1">
      <alignment horizontal="justify" vertical="top"/>
    </xf>
    <xf numFmtId="0" fontId="1" fillId="3" borderId="3" xfId="1" applyFill="1" applyBorder="1" applyAlignment="1">
      <alignment horizontal="justify" vertical="top" wrapText="1"/>
    </xf>
    <xf numFmtId="0" fontId="3" fillId="2" borderId="6" xfId="1" applyFont="1" applyFill="1" applyBorder="1" applyAlignment="1">
      <alignment horizontal="left" vertical="top" wrapText="1"/>
    </xf>
    <xf numFmtId="0" fontId="3" fillId="2" borderId="7" xfId="1" applyFont="1" applyFill="1" applyBorder="1" applyAlignment="1">
      <alignment horizontal="left" vertical="top" wrapText="1"/>
    </xf>
    <xf numFmtId="0" fontId="3" fillId="2" borderId="8" xfId="1" applyFont="1" applyFill="1" applyBorder="1" applyAlignment="1">
      <alignment horizontal="left" vertical="top" wrapText="1"/>
    </xf>
    <xf numFmtId="49" fontId="3" fillId="2" borderId="2" xfId="1" applyNumberFormat="1" applyFont="1" applyFill="1" applyBorder="1" applyAlignment="1">
      <alignment horizontal="justify" vertical="top"/>
    </xf>
    <xf numFmtId="0" fontId="7" fillId="2" borderId="0" xfId="1" applyFont="1" applyFill="1" applyAlignment="1">
      <alignment horizontal="center"/>
    </xf>
    <xf numFmtId="0" fontId="2" fillId="2" borderId="0" xfId="1" applyFont="1" applyFill="1" applyAlignment="1">
      <alignment horizontal="center"/>
    </xf>
    <xf numFmtId="49" fontId="3" fillId="3" borderId="14" xfId="1" quotePrefix="1" applyNumberFormat="1" applyFont="1" applyFill="1" applyBorder="1" applyAlignment="1">
      <alignment horizontal="justify" vertical="top" wrapText="1"/>
    </xf>
    <xf numFmtId="49" fontId="3" fillId="3" borderId="14" xfId="1" applyNumberFormat="1" applyFont="1" applyFill="1" applyBorder="1" applyAlignment="1">
      <alignment horizontal="justify" vertical="top"/>
    </xf>
    <xf numFmtId="0" fontId="3" fillId="2" borderId="0" xfId="1" applyFont="1" applyFill="1" applyAlignment="1">
      <alignment horizontal="center"/>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0" fillId="3" borderId="0" xfId="0" applyFill="1"/>
  </cellXfs>
  <cellStyles count="5">
    <cellStyle name="Comma [0] 2" xfId="3"/>
    <cellStyle name="Comma 2" xfId="2"/>
    <cellStyle name="Normal" xfId="0" builtinId="0"/>
    <cellStyle name="Normal 2" xfId="1"/>
    <cellStyle name="Normal_Lampiran Keuangan"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O74"/>
  <sheetViews>
    <sheetView tabSelected="1" workbookViewId="0">
      <pane xSplit="7" ySplit="7" topLeftCell="T8" activePane="bottomRight" state="frozen"/>
      <selection pane="topRight" activeCell="H1" sqref="H1"/>
      <selection pane="bottomLeft" activeCell="A8" sqref="A8"/>
      <selection pane="bottomRight" activeCell="Z12" sqref="Z12"/>
    </sheetView>
  </sheetViews>
  <sheetFormatPr defaultRowHeight="15" x14ac:dyDescent="0.2"/>
  <cols>
    <col min="2" max="2" width="3.21875" bestFit="1" customWidth="1"/>
    <col min="7" max="7" width="17.33203125" bestFit="1" customWidth="1"/>
    <col min="16" max="16" width="16" bestFit="1" customWidth="1"/>
    <col min="18" max="18" width="11.88671875" bestFit="1" customWidth="1"/>
    <col min="21" max="21" width="11.88671875" bestFit="1" customWidth="1"/>
    <col min="25" max="25" width="16.5546875" bestFit="1" customWidth="1"/>
    <col min="26" max="26" width="14.33203125" bestFit="1" customWidth="1"/>
    <col min="29" max="29" width="12.21875" customWidth="1"/>
    <col min="30" max="30" width="16.109375" bestFit="1" customWidth="1"/>
    <col min="31" max="31" width="6.109375" bestFit="1" customWidth="1"/>
    <col min="32" max="32" width="17.77734375" bestFit="1" customWidth="1"/>
    <col min="41" max="41" width="17.109375" customWidth="1"/>
  </cols>
  <sheetData>
    <row r="4" spans="2:41" x14ac:dyDescent="0.2">
      <c r="B4" s="200" t="s">
        <v>1</v>
      </c>
      <c r="C4" s="308" t="s">
        <v>155</v>
      </c>
      <c r="D4" s="309"/>
      <c r="E4" s="308" t="s">
        <v>169</v>
      </c>
      <c r="F4" s="309"/>
      <c r="G4" s="200" t="s">
        <v>165</v>
      </c>
      <c r="H4" s="308" t="s">
        <v>156</v>
      </c>
      <c r="I4" s="312"/>
      <c r="J4" s="312"/>
      <c r="K4" s="312"/>
      <c r="L4" s="312"/>
      <c r="M4" s="312"/>
      <c r="N4" s="312"/>
      <c r="O4" s="309"/>
      <c r="P4" s="206" t="s">
        <v>157</v>
      </c>
      <c r="Q4" s="200" t="s">
        <v>158</v>
      </c>
      <c r="R4" s="200"/>
      <c r="S4" s="200"/>
      <c r="T4" s="200" t="s">
        <v>164</v>
      </c>
      <c r="U4" s="200"/>
      <c r="V4" s="200"/>
      <c r="W4" s="200"/>
      <c r="X4" s="200" t="s">
        <v>2</v>
      </c>
      <c r="Y4" s="200"/>
      <c r="Z4" s="200"/>
      <c r="AA4" s="200"/>
      <c r="AB4" s="200"/>
      <c r="AC4" s="200" t="s">
        <v>142</v>
      </c>
      <c r="AD4" s="200"/>
      <c r="AE4" s="200"/>
      <c r="AF4" s="200"/>
      <c r="AG4" s="206" t="s">
        <v>138</v>
      </c>
      <c r="AH4" s="206"/>
      <c r="AI4" s="206"/>
      <c r="AJ4" s="206"/>
      <c r="AK4" s="206"/>
      <c r="AL4" s="206"/>
      <c r="AM4" s="206"/>
      <c r="AN4" s="206"/>
      <c r="AO4" s="206" t="s">
        <v>7</v>
      </c>
    </row>
    <row r="5" spans="2:41" ht="78.75" customHeight="1" x14ac:dyDescent="0.2">
      <c r="B5" s="201"/>
      <c r="C5" s="310"/>
      <c r="D5" s="311"/>
      <c r="E5" s="310"/>
      <c r="F5" s="311"/>
      <c r="G5" s="201"/>
      <c r="H5" s="310"/>
      <c r="I5" s="313"/>
      <c r="J5" s="313"/>
      <c r="K5" s="313"/>
      <c r="L5" s="313"/>
      <c r="M5" s="313"/>
      <c r="N5" s="313"/>
      <c r="O5" s="311"/>
      <c r="P5" s="206"/>
      <c r="Q5" s="202"/>
      <c r="R5" s="202"/>
      <c r="S5" s="202"/>
      <c r="T5" s="202"/>
      <c r="U5" s="202"/>
      <c r="V5" s="202"/>
      <c r="W5" s="202"/>
      <c r="X5" s="202"/>
      <c r="Y5" s="202"/>
      <c r="Z5" s="202"/>
      <c r="AA5" s="202"/>
      <c r="AB5" s="202"/>
      <c r="AC5" s="202"/>
      <c r="AD5" s="202"/>
      <c r="AE5" s="202"/>
      <c r="AF5" s="202"/>
      <c r="AG5" s="206" t="s">
        <v>139</v>
      </c>
      <c r="AH5" s="206"/>
      <c r="AI5" s="206" t="s">
        <v>140</v>
      </c>
      <c r="AJ5" s="206"/>
      <c r="AK5" s="206" t="s">
        <v>131</v>
      </c>
      <c r="AL5" s="206"/>
      <c r="AM5" s="206" t="s">
        <v>141</v>
      </c>
      <c r="AN5" s="206"/>
      <c r="AO5" s="206"/>
    </row>
    <row r="6" spans="2:41" x14ac:dyDescent="0.2">
      <c r="B6" s="202"/>
      <c r="C6" s="196" t="s">
        <v>128</v>
      </c>
      <c r="D6" s="196" t="s">
        <v>126</v>
      </c>
      <c r="E6" s="199" t="s">
        <v>128</v>
      </c>
      <c r="F6" s="199" t="s">
        <v>126</v>
      </c>
      <c r="G6" s="202"/>
      <c r="H6" s="196" t="s">
        <v>160</v>
      </c>
      <c r="I6" s="196" t="s">
        <v>159</v>
      </c>
      <c r="J6" s="196" t="s">
        <v>161</v>
      </c>
      <c r="K6" s="196" t="s">
        <v>159</v>
      </c>
      <c r="L6" s="196" t="s">
        <v>162</v>
      </c>
      <c r="M6" s="196" t="s">
        <v>159</v>
      </c>
      <c r="N6" s="196" t="s">
        <v>163</v>
      </c>
      <c r="O6" s="196" t="s">
        <v>159</v>
      </c>
      <c r="P6" s="198"/>
      <c r="Q6" s="196" t="s">
        <v>128</v>
      </c>
      <c r="R6" s="199" t="s">
        <v>189</v>
      </c>
      <c r="S6" s="196" t="s">
        <v>126</v>
      </c>
      <c r="T6" s="196" t="s">
        <v>1</v>
      </c>
      <c r="U6" s="196" t="s">
        <v>190</v>
      </c>
      <c r="V6" s="196" t="s">
        <v>3</v>
      </c>
      <c r="W6" s="196" t="s">
        <v>4</v>
      </c>
      <c r="X6" s="196" t="s">
        <v>1</v>
      </c>
      <c r="Y6" s="199" t="s">
        <v>191</v>
      </c>
      <c r="Z6" s="199" t="s">
        <v>192</v>
      </c>
      <c r="AA6" s="196" t="s">
        <v>3</v>
      </c>
      <c r="AB6" s="196" t="s">
        <v>4</v>
      </c>
      <c r="AC6" s="199" t="s">
        <v>196</v>
      </c>
      <c r="AD6" s="199" t="s">
        <v>185</v>
      </c>
      <c r="AE6" s="199" t="s">
        <v>3</v>
      </c>
      <c r="AF6" s="199" t="s">
        <v>186</v>
      </c>
      <c r="AG6" s="2" t="s">
        <v>127</v>
      </c>
      <c r="AH6" s="2" t="s">
        <v>24</v>
      </c>
      <c r="AI6" s="2" t="s">
        <v>127</v>
      </c>
      <c r="AJ6" s="2" t="s">
        <v>24</v>
      </c>
      <c r="AK6" s="2" t="s">
        <v>127</v>
      </c>
      <c r="AL6" s="2" t="s">
        <v>24</v>
      </c>
      <c r="AM6" s="2" t="s">
        <v>127</v>
      </c>
      <c r="AN6" s="2" t="s">
        <v>24</v>
      </c>
      <c r="AO6" s="206"/>
    </row>
    <row r="7" spans="2:41" x14ac:dyDescent="0.2">
      <c r="B7" s="197">
        <v>1</v>
      </c>
      <c r="C7" s="199">
        <f>B7+1</f>
        <v>2</v>
      </c>
      <c r="D7" s="199">
        <f t="shared" ref="D7:AO7" si="0">C7+1</f>
        <v>3</v>
      </c>
      <c r="E7" s="199">
        <f t="shared" si="0"/>
        <v>4</v>
      </c>
      <c r="F7" s="199">
        <f t="shared" si="0"/>
        <v>5</v>
      </c>
      <c r="G7" s="199">
        <f t="shared" si="0"/>
        <v>6</v>
      </c>
      <c r="H7" s="199">
        <f t="shared" si="0"/>
        <v>7</v>
      </c>
      <c r="I7" s="199">
        <f t="shared" si="0"/>
        <v>8</v>
      </c>
      <c r="J7" s="199">
        <f t="shared" si="0"/>
        <v>9</v>
      </c>
      <c r="K7" s="199">
        <f t="shared" si="0"/>
        <v>10</v>
      </c>
      <c r="L7" s="199">
        <f t="shared" si="0"/>
        <v>11</v>
      </c>
      <c r="M7" s="199">
        <f t="shared" si="0"/>
        <v>12</v>
      </c>
      <c r="N7" s="199">
        <f t="shared" si="0"/>
        <v>13</v>
      </c>
      <c r="O7" s="199">
        <f t="shared" si="0"/>
        <v>14</v>
      </c>
      <c r="P7" s="199">
        <f t="shared" si="0"/>
        <v>15</v>
      </c>
      <c r="Q7" s="199">
        <f t="shared" si="0"/>
        <v>16</v>
      </c>
      <c r="R7" s="199">
        <f t="shared" si="0"/>
        <v>17</v>
      </c>
      <c r="S7" s="199">
        <f t="shared" si="0"/>
        <v>18</v>
      </c>
      <c r="T7" s="199">
        <f t="shared" si="0"/>
        <v>19</v>
      </c>
      <c r="U7" s="199">
        <f t="shared" si="0"/>
        <v>20</v>
      </c>
      <c r="V7" s="199">
        <f t="shared" si="0"/>
        <v>21</v>
      </c>
      <c r="W7" s="199">
        <f t="shared" si="0"/>
        <v>22</v>
      </c>
      <c r="X7" s="199">
        <f t="shared" si="0"/>
        <v>23</v>
      </c>
      <c r="Y7" s="199">
        <f t="shared" si="0"/>
        <v>24</v>
      </c>
      <c r="Z7" s="199">
        <f t="shared" si="0"/>
        <v>25</v>
      </c>
      <c r="AA7" s="199">
        <f t="shared" si="0"/>
        <v>26</v>
      </c>
      <c r="AB7" s="199">
        <f>AA7+1</f>
        <v>27</v>
      </c>
      <c r="AC7" s="199">
        <f t="shared" si="0"/>
        <v>28</v>
      </c>
      <c r="AD7" s="199">
        <f t="shared" si="0"/>
        <v>29</v>
      </c>
      <c r="AE7" s="199">
        <f t="shared" si="0"/>
        <v>30</v>
      </c>
      <c r="AF7" s="199">
        <f t="shared" si="0"/>
        <v>31</v>
      </c>
      <c r="AG7" s="199">
        <f t="shared" si="0"/>
        <v>32</v>
      </c>
      <c r="AH7" s="199">
        <f t="shared" si="0"/>
        <v>33</v>
      </c>
      <c r="AI7" s="199">
        <f t="shared" si="0"/>
        <v>34</v>
      </c>
      <c r="AJ7" s="199">
        <f t="shared" si="0"/>
        <v>35</v>
      </c>
      <c r="AK7" s="199">
        <f t="shared" si="0"/>
        <v>36</v>
      </c>
      <c r="AL7" s="199">
        <f t="shared" si="0"/>
        <v>37</v>
      </c>
      <c r="AM7" s="199">
        <f t="shared" si="0"/>
        <v>38</v>
      </c>
      <c r="AN7" s="199">
        <f t="shared" si="0"/>
        <v>39</v>
      </c>
      <c r="AO7" s="199">
        <f t="shared" si="0"/>
        <v>40</v>
      </c>
    </row>
    <row r="8" spans="2:41" x14ac:dyDescent="0.2">
      <c r="B8" s="1"/>
      <c r="C8" s="1"/>
      <c r="D8" s="1"/>
      <c r="E8" s="1"/>
      <c r="F8" s="1"/>
      <c r="G8" s="1" t="s">
        <v>166</v>
      </c>
      <c r="H8" s="1"/>
      <c r="I8" s="1"/>
      <c r="J8" s="1"/>
      <c r="K8" s="1"/>
      <c r="L8" s="1"/>
      <c r="M8" s="1"/>
      <c r="N8" s="1"/>
      <c r="O8" s="1"/>
      <c r="P8" s="1"/>
      <c r="Q8" s="1"/>
      <c r="R8" s="1"/>
      <c r="S8" s="1"/>
      <c r="T8" s="1"/>
      <c r="U8" s="1"/>
      <c r="V8" s="1"/>
      <c r="W8" s="1"/>
      <c r="X8" s="1"/>
      <c r="Y8" s="1"/>
      <c r="Z8" s="1"/>
      <c r="AA8" s="1"/>
      <c r="AB8" s="1"/>
      <c r="AC8" s="1" t="s">
        <v>202</v>
      </c>
      <c r="AD8" s="1"/>
      <c r="AE8" s="1"/>
      <c r="AF8" s="1"/>
      <c r="AG8" s="1"/>
      <c r="AH8" s="1"/>
      <c r="AI8" s="1"/>
      <c r="AJ8" s="1"/>
      <c r="AK8" s="1"/>
      <c r="AL8" s="1"/>
      <c r="AM8" s="1"/>
      <c r="AN8" s="1"/>
      <c r="AO8" s="1"/>
    </row>
    <row r="9" spans="2:41" x14ac:dyDescent="0.2">
      <c r="B9" s="1"/>
      <c r="C9" s="1"/>
      <c r="D9" s="1"/>
      <c r="E9" s="1"/>
      <c r="F9" s="1"/>
      <c r="G9" s="1" t="s">
        <v>167</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row r="10" spans="2:41" x14ac:dyDescent="0.2">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row>
    <row r="11" spans="2:41" x14ac:dyDescent="0.2">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spans="2:41" x14ac:dyDescent="0.2">
      <c r="B12" s="1"/>
      <c r="C12" s="1"/>
      <c r="D12" s="1"/>
      <c r="E12" s="1"/>
      <c r="F12" s="1"/>
      <c r="G12" s="1"/>
      <c r="H12" s="1"/>
      <c r="I12" s="1"/>
      <c r="J12" s="1"/>
      <c r="K12" s="1"/>
      <c r="L12" s="1"/>
      <c r="M12" s="1"/>
      <c r="N12" s="1"/>
      <c r="O12" s="1"/>
      <c r="P12" s="1"/>
      <c r="Q12" s="1"/>
      <c r="R12" s="1"/>
      <c r="S12" s="1" t="s">
        <v>127</v>
      </c>
      <c r="T12" s="1"/>
      <c r="U12" s="1"/>
      <c r="V12" s="1"/>
      <c r="W12" s="1"/>
      <c r="X12" s="1"/>
      <c r="Y12" s="1"/>
      <c r="Z12" s="1"/>
      <c r="AA12" s="1"/>
      <c r="AB12" s="1"/>
      <c r="AC12" s="1"/>
      <c r="AD12" s="1"/>
      <c r="AE12" s="1"/>
      <c r="AF12" s="1"/>
      <c r="AG12" s="1"/>
      <c r="AH12" s="1"/>
      <c r="AI12" s="1"/>
      <c r="AJ12" s="1"/>
      <c r="AK12" s="1"/>
      <c r="AL12" s="1"/>
      <c r="AM12" s="1"/>
      <c r="AN12" s="1"/>
      <c r="AO12" s="1"/>
    </row>
    <row r="16" spans="2:41" x14ac:dyDescent="0.2">
      <c r="B16">
        <f>B7</f>
        <v>1</v>
      </c>
      <c r="C16" t="s">
        <v>168</v>
      </c>
    </row>
    <row r="17" spans="2:3" x14ac:dyDescent="0.2">
      <c r="B17">
        <f>C7</f>
        <v>2</v>
      </c>
      <c r="C17" t="s">
        <v>168</v>
      </c>
    </row>
    <row r="18" spans="2:3" x14ac:dyDescent="0.2">
      <c r="B18">
        <f>D7</f>
        <v>3</v>
      </c>
      <c r="C18" t="s">
        <v>168</v>
      </c>
    </row>
    <row r="19" spans="2:3" x14ac:dyDescent="0.2">
      <c r="B19">
        <f>E7</f>
        <v>4</v>
      </c>
      <c r="C19" t="s">
        <v>168</v>
      </c>
    </row>
    <row r="20" spans="2:3" x14ac:dyDescent="0.2">
      <c r="B20">
        <f>F7</f>
        <v>5</v>
      </c>
      <c r="C20" t="s">
        <v>168</v>
      </c>
    </row>
    <row r="21" spans="2:3" x14ac:dyDescent="0.2">
      <c r="B21">
        <f>G7</f>
        <v>6</v>
      </c>
      <c r="C21" t="s">
        <v>170</v>
      </c>
    </row>
    <row r="22" spans="2:3" x14ac:dyDescent="0.2">
      <c r="B22">
        <f>H7</f>
        <v>7</v>
      </c>
      <c r="C22" t="s">
        <v>168</v>
      </c>
    </row>
    <row r="23" spans="2:3" x14ac:dyDescent="0.2">
      <c r="B23">
        <f>I7</f>
        <v>8</v>
      </c>
      <c r="C23" t="s">
        <v>168</v>
      </c>
    </row>
    <row r="24" spans="2:3" x14ac:dyDescent="0.2">
      <c r="B24">
        <f>J7</f>
        <v>9</v>
      </c>
      <c r="C24" t="s">
        <v>168</v>
      </c>
    </row>
    <row r="25" spans="2:3" x14ac:dyDescent="0.2">
      <c r="B25">
        <f>K7</f>
        <v>10</v>
      </c>
      <c r="C25" t="s">
        <v>168</v>
      </c>
    </row>
    <row r="26" spans="2:3" x14ac:dyDescent="0.2">
      <c r="B26">
        <f>L7</f>
        <v>11</v>
      </c>
      <c r="C26" t="s">
        <v>168</v>
      </c>
    </row>
    <row r="27" spans="2:3" x14ac:dyDescent="0.2">
      <c r="B27">
        <f>M7</f>
        <v>12</v>
      </c>
      <c r="C27" t="s">
        <v>168</v>
      </c>
    </row>
    <row r="28" spans="2:3" x14ac:dyDescent="0.2">
      <c r="B28">
        <f>N7</f>
        <v>13</v>
      </c>
      <c r="C28" t="s">
        <v>168</v>
      </c>
    </row>
    <row r="29" spans="2:3" x14ac:dyDescent="0.2">
      <c r="B29">
        <f>O7</f>
        <v>14</v>
      </c>
      <c r="C29" t="s">
        <v>168</v>
      </c>
    </row>
    <row r="30" spans="2:3" x14ac:dyDescent="0.2">
      <c r="B30">
        <f>P7</f>
        <v>15</v>
      </c>
      <c r="C30" t="s">
        <v>172</v>
      </c>
    </row>
    <row r="31" spans="2:3" x14ac:dyDescent="0.2">
      <c r="C31" t="s">
        <v>173</v>
      </c>
    </row>
    <row r="32" spans="2:3" x14ac:dyDescent="0.2">
      <c r="C32" t="s">
        <v>174</v>
      </c>
    </row>
    <row r="33" spans="2:3" x14ac:dyDescent="0.2">
      <c r="C33" t="s">
        <v>175</v>
      </c>
    </row>
    <row r="34" spans="2:3" x14ac:dyDescent="0.2">
      <c r="C34" t="s">
        <v>176</v>
      </c>
    </row>
    <row r="35" spans="2:3" x14ac:dyDescent="0.2">
      <c r="B35">
        <f>Q7</f>
        <v>16</v>
      </c>
      <c r="C35" t="s">
        <v>168</v>
      </c>
    </row>
    <row r="36" spans="2:3" x14ac:dyDescent="0.2">
      <c r="B36">
        <f>R7</f>
        <v>17</v>
      </c>
      <c r="C36" t="s">
        <v>168</v>
      </c>
    </row>
    <row r="37" spans="2:3" x14ac:dyDescent="0.2">
      <c r="B37">
        <f>S7</f>
        <v>18</v>
      </c>
      <c r="C37" t="s">
        <v>168</v>
      </c>
    </row>
    <row r="38" spans="2:3" x14ac:dyDescent="0.2">
      <c r="B38">
        <f>T7</f>
        <v>19</v>
      </c>
      <c r="C38" t="s">
        <v>168</v>
      </c>
    </row>
    <row r="39" spans="2:3" x14ac:dyDescent="0.2">
      <c r="B39">
        <f>U7</f>
        <v>20</v>
      </c>
      <c r="C39" t="s">
        <v>171</v>
      </c>
    </row>
    <row r="40" spans="2:3" x14ac:dyDescent="0.2">
      <c r="B40">
        <f>V7</f>
        <v>21</v>
      </c>
      <c r="C40" t="s">
        <v>200</v>
      </c>
    </row>
    <row r="41" spans="2:3" x14ac:dyDescent="0.2">
      <c r="B41">
        <f>W7</f>
        <v>22</v>
      </c>
      <c r="C41" t="s">
        <v>198</v>
      </c>
    </row>
    <row r="42" spans="2:3" x14ac:dyDescent="0.2">
      <c r="B42">
        <f>X7</f>
        <v>23</v>
      </c>
      <c r="C42" t="s">
        <v>168</v>
      </c>
    </row>
    <row r="43" spans="2:3" x14ac:dyDescent="0.2">
      <c r="B43">
        <f>Y7</f>
        <v>24</v>
      </c>
      <c r="C43" t="s">
        <v>171</v>
      </c>
    </row>
    <row r="44" spans="2:3" x14ac:dyDescent="0.2">
      <c r="B44">
        <f>Z7</f>
        <v>25</v>
      </c>
      <c r="C44" t="s">
        <v>193</v>
      </c>
    </row>
    <row r="45" spans="2:3" x14ac:dyDescent="0.2">
      <c r="C45" t="s">
        <v>194</v>
      </c>
    </row>
    <row r="46" spans="2:3" x14ac:dyDescent="0.2">
      <c r="B46">
        <f>AA7</f>
        <v>26</v>
      </c>
      <c r="C46" t="s">
        <v>199</v>
      </c>
    </row>
    <row r="47" spans="2:3" x14ac:dyDescent="0.2">
      <c r="B47">
        <f>AB7</f>
        <v>27</v>
      </c>
      <c r="C47" t="s">
        <v>198</v>
      </c>
    </row>
    <row r="48" spans="2:3" x14ac:dyDescent="0.2">
      <c r="B48">
        <f>AC7</f>
        <v>28</v>
      </c>
      <c r="C48" t="s">
        <v>178</v>
      </c>
    </row>
    <row r="49" spans="2:3" x14ac:dyDescent="0.2">
      <c r="C49" t="s">
        <v>179</v>
      </c>
    </row>
    <row r="50" spans="2:3" x14ac:dyDescent="0.2">
      <c r="C50" t="s">
        <v>180</v>
      </c>
    </row>
    <row r="51" spans="2:3" x14ac:dyDescent="0.2">
      <c r="C51" t="s">
        <v>181</v>
      </c>
    </row>
    <row r="52" spans="2:3" x14ac:dyDescent="0.2">
      <c r="C52" t="s">
        <v>182</v>
      </c>
    </row>
    <row r="53" spans="2:3" x14ac:dyDescent="0.2">
      <c r="C53" t="s">
        <v>183</v>
      </c>
    </row>
    <row r="54" spans="2:3" x14ac:dyDescent="0.2">
      <c r="C54" t="s">
        <v>177</v>
      </c>
    </row>
    <row r="55" spans="2:3" x14ac:dyDescent="0.2">
      <c r="C55" t="s">
        <v>184</v>
      </c>
    </row>
    <row r="56" spans="2:3" x14ac:dyDescent="0.2">
      <c r="C56" t="s">
        <v>201</v>
      </c>
    </row>
    <row r="57" spans="2:3" x14ac:dyDescent="0.2">
      <c r="C57" t="s">
        <v>195</v>
      </c>
    </row>
    <row r="58" spans="2:3" x14ac:dyDescent="0.2">
      <c r="B58">
        <f>AD7</f>
        <v>29</v>
      </c>
      <c r="C58" t="s">
        <v>187</v>
      </c>
    </row>
    <row r="59" spans="2:3" x14ac:dyDescent="0.2">
      <c r="B59">
        <f>AE7</f>
        <v>30</v>
      </c>
      <c r="C59" t="s">
        <v>168</v>
      </c>
    </row>
    <row r="60" spans="2:3" x14ac:dyDescent="0.2">
      <c r="B60" s="314">
        <f>AF7</f>
        <v>31</v>
      </c>
      <c r="C60" t="s">
        <v>197</v>
      </c>
    </row>
    <row r="61" spans="2:3" x14ac:dyDescent="0.2">
      <c r="B61">
        <f>AG7</f>
        <v>32</v>
      </c>
      <c r="C61" t="s">
        <v>188</v>
      </c>
    </row>
    <row r="62" spans="2:3" x14ac:dyDescent="0.2">
      <c r="B62">
        <f>AH7</f>
        <v>33</v>
      </c>
      <c r="C62" t="s">
        <v>188</v>
      </c>
    </row>
    <row r="63" spans="2:3" x14ac:dyDescent="0.2">
      <c r="B63">
        <f>AI7</f>
        <v>34</v>
      </c>
      <c r="C63" t="s">
        <v>188</v>
      </c>
    </row>
    <row r="64" spans="2:3" x14ac:dyDescent="0.2">
      <c r="B64">
        <f>AJ7</f>
        <v>35</v>
      </c>
      <c r="C64" t="s">
        <v>188</v>
      </c>
    </row>
    <row r="65" spans="2:3" x14ac:dyDescent="0.2">
      <c r="B65">
        <f>AK7</f>
        <v>36</v>
      </c>
      <c r="C65" t="s">
        <v>188</v>
      </c>
    </row>
    <row r="66" spans="2:3" x14ac:dyDescent="0.2">
      <c r="B66">
        <f>AL7</f>
        <v>37</v>
      </c>
      <c r="C66" t="s">
        <v>188</v>
      </c>
    </row>
    <row r="67" spans="2:3" x14ac:dyDescent="0.2">
      <c r="B67">
        <f>AL7</f>
        <v>37</v>
      </c>
      <c r="C67" t="s">
        <v>188</v>
      </c>
    </row>
    <row r="68" spans="2:3" x14ac:dyDescent="0.2">
      <c r="B68">
        <f>AL7</f>
        <v>37</v>
      </c>
      <c r="C68" t="s">
        <v>188</v>
      </c>
    </row>
    <row r="69" spans="2:3" x14ac:dyDescent="0.2">
      <c r="B69">
        <f>AM7</f>
        <v>38</v>
      </c>
      <c r="C69" t="s">
        <v>188</v>
      </c>
    </row>
    <row r="70" spans="2:3" x14ac:dyDescent="0.2">
      <c r="B70">
        <f>AN7</f>
        <v>39</v>
      </c>
      <c r="C70" t="s">
        <v>188</v>
      </c>
    </row>
    <row r="71" spans="2:3" x14ac:dyDescent="0.2">
      <c r="B71">
        <f>AO7</f>
        <v>40</v>
      </c>
      <c r="C71" t="s">
        <v>168</v>
      </c>
    </row>
    <row r="72" spans="2:3" x14ac:dyDescent="0.2">
      <c r="B72">
        <f>AL11</f>
        <v>0</v>
      </c>
    </row>
    <row r="73" spans="2:3" x14ac:dyDescent="0.2">
      <c r="B73">
        <f>AL12</f>
        <v>0</v>
      </c>
    </row>
    <row r="74" spans="2:3" x14ac:dyDescent="0.2">
      <c r="B74">
        <f>AL13</f>
        <v>0</v>
      </c>
    </row>
  </sheetData>
  <mergeCells count="16">
    <mergeCell ref="AC4:AF5"/>
    <mergeCell ref="E4:F5"/>
    <mergeCell ref="AG4:AN4"/>
    <mergeCell ref="AO4:AO6"/>
    <mergeCell ref="AG5:AH5"/>
    <mergeCell ref="AI5:AJ5"/>
    <mergeCell ref="AK5:AL5"/>
    <mergeCell ref="AM5:AN5"/>
    <mergeCell ref="P4:P5"/>
    <mergeCell ref="B4:B6"/>
    <mergeCell ref="C4:D5"/>
    <mergeCell ref="G4:G6"/>
    <mergeCell ref="H4:O5"/>
    <mergeCell ref="Q4:S5"/>
    <mergeCell ref="T4:W5"/>
    <mergeCell ref="X4:AB5"/>
  </mergeCell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72"/>
  <sheetViews>
    <sheetView workbookViewId="0">
      <selection activeCell="D28" sqref="D28"/>
    </sheetView>
  </sheetViews>
  <sheetFormatPr defaultRowHeight="15" x14ac:dyDescent="0.2"/>
  <cols>
    <col min="2" max="2" width="3.21875" bestFit="1" customWidth="1"/>
    <col min="3" max="3" width="8.77734375" customWidth="1"/>
    <col min="16" max="16" width="14.33203125" customWidth="1"/>
  </cols>
  <sheetData>
    <row r="2" spans="2:16" x14ac:dyDescent="0.2">
      <c r="B2" t="s">
        <v>135</v>
      </c>
    </row>
    <row r="3" spans="2:16" x14ac:dyDescent="0.2">
      <c r="B3" t="s">
        <v>136</v>
      </c>
    </row>
    <row r="4" spans="2:16" x14ac:dyDescent="0.2">
      <c r="B4" t="s">
        <v>137</v>
      </c>
    </row>
    <row r="5" spans="2:16" x14ac:dyDescent="0.2">
      <c r="B5" s="206" t="s">
        <v>1</v>
      </c>
      <c r="C5" s="206" t="s">
        <v>134</v>
      </c>
      <c r="D5" s="206" t="s">
        <v>129</v>
      </c>
      <c r="E5" s="206"/>
      <c r="F5" s="206" t="s">
        <v>2</v>
      </c>
      <c r="G5" s="206"/>
      <c r="H5" s="203" t="s">
        <v>130</v>
      </c>
      <c r="I5" s="204"/>
      <c r="J5" s="204"/>
      <c r="K5" s="204"/>
      <c r="L5" s="204"/>
      <c r="M5" s="204"/>
      <c r="N5" s="204"/>
      <c r="O5" s="205"/>
      <c r="P5" s="206" t="s">
        <v>7</v>
      </c>
    </row>
    <row r="6" spans="2:16" ht="69" customHeight="1" x14ac:dyDescent="0.2">
      <c r="B6" s="206"/>
      <c r="C6" s="206"/>
      <c r="D6" s="206"/>
      <c r="E6" s="206"/>
      <c r="F6" s="206"/>
      <c r="G6" s="206"/>
      <c r="H6" s="206" t="s">
        <v>5</v>
      </c>
      <c r="I6" s="206"/>
      <c r="J6" s="206" t="s">
        <v>133</v>
      </c>
      <c r="K6" s="206"/>
      <c r="L6" s="206" t="s">
        <v>131</v>
      </c>
      <c r="M6" s="206"/>
      <c r="N6" s="206" t="s">
        <v>132</v>
      </c>
      <c r="O6" s="206"/>
      <c r="P6" s="206"/>
    </row>
    <row r="7" spans="2:16" s="193" customFormat="1" x14ac:dyDescent="0.2">
      <c r="B7" s="206"/>
      <c r="C7" s="206"/>
      <c r="D7" s="192" t="s">
        <v>127</v>
      </c>
      <c r="E7" s="192" t="s">
        <v>4</v>
      </c>
      <c r="F7" s="192" t="s">
        <v>127</v>
      </c>
      <c r="G7" s="192" t="s">
        <v>4</v>
      </c>
      <c r="H7" s="191" t="s">
        <v>127</v>
      </c>
      <c r="I7" s="191" t="s">
        <v>4</v>
      </c>
      <c r="J7" s="191" t="s">
        <v>127</v>
      </c>
      <c r="K7" s="191" t="s">
        <v>4</v>
      </c>
      <c r="L7" s="191" t="s">
        <v>127</v>
      </c>
      <c r="M7" s="191" t="s">
        <v>4</v>
      </c>
      <c r="N7" s="191" t="s">
        <v>127</v>
      </c>
      <c r="O7" s="191" t="s">
        <v>4</v>
      </c>
      <c r="P7" s="206"/>
    </row>
    <row r="8" spans="2:16" x14ac:dyDescent="0.2">
      <c r="B8" s="1">
        <v>1</v>
      </c>
      <c r="C8" s="1">
        <v>2015</v>
      </c>
      <c r="D8" s="1"/>
      <c r="E8" s="1"/>
      <c r="F8" s="1"/>
      <c r="G8" s="1"/>
      <c r="H8" s="1"/>
      <c r="I8" s="1"/>
      <c r="J8" s="1"/>
      <c r="K8" s="1"/>
      <c r="L8" s="1"/>
      <c r="M8" s="1"/>
      <c r="N8" s="1"/>
      <c r="O8" s="1"/>
      <c r="P8" s="1"/>
    </row>
    <row r="9" spans="2:16" x14ac:dyDescent="0.2">
      <c r="B9" s="1">
        <v>2</v>
      </c>
      <c r="C9" s="1">
        <v>2014</v>
      </c>
      <c r="D9" s="1"/>
      <c r="E9" s="1"/>
      <c r="F9" s="1"/>
      <c r="G9" s="1"/>
      <c r="H9" s="1"/>
      <c r="I9" s="1"/>
      <c r="J9" s="1"/>
      <c r="K9" s="1"/>
      <c r="L9" s="1"/>
      <c r="M9" s="1"/>
      <c r="N9" s="1"/>
      <c r="O9" s="1"/>
      <c r="P9" s="1"/>
    </row>
    <row r="10" spans="2:16" x14ac:dyDescent="0.2">
      <c r="B10" s="1">
        <v>3</v>
      </c>
      <c r="C10" s="1">
        <v>2013</v>
      </c>
      <c r="D10" s="1"/>
      <c r="E10" s="1"/>
      <c r="F10" s="1"/>
      <c r="G10" s="1"/>
      <c r="H10" s="1"/>
      <c r="I10" s="1"/>
      <c r="J10" s="1"/>
      <c r="K10" s="1"/>
      <c r="L10" s="1"/>
      <c r="M10" s="1"/>
      <c r="N10" s="1"/>
      <c r="O10" s="1"/>
      <c r="P10" s="1"/>
    </row>
    <row r="11" spans="2:16" x14ac:dyDescent="0.2">
      <c r="B11" s="1">
        <v>4</v>
      </c>
      <c r="C11" s="1">
        <v>2012</v>
      </c>
      <c r="D11" s="1"/>
      <c r="E11" s="1"/>
      <c r="F11" s="1"/>
      <c r="G11" s="1"/>
      <c r="H11" s="1"/>
      <c r="I11" s="1"/>
      <c r="J11" s="1"/>
      <c r="K11" s="1"/>
      <c r="L11" s="1"/>
      <c r="M11" s="1"/>
      <c r="N11" s="1"/>
      <c r="O11" s="1"/>
      <c r="P11" s="1"/>
    </row>
    <row r="12" spans="2:16" x14ac:dyDescent="0.2">
      <c r="B12" s="1">
        <v>5</v>
      </c>
      <c r="C12" s="1">
        <v>2011</v>
      </c>
      <c r="D12" s="1"/>
      <c r="E12" s="1"/>
      <c r="F12" s="1"/>
      <c r="G12" s="1"/>
      <c r="H12" s="1"/>
      <c r="I12" s="1"/>
      <c r="J12" s="1"/>
      <c r="K12" s="1"/>
      <c r="L12" s="1"/>
      <c r="M12" s="1"/>
      <c r="N12" s="1"/>
      <c r="O12" s="1"/>
      <c r="P12" s="1"/>
    </row>
    <row r="13" spans="2:16" x14ac:dyDescent="0.2">
      <c r="B13" s="1">
        <v>6</v>
      </c>
      <c r="C13" s="1">
        <v>2010</v>
      </c>
      <c r="D13" s="1"/>
      <c r="E13" s="1"/>
      <c r="F13" s="1"/>
      <c r="G13" s="1"/>
      <c r="H13" s="1"/>
      <c r="I13" s="1"/>
      <c r="J13" s="1"/>
      <c r="K13" s="1"/>
      <c r="L13" s="1"/>
      <c r="M13" s="1"/>
      <c r="N13" s="1"/>
      <c r="O13" s="1"/>
      <c r="P13" s="1"/>
    </row>
    <row r="14" spans="2:16" x14ac:dyDescent="0.2">
      <c r="B14" s="1">
        <v>7</v>
      </c>
      <c r="C14" s="1">
        <v>2009</v>
      </c>
      <c r="D14" s="1"/>
      <c r="E14" s="1"/>
      <c r="F14" s="1"/>
      <c r="G14" s="1"/>
      <c r="H14" s="1"/>
      <c r="I14" s="1"/>
      <c r="J14" s="1"/>
      <c r="K14" s="1"/>
      <c r="L14" s="1"/>
      <c r="M14" s="1"/>
      <c r="N14" s="1"/>
      <c r="O14" s="1"/>
      <c r="P14" s="1"/>
    </row>
    <row r="15" spans="2:16" x14ac:dyDescent="0.2">
      <c r="B15" s="1">
        <v>8</v>
      </c>
      <c r="C15" s="1">
        <v>2008</v>
      </c>
      <c r="D15" s="1"/>
      <c r="E15" s="1"/>
      <c r="F15" s="1"/>
      <c r="G15" s="1"/>
      <c r="H15" s="1"/>
      <c r="I15" s="1"/>
      <c r="J15" s="1"/>
      <c r="K15" s="1"/>
      <c r="L15" s="1"/>
      <c r="M15" s="1"/>
      <c r="N15" s="1"/>
      <c r="O15" s="1"/>
      <c r="P15" s="1"/>
    </row>
    <row r="16" spans="2:16" x14ac:dyDescent="0.2">
      <c r="B16" s="1">
        <v>9</v>
      </c>
      <c r="C16" s="1">
        <v>2007</v>
      </c>
      <c r="D16" s="1"/>
      <c r="E16" s="1"/>
      <c r="F16" s="1"/>
      <c r="G16" s="1"/>
      <c r="H16" s="1"/>
      <c r="I16" s="1"/>
      <c r="J16" s="1"/>
      <c r="K16" s="1"/>
      <c r="L16" s="1"/>
      <c r="M16" s="1"/>
      <c r="N16" s="1"/>
      <c r="O16" s="1"/>
      <c r="P16" s="1"/>
    </row>
    <row r="17" spans="2:16" x14ac:dyDescent="0.2">
      <c r="B17" s="1">
        <v>10</v>
      </c>
      <c r="C17" s="1">
        <v>2006</v>
      </c>
      <c r="D17" s="1"/>
      <c r="E17" s="1"/>
      <c r="F17" s="1"/>
      <c r="G17" s="1"/>
      <c r="H17" s="1"/>
      <c r="I17" s="1"/>
      <c r="J17" s="1"/>
      <c r="K17" s="1"/>
      <c r="L17" s="1"/>
      <c r="M17" s="1"/>
      <c r="N17" s="1"/>
      <c r="O17" s="1"/>
      <c r="P17" s="1"/>
    </row>
    <row r="18" spans="2:16" x14ac:dyDescent="0.2">
      <c r="B18" s="1">
        <v>11</v>
      </c>
      <c r="C18" s="1">
        <v>2005</v>
      </c>
      <c r="D18" s="1"/>
      <c r="E18" s="1"/>
      <c r="F18" s="1"/>
      <c r="G18" s="1"/>
      <c r="H18" s="1"/>
      <c r="I18" s="1"/>
      <c r="J18" s="1"/>
      <c r="K18" s="1"/>
      <c r="L18" s="1"/>
      <c r="M18" s="1"/>
      <c r="N18" s="1"/>
      <c r="O18" s="1"/>
      <c r="P18" s="1"/>
    </row>
    <row r="19" spans="2:16" ht="15.75" x14ac:dyDescent="0.25">
      <c r="B19" s="1"/>
      <c r="C19" s="190" t="s">
        <v>117</v>
      </c>
      <c r="D19" s="1"/>
      <c r="E19" s="1"/>
      <c r="F19" s="1"/>
      <c r="G19" s="1"/>
      <c r="H19" s="1"/>
      <c r="I19" s="1"/>
      <c r="J19" s="1"/>
      <c r="K19" s="1"/>
      <c r="L19" s="1"/>
      <c r="M19" s="1"/>
      <c r="N19" s="1"/>
      <c r="O19" s="1"/>
      <c r="P19" s="1"/>
    </row>
    <row r="22" spans="2:16" x14ac:dyDescent="0.2">
      <c r="B22" t="s">
        <v>135</v>
      </c>
    </row>
    <row r="23" spans="2:16" x14ac:dyDescent="0.2">
      <c r="B23" t="s">
        <v>118</v>
      </c>
    </row>
    <row r="24" spans="2:16" x14ac:dyDescent="0.2">
      <c r="B24" t="s">
        <v>137</v>
      </c>
    </row>
    <row r="25" spans="2:16" x14ac:dyDescent="0.2">
      <c r="B25" s="206" t="s">
        <v>1</v>
      </c>
      <c r="C25" s="206" t="s">
        <v>134</v>
      </c>
      <c r="D25" s="206" t="s">
        <v>129</v>
      </c>
      <c r="E25" s="206"/>
      <c r="F25" s="206" t="s">
        <v>2</v>
      </c>
      <c r="G25" s="206"/>
      <c r="H25" s="203" t="s">
        <v>130</v>
      </c>
      <c r="I25" s="204"/>
      <c r="J25" s="204"/>
      <c r="K25" s="204"/>
      <c r="L25" s="204"/>
      <c r="M25" s="204"/>
      <c r="N25" s="204"/>
      <c r="O25" s="205"/>
      <c r="P25" s="206" t="s">
        <v>7</v>
      </c>
    </row>
    <row r="26" spans="2:16" ht="69" customHeight="1" x14ac:dyDescent="0.2">
      <c r="B26" s="206"/>
      <c r="C26" s="206"/>
      <c r="D26" s="206"/>
      <c r="E26" s="206"/>
      <c r="F26" s="206"/>
      <c r="G26" s="206"/>
      <c r="H26" s="206" t="s">
        <v>5</v>
      </c>
      <c r="I26" s="206"/>
      <c r="J26" s="206" t="s">
        <v>133</v>
      </c>
      <c r="K26" s="206"/>
      <c r="L26" s="206" t="s">
        <v>131</v>
      </c>
      <c r="M26" s="206"/>
      <c r="N26" s="206" t="s">
        <v>132</v>
      </c>
      <c r="O26" s="206"/>
      <c r="P26" s="206"/>
    </row>
    <row r="27" spans="2:16" s="193" customFormat="1" x14ac:dyDescent="0.2">
      <c r="B27" s="206"/>
      <c r="C27" s="206"/>
      <c r="D27" s="192" t="s">
        <v>127</v>
      </c>
      <c r="E27" s="192" t="s">
        <v>4</v>
      </c>
      <c r="F27" s="192" t="s">
        <v>127</v>
      </c>
      <c r="G27" s="192" t="s">
        <v>4</v>
      </c>
      <c r="H27" s="191" t="s">
        <v>127</v>
      </c>
      <c r="I27" s="191" t="s">
        <v>4</v>
      </c>
      <c r="J27" s="191" t="s">
        <v>127</v>
      </c>
      <c r="K27" s="191" t="s">
        <v>4</v>
      </c>
      <c r="L27" s="191" t="s">
        <v>127</v>
      </c>
      <c r="M27" s="191" t="s">
        <v>4</v>
      </c>
      <c r="N27" s="191" t="s">
        <v>127</v>
      </c>
      <c r="O27" s="191" t="s">
        <v>4</v>
      </c>
      <c r="P27" s="206"/>
    </row>
    <row r="28" spans="2:16" x14ac:dyDescent="0.2">
      <c r="B28" s="1">
        <v>1</v>
      </c>
      <c r="C28" s="1">
        <v>2015</v>
      </c>
      <c r="D28" s="1"/>
      <c r="E28" s="1"/>
      <c r="F28" s="1"/>
      <c r="G28" s="1"/>
      <c r="H28" s="1"/>
      <c r="I28" s="1"/>
      <c r="J28" s="1"/>
      <c r="K28" s="1"/>
      <c r="L28" s="1"/>
      <c r="M28" s="1"/>
      <c r="N28" s="1"/>
      <c r="O28" s="1"/>
      <c r="P28" s="1"/>
    </row>
    <row r="29" spans="2:16" x14ac:dyDescent="0.2">
      <c r="B29" s="1">
        <v>2</v>
      </c>
      <c r="C29" s="1">
        <v>2014</v>
      </c>
      <c r="D29" s="1"/>
      <c r="E29" s="1"/>
      <c r="F29" s="1"/>
      <c r="G29" s="1"/>
      <c r="H29" s="1"/>
      <c r="I29" s="1"/>
      <c r="J29" s="1"/>
      <c r="K29" s="1"/>
      <c r="L29" s="1"/>
      <c r="M29" s="1"/>
      <c r="N29" s="1"/>
      <c r="O29" s="1"/>
      <c r="P29" s="1"/>
    </row>
    <row r="30" spans="2:16" x14ac:dyDescent="0.2">
      <c r="B30" s="1">
        <v>3</v>
      </c>
      <c r="C30" s="1">
        <v>2013</v>
      </c>
      <c r="D30" s="1"/>
      <c r="E30" s="1"/>
      <c r="F30" s="1"/>
      <c r="G30" s="1"/>
      <c r="H30" s="1"/>
      <c r="I30" s="1"/>
      <c r="J30" s="1"/>
      <c r="K30" s="1"/>
      <c r="L30" s="1"/>
      <c r="M30" s="1"/>
      <c r="N30" s="1"/>
      <c r="O30" s="1"/>
      <c r="P30" s="1"/>
    </row>
    <row r="31" spans="2:16" x14ac:dyDescent="0.2">
      <c r="B31" s="1">
        <v>4</v>
      </c>
      <c r="C31" s="1">
        <v>2012</v>
      </c>
      <c r="D31" s="1"/>
      <c r="E31" s="1"/>
      <c r="F31" s="1"/>
      <c r="G31" s="1"/>
      <c r="H31" s="1"/>
      <c r="I31" s="1"/>
      <c r="J31" s="1"/>
      <c r="K31" s="1"/>
      <c r="L31" s="1"/>
      <c r="M31" s="1"/>
      <c r="N31" s="1"/>
      <c r="O31" s="1"/>
      <c r="P31" s="1"/>
    </row>
    <row r="32" spans="2:16" x14ac:dyDescent="0.2">
      <c r="B32" s="1">
        <v>5</v>
      </c>
      <c r="C32" s="1">
        <v>2011</v>
      </c>
      <c r="D32" s="1"/>
      <c r="E32" s="1"/>
      <c r="F32" s="1"/>
      <c r="G32" s="1"/>
      <c r="H32" s="1"/>
      <c r="I32" s="1"/>
      <c r="J32" s="1"/>
      <c r="K32" s="1"/>
      <c r="L32" s="1"/>
      <c r="M32" s="1"/>
      <c r="N32" s="1"/>
      <c r="O32" s="1"/>
      <c r="P32" s="1"/>
    </row>
    <row r="33" spans="2:16" x14ac:dyDescent="0.2">
      <c r="B33" s="1">
        <v>6</v>
      </c>
      <c r="C33" s="1">
        <v>2010</v>
      </c>
      <c r="D33" s="1"/>
      <c r="E33" s="1"/>
      <c r="F33" s="1"/>
      <c r="G33" s="1"/>
      <c r="H33" s="1"/>
      <c r="I33" s="1"/>
      <c r="J33" s="1"/>
      <c r="K33" s="1"/>
      <c r="L33" s="1"/>
      <c r="M33" s="1"/>
      <c r="N33" s="1"/>
      <c r="O33" s="1"/>
      <c r="P33" s="1"/>
    </row>
    <row r="34" spans="2:16" x14ac:dyDescent="0.2">
      <c r="B34" s="1">
        <v>7</v>
      </c>
      <c r="C34" s="1">
        <v>2009</v>
      </c>
      <c r="D34" s="1"/>
      <c r="E34" s="1"/>
      <c r="F34" s="1"/>
      <c r="G34" s="1"/>
      <c r="H34" s="1"/>
      <c r="I34" s="1"/>
      <c r="J34" s="1"/>
      <c r="K34" s="1"/>
      <c r="L34" s="1"/>
      <c r="M34" s="1"/>
      <c r="N34" s="1"/>
      <c r="O34" s="1"/>
      <c r="P34" s="1"/>
    </row>
    <row r="35" spans="2:16" x14ac:dyDescent="0.2">
      <c r="B35" s="1">
        <v>8</v>
      </c>
      <c r="C35" s="1">
        <v>2008</v>
      </c>
      <c r="D35" s="1"/>
      <c r="E35" s="1"/>
      <c r="F35" s="1"/>
      <c r="G35" s="1"/>
      <c r="H35" s="1"/>
      <c r="I35" s="1"/>
      <c r="J35" s="1"/>
      <c r="K35" s="1"/>
      <c r="L35" s="1"/>
      <c r="M35" s="1"/>
      <c r="N35" s="1"/>
      <c r="O35" s="1"/>
      <c r="P35" s="1"/>
    </row>
    <row r="36" spans="2:16" x14ac:dyDescent="0.2">
      <c r="B36" s="1">
        <v>9</v>
      </c>
      <c r="C36" s="1">
        <v>2007</v>
      </c>
      <c r="D36" s="1"/>
      <c r="E36" s="1"/>
      <c r="F36" s="1"/>
      <c r="G36" s="1"/>
      <c r="H36" s="1"/>
      <c r="I36" s="1"/>
      <c r="J36" s="1"/>
      <c r="K36" s="1"/>
      <c r="L36" s="1"/>
      <c r="M36" s="1"/>
      <c r="N36" s="1"/>
      <c r="O36" s="1"/>
      <c r="P36" s="1"/>
    </row>
    <row r="37" spans="2:16" x14ac:dyDescent="0.2">
      <c r="B37" s="1">
        <v>10</v>
      </c>
      <c r="C37" s="1">
        <v>2006</v>
      </c>
      <c r="D37" s="1"/>
      <c r="E37" s="1"/>
      <c r="F37" s="1"/>
      <c r="G37" s="1"/>
      <c r="H37" s="1"/>
      <c r="I37" s="1"/>
      <c r="J37" s="1"/>
      <c r="K37" s="1"/>
      <c r="L37" s="1"/>
      <c r="M37" s="1"/>
      <c r="N37" s="1"/>
      <c r="O37" s="1"/>
      <c r="P37" s="1"/>
    </row>
    <row r="38" spans="2:16" x14ac:dyDescent="0.2">
      <c r="B38" s="1">
        <v>11</v>
      </c>
      <c r="C38" s="1">
        <v>2005</v>
      </c>
      <c r="D38" s="1"/>
      <c r="E38" s="1"/>
      <c r="F38" s="1"/>
      <c r="G38" s="1"/>
      <c r="H38" s="1"/>
      <c r="I38" s="1"/>
      <c r="J38" s="1"/>
      <c r="K38" s="1"/>
      <c r="L38" s="1"/>
      <c r="M38" s="1"/>
      <c r="N38" s="1"/>
      <c r="O38" s="1"/>
      <c r="P38" s="1"/>
    </row>
    <row r="39" spans="2:16" ht="15.75" x14ac:dyDescent="0.25">
      <c r="B39" s="1"/>
      <c r="C39" s="190" t="s">
        <v>117</v>
      </c>
      <c r="D39" s="1"/>
      <c r="E39" s="1"/>
      <c r="F39" s="1"/>
      <c r="G39" s="1"/>
      <c r="H39" s="1"/>
      <c r="I39" s="1"/>
      <c r="J39" s="1"/>
      <c r="K39" s="1"/>
      <c r="L39" s="1"/>
      <c r="M39" s="1"/>
      <c r="N39" s="1"/>
      <c r="O39" s="1"/>
      <c r="P39" s="1"/>
    </row>
    <row r="41" spans="2:16" x14ac:dyDescent="0.2">
      <c r="B41" t="s">
        <v>135</v>
      </c>
    </row>
    <row r="42" spans="2:16" x14ac:dyDescent="0.2">
      <c r="B42" t="s">
        <v>119</v>
      </c>
    </row>
    <row r="43" spans="2:16" x14ac:dyDescent="0.2">
      <c r="B43" t="s">
        <v>137</v>
      </c>
    </row>
    <row r="44" spans="2:16" x14ac:dyDescent="0.2">
      <c r="B44" s="206" t="s">
        <v>1</v>
      </c>
      <c r="C44" s="206" t="s">
        <v>134</v>
      </c>
      <c r="D44" s="206" t="s">
        <v>129</v>
      </c>
      <c r="E44" s="206"/>
      <c r="F44" s="206" t="s">
        <v>2</v>
      </c>
      <c r="G44" s="206"/>
      <c r="H44" s="203" t="s">
        <v>130</v>
      </c>
      <c r="I44" s="204"/>
      <c r="J44" s="204"/>
      <c r="K44" s="204"/>
      <c r="L44" s="204"/>
      <c r="M44" s="204"/>
      <c r="N44" s="204"/>
      <c r="O44" s="205"/>
      <c r="P44" s="206" t="s">
        <v>7</v>
      </c>
    </row>
    <row r="45" spans="2:16" ht="69" customHeight="1" x14ac:dyDescent="0.2">
      <c r="B45" s="206"/>
      <c r="C45" s="206"/>
      <c r="D45" s="206"/>
      <c r="E45" s="206"/>
      <c r="F45" s="206"/>
      <c r="G45" s="206"/>
      <c r="H45" s="206" t="s">
        <v>5</v>
      </c>
      <c r="I45" s="206"/>
      <c r="J45" s="206" t="s">
        <v>133</v>
      </c>
      <c r="K45" s="206"/>
      <c r="L45" s="206" t="s">
        <v>131</v>
      </c>
      <c r="M45" s="206"/>
      <c r="N45" s="206" t="s">
        <v>132</v>
      </c>
      <c r="O45" s="206"/>
      <c r="P45" s="206"/>
    </row>
    <row r="46" spans="2:16" s="193" customFormat="1" x14ac:dyDescent="0.2">
      <c r="B46" s="206"/>
      <c r="C46" s="206"/>
      <c r="D46" s="192" t="s">
        <v>127</v>
      </c>
      <c r="E46" s="192" t="s">
        <v>4</v>
      </c>
      <c r="F46" s="192" t="s">
        <v>127</v>
      </c>
      <c r="G46" s="192" t="s">
        <v>4</v>
      </c>
      <c r="H46" s="191" t="s">
        <v>127</v>
      </c>
      <c r="I46" s="191" t="s">
        <v>4</v>
      </c>
      <c r="J46" s="191" t="s">
        <v>127</v>
      </c>
      <c r="K46" s="191" t="s">
        <v>4</v>
      </c>
      <c r="L46" s="191" t="s">
        <v>127</v>
      </c>
      <c r="M46" s="191" t="s">
        <v>4</v>
      </c>
      <c r="N46" s="191" t="s">
        <v>127</v>
      </c>
      <c r="O46" s="191" t="s">
        <v>4</v>
      </c>
      <c r="P46" s="206"/>
    </row>
    <row r="47" spans="2:16" x14ac:dyDescent="0.2">
      <c r="B47" s="1">
        <v>1</v>
      </c>
      <c r="C47" s="1">
        <v>2015</v>
      </c>
      <c r="D47" s="1"/>
      <c r="E47" s="1"/>
      <c r="F47" s="1"/>
      <c r="G47" s="1"/>
      <c r="H47" s="1"/>
      <c r="I47" s="1"/>
      <c r="J47" s="1"/>
      <c r="K47" s="1"/>
      <c r="L47" s="1"/>
      <c r="M47" s="1"/>
      <c r="N47" s="1"/>
      <c r="O47" s="1"/>
      <c r="P47" s="1"/>
    </row>
    <row r="48" spans="2:16" x14ac:dyDescent="0.2">
      <c r="B48" s="1">
        <v>2</v>
      </c>
      <c r="C48" s="1">
        <v>2014</v>
      </c>
      <c r="D48" s="1"/>
      <c r="E48" s="1"/>
      <c r="F48" s="1"/>
      <c r="G48" s="1"/>
      <c r="H48" s="1"/>
      <c r="I48" s="1"/>
      <c r="J48" s="1"/>
      <c r="K48" s="1"/>
      <c r="L48" s="1"/>
      <c r="M48" s="1"/>
      <c r="N48" s="1"/>
      <c r="O48" s="1"/>
      <c r="P48" s="1"/>
    </row>
    <row r="49" spans="2:16" x14ac:dyDescent="0.2">
      <c r="B49" s="1">
        <v>3</v>
      </c>
      <c r="C49" s="1">
        <v>2013</v>
      </c>
      <c r="D49" s="1"/>
      <c r="E49" s="1"/>
      <c r="F49" s="1"/>
      <c r="G49" s="1"/>
      <c r="H49" s="1"/>
      <c r="I49" s="1"/>
      <c r="J49" s="1"/>
      <c r="K49" s="1"/>
      <c r="L49" s="1"/>
      <c r="M49" s="1"/>
      <c r="N49" s="1"/>
      <c r="O49" s="1"/>
      <c r="P49" s="1"/>
    </row>
    <row r="50" spans="2:16" x14ac:dyDescent="0.2">
      <c r="B50" s="1">
        <v>4</v>
      </c>
      <c r="C50" s="1">
        <v>2012</v>
      </c>
      <c r="D50" s="1"/>
      <c r="E50" s="1"/>
      <c r="F50" s="1"/>
      <c r="G50" s="1"/>
      <c r="H50" s="1"/>
      <c r="I50" s="1"/>
      <c r="J50" s="1"/>
      <c r="K50" s="1"/>
      <c r="L50" s="1"/>
      <c r="M50" s="1"/>
      <c r="N50" s="1"/>
      <c r="O50" s="1"/>
      <c r="P50" s="1"/>
    </row>
    <row r="51" spans="2:16" x14ac:dyDescent="0.2">
      <c r="B51" s="1">
        <v>5</v>
      </c>
      <c r="C51" s="1">
        <v>2011</v>
      </c>
      <c r="D51" s="1"/>
      <c r="E51" s="1"/>
      <c r="F51" s="1"/>
      <c r="G51" s="1"/>
      <c r="H51" s="1"/>
      <c r="I51" s="1"/>
      <c r="J51" s="1"/>
      <c r="K51" s="1"/>
      <c r="L51" s="1"/>
      <c r="M51" s="1"/>
      <c r="N51" s="1"/>
      <c r="O51" s="1"/>
      <c r="P51" s="1"/>
    </row>
    <row r="52" spans="2:16" x14ac:dyDescent="0.2">
      <c r="B52" s="1">
        <v>6</v>
      </c>
      <c r="C52" s="1">
        <v>2010</v>
      </c>
      <c r="D52" s="1"/>
      <c r="E52" s="1"/>
      <c r="F52" s="1"/>
      <c r="G52" s="1"/>
      <c r="H52" s="1"/>
      <c r="I52" s="1"/>
      <c r="J52" s="1"/>
      <c r="K52" s="1"/>
      <c r="L52" s="1"/>
      <c r="M52" s="1"/>
      <c r="N52" s="1"/>
      <c r="O52" s="1"/>
      <c r="P52" s="1"/>
    </row>
    <row r="53" spans="2:16" x14ac:dyDescent="0.2">
      <c r="B53" s="1">
        <v>7</v>
      </c>
      <c r="C53" s="1">
        <v>2009</v>
      </c>
      <c r="D53" s="1"/>
      <c r="E53" s="1"/>
      <c r="F53" s="1"/>
      <c r="G53" s="1"/>
      <c r="H53" s="1"/>
      <c r="I53" s="1"/>
      <c r="J53" s="1"/>
      <c r="K53" s="1"/>
      <c r="L53" s="1"/>
      <c r="M53" s="1"/>
      <c r="N53" s="1"/>
      <c r="O53" s="1"/>
      <c r="P53" s="1"/>
    </row>
    <row r="54" spans="2:16" x14ac:dyDescent="0.2">
      <c r="B54" s="1">
        <v>8</v>
      </c>
      <c r="C54" s="1">
        <v>2008</v>
      </c>
      <c r="D54" s="1"/>
      <c r="E54" s="1"/>
      <c r="F54" s="1"/>
      <c r="G54" s="1"/>
      <c r="H54" s="1"/>
      <c r="I54" s="1"/>
      <c r="J54" s="1"/>
      <c r="K54" s="1"/>
      <c r="L54" s="1"/>
      <c r="M54" s="1"/>
      <c r="N54" s="1"/>
      <c r="O54" s="1"/>
      <c r="P54" s="1"/>
    </row>
    <row r="55" spans="2:16" x14ac:dyDescent="0.2">
      <c r="B55" s="1">
        <v>9</v>
      </c>
      <c r="C55" s="1">
        <v>2007</v>
      </c>
      <c r="D55" s="1"/>
      <c r="E55" s="1"/>
      <c r="F55" s="1"/>
      <c r="G55" s="1"/>
      <c r="H55" s="1"/>
      <c r="I55" s="1"/>
      <c r="J55" s="1"/>
      <c r="K55" s="1"/>
      <c r="L55" s="1"/>
      <c r="M55" s="1"/>
      <c r="N55" s="1"/>
      <c r="O55" s="1"/>
      <c r="P55" s="1"/>
    </row>
    <row r="56" spans="2:16" x14ac:dyDescent="0.2">
      <c r="B56" s="1">
        <v>10</v>
      </c>
      <c r="C56" s="1">
        <v>2006</v>
      </c>
      <c r="D56" s="1"/>
      <c r="E56" s="1"/>
      <c r="F56" s="1"/>
      <c r="G56" s="1"/>
      <c r="H56" s="1"/>
      <c r="I56" s="1"/>
      <c r="J56" s="1"/>
      <c r="K56" s="1"/>
      <c r="L56" s="1"/>
      <c r="M56" s="1"/>
      <c r="N56" s="1"/>
      <c r="O56" s="1"/>
      <c r="P56" s="1"/>
    </row>
    <row r="57" spans="2:16" x14ac:dyDescent="0.2">
      <c r="B57" s="1">
        <v>11</v>
      </c>
      <c r="C57" s="1">
        <v>2005</v>
      </c>
      <c r="D57" s="1"/>
      <c r="E57" s="1"/>
      <c r="F57" s="1"/>
      <c r="G57" s="1"/>
      <c r="H57" s="1"/>
      <c r="I57" s="1"/>
      <c r="J57" s="1"/>
      <c r="K57" s="1"/>
      <c r="L57" s="1"/>
      <c r="M57" s="1"/>
      <c r="N57" s="1"/>
      <c r="O57" s="1"/>
      <c r="P57" s="1"/>
    </row>
    <row r="58" spans="2:16" ht="15.75" x14ac:dyDescent="0.25">
      <c r="B58" s="1"/>
      <c r="C58" s="190" t="s">
        <v>117</v>
      </c>
      <c r="D58" s="1"/>
      <c r="E58" s="1"/>
      <c r="F58" s="1"/>
      <c r="G58" s="1"/>
      <c r="H58" s="1"/>
      <c r="I58" s="1"/>
      <c r="J58" s="1"/>
      <c r="K58" s="1"/>
      <c r="L58" s="1"/>
      <c r="M58" s="1"/>
      <c r="N58" s="1"/>
      <c r="O58" s="1"/>
      <c r="P58" s="1"/>
    </row>
    <row r="60" spans="2:16" x14ac:dyDescent="0.2">
      <c r="B60" t="s">
        <v>135</v>
      </c>
    </row>
    <row r="61" spans="2:16" x14ac:dyDescent="0.2">
      <c r="B61" t="s">
        <v>120</v>
      </c>
    </row>
    <row r="62" spans="2:16" x14ac:dyDescent="0.2">
      <c r="B62" t="s">
        <v>137</v>
      </c>
    </row>
    <row r="63" spans="2:16" x14ac:dyDescent="0.2">
      <c r="B63" s="206" t="s">
        <v>1</v>
      </c>
      <c r="C63" s="206" t="s">
        <v>134</v>
      </c>
      <c r="D63" s="206" t="s">
        <v>129</v>
      </c>
      <c r="E63" s="206"/>
      <c r="F63" s="206" t="s">
        <v>2</v>
      </c>
      <c r="G63" s="206"/>
      <c r="H63" s="203" t="s">
        <v>130</v>
      </c>
      <c r="I63" s="204"/>
      <c r="J63" s="204"/>
      <c r="K63" s="204"/>
      <c r="L63" s="204"/>
      <c r="M63" s="204"/>
      <c r="N63" s="204"/>
      <c r="O63" s="205"/>
      <c r="P63" s="206" t="s">
        <v>7</v>
      </c>
    </row>
    <row r="64" spans="2:16" ht="69" customHeight="1" x14ac:dyDescent="0.2">
      <c r="B64" s="206"/>
      <c r="C64" s="206"/>
      <c r="D64" s="206"/>
      <c r="E64" s="206"/>
      <c r="F64" s="206"/>
      <c r="G64" s="206"/>
      <c r="H64" s="206" t="s">
        <v>5</v>
      </c>
      <c r="I64" s="206"/>
      <c r="J64" s="206" t="s">
        <v>133</v>
      </c>
      <c r="K64" s="206"/>
      <c r="L64" s="206" t="s">
        <v>131</v>
      </c>
      <c r="M64" s="206"/>
      <c r="N64" s="206" t="s">
        <v>132</v>
      </c>
      <c r="O64" s="206"/>
      <c r="P64" s="206"/>
    </row>
    <row r="65" spans="2:16" s="193" customFormat="1" x14ac:dyDescent="0.2">
      <c r="B65" s="206"/>
      <c r="C65" s="206"/>
      <c r="D65" s="192" t="s">
        <v>127</v>
      </c>
      <c r="E65" s="192" t="s">
        <v>4</v>
      </c>
      <c r="F65" s="192" t="s">
        <v>127</v>
      </c>
      <c r="G65" s="192" t="s">
        <v>4</v>
      </c>
      <c r="H65" s="191" t="s">
        <v>127</v>
      </c>
      <c r="I65" s="191" t="s">
        <v>4</v>
      </c>
      <c r="J65" s="191" t="s">
        <v>127</v>
      </c>
      <c r="K65" s="191" t="s">
        <v>4</v>
      </c>
      <c r="L65" s="191" t="s">
        <v>127</v>
      </c>
      <c r="M65" s="191" t="s">
        <v>4</v>
      </c>
      <c r="N65" s="191" t="s">
        <v>127</v>
      </c>
      <c r="O65" s="191" t="s">
        <v>4</v>
      </c>
      <c r="P65" s="206"/>
    </row>
    <row r="66" spans="2:16" x14ac:dyDescent="0.2">
      <c r="B66" s="1">
        <v>1</v>
      </c>
      <c r="C66" s="1">
        <v>2015</v>
      </c>
      <c r="D66" s="1"/>
      <c r="E66" s="1"/>
      <c r="F66" s="1"/>
      <c r="G66" s="1"/>
      <c r="H66" s="1"/>
      <c r="I66" s="1"/>
      <c r="J66" s="1"/>
      <c r="K66" s="1"/>
      <c r="L66" s="1"/>
      <c r="M66" s="1"/>
      <c r="N66" s="1"/>
      <c r="O66" s="1"/>
      <c r="P66" s="1"/>
    </row>
    <row r="67" spans="2:16" x14ac:dyDescent="0.2">
      <c r="B67" s="1">
        <v>2</v>
      </c>
      <c r="C67" s="1">
        <v>2014</v>
      </c>
      <c r="D67" s="1"/>
      <c r="E67" s="1"/>
      <c r="F67" s="1"/>
      <c r="G67" s="1"/>
      <c r="H67" s="1"/>
      <c r="I67" s="1"/>
      <c r="J67" s="1"/>
      <c r="K67" s="1"/>
      <c r="L67" s="1"/>
      <c r="M67" s="1"/>
      <c r="N67" s="1"/>
      <c r="O67" s="1"/>
      <c r="P67" s="1"/>
    </row>
    <row r="68" spans="2:16" x14ac:dyDescent="0.2">
      <c r="B68" s="1">
        <v>3</v>
      </c>
      <c r="C68" s="1">
        <v>2013</v>
      </c>
      <c r="D68" s="1"/>
      <c r="E68" s="1"/>
      <c r="F68" s="1"/>
      <c r="G68" s="1"/>
      <c r="H68" s="1"/>
      <c r="I68" s="1"/>
      <c r="J68" s="1"/>
      <c r="K68" s="1"/>
      <c r="L68" s="1"/>
      <c r="M68" s="1"/>
      <c r="N68" s="1"/>
      <c r="O68" s="1"/>
      <c r="P68" s="1"/>
    </row>
    <row r="69" spans="2:16" x14ac:dyDescent="0.2">
      <c r="B69" s="1">
        <v>4</v>
      </c>
      <c r="C69" s="1">
        <v>2012</v>
      </c>
      <c r="D69" s="1"/>
      <c r="E69" s="1"/>
      <c r="F69" s="1"/>
      <c r="G69" s="1"/>
      <c r="H69" s="1"/>
      <c r="I69" s="1"/>
      <c r="J69" s="1"/>
      <c r="K69" s="1"/>
      <c r="L69" s="1"/>
      <c r="M69" s="1"/>
      <c r="N69" s="1"/>
      <c r="O69" s="1"/>
      <c r="P69" s="1"/>
    </row>
    <row r="70" spans="2:16" x14ac:dyDescent="0.2">
      <c r="B70" s="1">
        <v>5</v>
      </c>
      <c r="C70" s="1">
        <v>2011</v>
      </c>
      <c r="D70" s="1"/>
      <c r="E70" s="1"/>
      <c r="F70" s="1"/>
      <c r="G70" s="1"/>
      <c r="H70" s="1"/>
      <c r="I70" s="1"/>
      <c r="J70" s="1"/>
      <c r="K70" s="1"/>
      <c r="L70" s="1"/>
      <c r="M70" s="1"/>
      <c r="N70" s="1"/>
      <c r="O70" s="1"/>
      <c r="P70" s="1"/>
    </row>
    <row r="71" spans="2:16" x14ac:dyDescent="0.2">
      <c r="B71" s="1">
        <v>6</v>
      </c>
      <c r="C71" s="1">
        <v>2010</v>
      </c>
      <c r="D71" s="1"/>
      <c r="E71" s="1"/>
      <c r="F71" s="1"/>
      <c r="G71" s="1"/>
      <c r="H71" s="1"/>
      <c r="I71" s="1"/>
      <c r="J71" s="1"/>
      <c r="K71" s="1"/>
      <c r="L71" s="1"/>
      <c r="M71" s="1"/>
      <c r="N71" s="1"/>
      <c r="O71" s="1"/>
      <c r="P71" s="1"/>
    </row>
    <row r="72" spans="2:16" x14ac:dyDescent="0.2">
      <c r="B72" s="1">
        <v>7</v>
      </c>
      <c r="C72" s="1">
        <v>2009</v>
      </c>
      <c r="D72" s="1"/>
      <c r="E72" s="1"/>
      <c r="F72" s="1"/>
      <c r="G72" s="1"/>
      <c r="H72" s="1"/>
      <c r="I72" s="1"/>
      <c r="J72" s="1"/>
      <c r="K72" s="1"/>
      <c r="L72" s="1"/>
      <c r="M72" s="1"/>
      <c r="N72" s="1"/>
      <c r="O72" s="1"/>
      <c r="P72" s="1"/>
    </row>
    <row r="73" spans="2:16" x14ac:dyDescent="0.2">
      <c r="B73" s="1">
        <v>8</v>
      </c>
      <c r="C73" s="1">
        <v>2008</v>
      </c>
      <c r="D73" s="1"/>
      <c r="E73" s="1"/>
      <c r="F73" s="1"/>
      <c r="G73" s="1"/>
      <c r="H73" s="1"/>
      <c r="I73" s="1"/>
      <c r="J73" s="1"/>
      <c r="K73" s="1"/>
      <c r="L73" s="1"/>
      <c r="M73" s="1"/>
      <c r="N73" s="1"/>
      <c r="O73" s="1"/>
      <c r="P73" s="1"/>
    </row>
    <row r="74" spans="2:16" x14ac:dyDescent="0.2">
      <c r="B74" s="1">
        <v>9</v>
      </c>
      <c r="C74" s="1">
        <v>2007</v>
      </c>
      <c r="D74" s="1"/>
      <c r="E74" s="1"/>
      <c r="F74" s="1"/>
      <c r="G74" s="1"/>
      <c r="H74" s="1"/>
      <c r="I74" s="1"/>
      <c r="J74" s="1"/>
      <c r="K74" s="1"/>
      <c r="L74" s="1"/>
      <c r="M74" s="1"/>
      <c r="N74" s="1"/>
      <c r="O74" s="1"/>
      <c r="P74" s="1"/>
    </row>
    <row r="75" spans="2:16" x14ac:dyDescent="0.2">
      <c r="B75" s="1">
        <v>10</v>
      </c>
      <c r="C75" s="1">
        <v>2006</v>
      </c>
      <c r="D75" s="1"/>
      <c r="E75" s="1"/>
      <c r="F75" s="1"/>
      <c r="G75" s="1"/>
      <c r="H75" s="1"/>
      <c r="I75" s="1"/>
      <c r="J75" s="1"/>
      <c r="K75" s="1"/>
      <c r="L75" s="1"/>
      <c r="M75" s="1"/>
      <c r="N75" s="1"/>
      <c r="O75" s="1"/>
      <c r="P75" s="1"/>
    </row>
    <row r="76" spans="2:16" x14ac:dyDescent="0.2">
      <c r="B76" s="1">
        <v>11</v>
      </c>
      <c r="C76" s="1">
        <v>2005</v>
      </c>
      <c r="D76" s="1"/>
      <c r="E76" s="1"/>
      <c r="F76" s="1"/>
      <c r="G76" s="1"/>
      <c r="H76" s="1"/>
      <c r="I76" s="1"/>
      <c r="J76" s="1"/>
      <c r="K76" s="1"/>
      <c r="L76" s="1"/>
      <c r="M76" s="1"/>
      <c r="N76" s="1"/>
      <c r="O76" s="1"/>
      <c r="P76" s="1"/>
    </row>
    <row r="77" spans="2:16" ht="15.75" x14ac:dyDescent="0.25">
      <c r="B77" s="1"/>
      <c r="C77" s="190" t="s">
        <v>117</v>
      </c>
      <c r="D77" s="1"/>
      <c r="E77" s="1"/>
      <c r="F77" s="1"/>
      <c r="G77" s="1"/>
      <c r="H77" s="1"/>
      <c r="I77" s="1"/>
      <c r="J77" s="1"/>
      <c r="K77" s="1"/>
      <c r="L77" s="1"/>
      <c r="M77" s="1"/>
      <c r="N77" s="1"/>
      <c r="O77" s="1"/>
      <c r="P77" s="1"/>
    </row>
    <row r="79" spans="2:16" x14ac:dyDescent="0.2">
      <c r="B79" t="s">
        <v>135</v>
      </c>
    </row>
    <row r="80" spans="2:16" x14ac:dyDescent="0.2">
      <c r="B80" t="s">
        <v>121</v>
      </c>
    </row>
    <row r="81" spans="2:16" x14ac:dyDescent="0.2">
      <c r="B81" t="s">
        <v>137</v>
      </c>
    </row>
    <row r="82" spans="2:16" x14ac:dyDescent="0.2">
      <c r="B82" s="206" t="s">
        <v>1</v>
      </c>
      <c r="C82" s="206" t="s">
        <v>134</v>
      </c>
      <c r="D82" s="206" t="s">
        <v>129</v>
      </c>
      <c r="E82" s="206"/>
      <c r="F82" s="206" t="s">
        <v>2</v>
      </c>
      <c r="G82" s="206"/>
      <c r="H82" s="203" t="s">
        <v>130</v>
      </c>
      <c r="I82" s="204"/>
      <c r="J82" s="204"/>
      <c r="K82" s="204"/>
      <c r="L82" s="204"/>
      <c r="M82" s="204"/>
      <c r="N82" s="204"/>
      <c r="O82" s="205"/>
      <c r="P82" s="206" t="s">
        <v>7</v>
      </c>
    </row>
    <row r="83" spans="2:16" ht="69" customHeight="1" x14ac:dyDescent="0.2">
      <c r="B83" s="206"/>
      <c r="C83" s="206"/>
      <c r="D83" s="206"/>
      <c r="E83" s="206"/>
      <c r="F83" s="206"/>
      <c r="G83" s="206"/>
      <c r="H83" s="206" t="s">
        <v>5</v>
      </c>
      <c r="I83" s="206"/>
      <c r="J83" s="206" t="s">
        <v>133</v>
      </c>
      <c r="K83" s="206"/>
      <c r="L83" s="206" t="s">
        <v>131</v>
      </c>
      <c r="M83" s="206"/>
      <c r="N83" s="206" t="s">
        <v>132</v>
      </c>
      <c r="O83" s="206"/>
      <c r="P83" s="206"/>
    </row>
    <row r="84" spans="2:16" s="193" customFormat="1" x14ac:dyDescent="0.2">
      <c r="B84" s="206"/>
      <c r="C84" s="206"/>
      <c r="D84" s="192" t="s">
        <v>127</v>
      </c>
      <c r="E84" s="192" t="s">
        <v>4</v>
      </c>
      <c r="F84" s="192" t="s">
        <v>127</v>
      </c>
      <c r="G84" s="192" t="s">
        <v>4</v>
      </c>
      <c r="H84" s="191" t="s">
        <v>127</v>
      </c>
      <c r="I84" s="191" t="s">
        <v>4</v>
      </c>
      <c r="J84" s="191" t="s">
        <v>127</v>
      </c>
      <c r="K84" s="191" t="s">
        <v>4</v>
      </c>
      <c r="L84" s="191" t="s">
        <v>127</v>
      </c>
      <c r="M84" s="191" t="s">
        <v>4</v>
      </c>
      <c r="N84" s="191" t="s">
        <v>127</v>
      </c>
      <c r="O84" s="191" t="s">
        <v>4</v>
      </c>
      <c r="P84" s="206"/>
    </row>
    <row r="85" spans="2:16" x14ac:dyDescent="0.2">
      <c r="B85" s="1">
        <v>1</v>
      </c>
      <c r="C85" s="1">
        <v>2015</v>
      </c>
      <c r="D85" s="1"/>
      <c r="E85" s="1"/>
      <c r="F85" s="1"/>
      <c r="G85" s="1"/>
      <c r="H85" s="1"/>
      <c r="I85" s="1"/>
      <c r="J85" s="1"/>
      <c r="K85" s="1"/>
      <c r="L85" s="1"/>
      <c r="M85" s="1"/>
      <c r="N85" s="1"/>
      <c r="O85" s="1"/>
      <c r="P85" s="1"/>
    </row>
    <row r="86" spans="2:16" x14ac:dyDescent="0.2">
      <c r="B86" s="1">
        <v>2</v>
      </c>
      <c r="C86" s="1">
        <v>2014</v>
      </c>
      <c r="D86" s="1"/>
      <c r="E86" s="1"/>
      <c r="F86" s="1"/>
      <c r="G86" s="1"/>
      <c r="H86" s="1"/>
      <c r="I86" s="1"/>
      <c r="J86" s="1"/>
      <c r="K86" s="1"/>
      <c r="L86" s="1"/>
      <c r="M86" s="1"/>
      <c r="N86" s="1"/>
      <c r="O86" s="1"/>
      <c r="P86" s="1"/>
    </row>
    <row r="87" spans="2:16" x14ac:dyDescent="0.2">
      <c r="B87" s="1">
        <v>3</v>
      </c>
      <c r="C87" s="1">
        <v>2013</v>
      </c>
      <c r="D87" s="1"/>
      <c r="E87" s="1"/>
      <c r="F87" s="1"/>
      <c r="G87" s="1"/>
      <c r="H87" s="1"/>
      <c r="I87" s="1"/>
      <c r="J87" s="1"/>
      <c r="K87" s="1"/>
      <c r="L87" s="1"/>
      <c r="M87" s="1"/>
      <c r="N87" s="1"/>
      <c r="O87" s="1"/>
      <c r="P87" s="1"/>
    </row>
    <row r="88" spans="2:16" x14ac:dyDescent="0.2">
      <c r="B88" s="1">
        <v>4</v>
      </c>
      <c r="C88" s="1">
        <v>2012</v>
      </c>
      <c r="D88" s="1"/>
      <c r="E88" s="1"/>
      <c r="F88" s="1"/>
      <c r="G88" s="1"/>
      <c r="H88" s="1"/>
      <c r="I88" s="1"/>
      <c r="J88" s="1"/>
      <c r="K88" s="1"/>
      <c r="L88" s="1"/>
      <c r="M88" s="1"/>
      <c r="N88" s="1"/>
      <c r="O88" s="1"/>
      <c r="P88" s="1"/>
    </row>
    <row r="89" spans="2:16" x14ac:dyDescent="0.2">
      <c r="B89" s="1">
        <v>5</v>
      </c>
      <c r="C89" s="1">
        <v>2011</v>
      </c>
      <c r="D89" s="1"/>
      <c r="E89" s="1"/>
      <c r="F89" s="1"/>
      <c r="G89" s="1"/>
      <c r="H89" s="1"/>
      <c r="I89" s="1"/>
      <c r="J89" s="1"/>
      <c r="K89" s="1"/>
      <c r="L89" s="1"/>
      <c r="M89" s="1"/>
      <c r="N89" s="1"/>
      <c r="O89" s="1"/>
      <c r="P89" s="1"/>
    </row>
    <row r="90" spans="2:16" x14ac:dyDescent="0.2">
      <c r="B90" s="1">
        <v>6</v>
      </c>
      <c r="C90" s="1">
        <v>2010</v>
      </c>
      <c r="D90" s="1"/>
      <c r="E90" s="1"/>
      <c r="F90" s="1"/>
      <c r="G90" s="1"/>
      <c r="H90" s="1"/>
      <c r="I90" s="1"/>
      <c r="J90" s="1"/>
      <c r="K90" s="1"/>
      <c r="L90" s="1"/>
      <c r="M90" s="1"/>
      <c r="N90" s="1"/>
      <c r="O90" s="1"/>
      <c r="P90" s="1"/>
    </row>
    <row r="91" spans="2:16" x14ac:dyDescent="0.2">
      <c r="B91" s="1">
        <v>7</v>
      </c>
      <c r="C91" s="1">
        <v>2009</v>
      </c>
      <c r="D91" s="1"/>
      <c r="E91" s="1"/>
      <c r="F91" s="1"/>
      <c r="G91" s="1"/>
      <c r="H91" s="1"/>
      <c r="I91" s="1"/>
      <c r="J91" s="1"/>
      <c r="K91" s="1"/>
      <c r="L91" s="1"/>
      <c r="M91" s="1"/>
      <c r="N91" s="1"/>
      <c r="O91" s="1"/>
      <c r="P91" s="1"/>
    </row>
    <row r="92" spans="2:16" x14ac:dyDescent="0.2">
      <c r="B92" s="1">
        <v>8</v>
      </c>
      <c r="C92" s="1">
        <v>2008</v>
      </c>
      <c r="D92" s="1"/>
      <c r="E92" s="1"/>
      <c r="F92" s="1"/>
      <c r="G92" s="1"/>
      <c r="H92" s="1"/>
      <c r="I92" s="1"/>
      <c r="J92" s="1"/>
      <c r="K92" s="1"/>
      <c r="L92" s="1"/>
      <c r="M92" s="1"/>
      <c r="N92" s="1"/>
      <c r="O92" s="1"/>
      <c r="P92" s="1"/>
    </row>
    <row r="93" spans="2:16" x14ac:dyDescent="0.2">
      <c r="B93" s="1">
        <v>9</v>
      </c>
      <c r="C93" s="1">
        <v>2007</v>
      </c>
      <c r="D93" s="1"/>
      <c r="E93" s="1"/>
      <c r="F93" s="1"/>
      <c r="G93" s="1"/>
      <c r="H93" s="1"/>
      <c r="I93" s="1"/>
      <c r="J93" s="1"/>
      <c r="K93" s="1"/>
      <c r="L93" s="1"/>
      <c r="M93" s="1"/>
      <c r="N93" s="1"/>
      <c r="O93" s="1"/>
      <c r="P93" s="1"/>
    </row>
    <row r="94" spans="2:16" x14ac:dyDescent="0.2">
      <c r="B94" s="1">
        <v>10</v>
      </c>
      <c r="C94" s="1">
        <v>2006</v>
      </c>
      <c r="D94" s="1"/>
      <c r="E94" s="1"/>
      <c r="F94" s="1"/>
      <c r="G94" s="1"/>
      <c r="H94" s="1"/>
      <c r="I94" s="1"/>
      <c r="J94" s="1"/>
      <c r="K94" s="1"/>
      <c r="L94" s="1"/>
      <c r="M94" s="1"/>
      <c r="N94" s="1"/>
      <c r="O94" s="1"/>
      <c r="P94" s="1"/>
    </row>
    <row r="95" spans="2:16" x14ac:dyDescent="0.2">
      <c r="B95" s="1">
        <v>11</v>
      </c>
      <c r="C95" s="1">
        <v>2005</v>
      </c>
      <c r="D95" s="1"/>
      <c r="E95" s="1"/>
      <c r="F95" s="1"/>
      <c r="G95" s="1"/>
      <c r="H95" s="1"/>
      <c r="I95" s="1"/>
      <c r="J95" s="1"/>
      <c r="K95" s="1"/>
      <c r="L95" s="1"/>
      <c r="M95" s="1"/>
      <c r="N95" s="1"/>
      <c r="O95" s="1"/>
      <c r="P95" s="1"/>
    </row>
    <row r="96" spans="2:16" ht="15.75" x14ac:dyDescent="0.25">
      <c r="B96" s="1"/>
      <c r="C96" s="190" t="s">
        <v>117</v>
      </c>
      <c r="D96" s="1"/>
      <c r="E96" s="1"/>
      <c r="F96" s="1"/>
      <c r="G96" s="1"/>
      <c r="H96" s="1"/>
      <c r="I96" s="1"/>
      <c r="J96" s="1"/>
      <c r="K96" s="1"/>
      <c r="L96" s="1"/>
      <c r="M96" s="1"/>
      <c r="N96" s="1"/>
      <c r="O96" s="1"/>
      <c r="P96" s="1"/>
    </row>
    <row r="98" spans="2:16" x14ac:dyDescent="0.2">
      <c r="B98" t="s">
        <v>135</v>
      </c>
    </row>
    <row r="99" spans="2:16" x14ac:dyDescent="0.2">
      <c r="B99" t="s">
        <v>122</v>
      </c>
    </row>
    <row r="100" spans="2:16" x14ac:dyDescent="0.2">
      <c r="B100" t="s">
        <v>137</v>
      </c>
    </row>
    <row r="101" spans="2:16" x14ac:dyDescent="0.2">
      <c r="B101" s="206" t="s">
        <v>1</v>
      </c>
      <c r="C101" s="206" t="s">
        <v>134</v>
      </c>
      <c r="D101" s="206" t="s">
        <v>129</v>
      </c>
      <c r="E101" s="206"/>
      <c r="F101" s="206" t="s">
        <v>2</v>
      </c>
      <c r="G101" s="206"/>
      <c r="H101" s="203" t="s">
        <v>130</v>
      </c>
      <c r="I101" s="204"/>
      <c r="J101" s="204"/>
      <c r="K101" s="204"/>
      <c r="L101" s="204"/>
      <c r="M101" s="204"/>
      <c r="N101" s="204"/>
      <c r="O101" s="205"/>
      <c r="P101" s="206" t="s">
        <v>7</v>
      </c>
    </row>
    <row r="102" spans="2:16" ht="69" customHeight="1" x14ac:dyDescent="0.2">
      <c r="B102" s="206"/>
      <c r="C102" s="206"/>
      <c r="D102" s="206"/>
      <c r="E102" s="206"/>
      <c r="F102" s="206"/>
      <c r="G102" s="206"/>
      <c r="H102" s="206" t="s">
        <v>5</v>
      </c>
      <c r="I102" s="206"/>
      <c r="J102" s="206" t="s">
        <v>133</v>
      </c>
      <c r="K102" s="206"/>
      <c r="L102" s="206" t="s">
        <v>131</v>
      </c>
      <c r="M102" s="206"/>
      <c r="N102" s="206" t="s">
        <v>132</v>
      </c>
      <c r="O102" s="206"/>
      <c r="P102" s="206"/>
    </row>
    <row r="103" spans="2:16" s="193" customFormat="1" x14ac:dyDescent="0.2">
      <c r="B103" s="206"/>
      <c r="C103" s="206"/>
      <c r="D103" s="192" t="s">
        <v>127</v>
      </c>
      <c r="E103" s="192" t="s">
        <v>4</v>
      </c>
      <c r="F103" s="192" t="s">
        <v>127</v>
      </c>
      <c r="G103" s="192" t="s">
        <v>4</v>
      </c>
      <c r="H103" s="191" t="s">
        <v>127</v>
      </c>
      <c r="I103" s="191" t="s">
        <v>4</v>
      </c>
      <c r="J103" s="191" t="s">
        <v>127</v>
      </c>
      <c r="K103" s="191" t="s">
        <v>4</v>
      </c>
      <c r="L103" s="191" t="s">
        <v>127</v>
      </c>
      <c r="M103" s="191" t="s">
        <v>4</v>
      </c>
      <c r="N103" s="191" t="s">
        <v>127</v>
      </c>
      <c r="O103" s="191" t="s">
        <v>4</v>
      </c>
      <c r="P103" s="206"/>
    </row>
    <row r="104" spans="2:16" x14ac:dyDescent="0.2">
      <c r="B104" s="1">
        <v>1</v>
      </c>
      <c r="C104" s="1">
        <v>2015</v>
      </c>
      <c r="D104" s="1"/>
      <c r="E104" s="1"/>
      <c r="F104" s="1"/>
      <c r="G104" s="1"/>
      <c r="H104" s="1"/>
      <c r="I104" s="1"/>
      <c r="J104" s="1"/>
      <c r="K104" s="1"/>
      <c r="L104" s="1"/>
      <c r="M104" s="1"/>
      <c r="N104" s="1"/>
      <c r="O104" s="1"/>
      <c r="P104" s="1"/>
    </row>
    <row r="105" spans="2:16" x14ac:dyDescent="0.2">
      <c r="B105" s="1">
        <v>2</v>
      </c>
      <c r="C105" s="1">
        <v>2014</v>
      </c>
      <c r="D105" s="1"/>
      <c r="E105" s="1"/>
      <c r="F105" s="1"/>
      <c r="G105" s="1"/>
      <c r="H105" s="1"/>
      <c r="I105" s="1"/>
      <c r="J105" s="1"/>
      <c r="K105" s="1"/>
      <c r="L105" s="1"/>
      <c r="M105" s="1"/>
      <c r="N105" s="1"/>
      <c r="O105" s="1"/>
      <c r="P105" s="1"/>
    </row>
    <row r="106" spans="2:16" x14ac:dyDescent="0.2">
      <c r="B106" s="1">
        <v>3</v>
      </c>
      <c r="C106" s="1">
        <v>2013</v>
      </c>
      <c r="D106" s="1"/>
      <c r="E106" s="1"/>
      <c r="F106" s="1"/>
      <c r="G106" s="1"/>
      <c r="H106" s="1"/>
      <c r="I106" s="1"/>
      <c r="J106" s="1"/>
      <c r="K106" s="1"/>
      <c r="L106" s="1"/>
      <c r="M106" s="1"/>
      <c r="N106" s="1"/>
      <c r="O106" s="1"/>
      <c r="P106" s="1"/>
    </row>
    <row r="107" spans="2:16" x14ac:dyDescent="0.2">
      <c r="B107" s="1">
        <v>4</v>
      </c>
      <c r="C107" s="1">
        <v>2012</v>
      </c>
      <c r="D107" s="1"/>
      <c r="E107" s="1"/>
      <c r="F107" s="1"/>
      <c r="G107" s="1"/>
      <c r="H107" s="1"/>
      <c r="I107" s="1"/>
      <c r="J107" s="1"/>
      <c r="K107" s="1"/>
      <c r="L107" s="1"/>
      <c r="M107" s="1"/>
      <c r="N107" s="1"/>
      <c r="O107" s="1"/>
      <c r="P107" s="1"/>
    </row>
    <row r="108" spans="2:16" x14ac:dyDescent="0.2">
      <c r="B108" s="1">
        <v>5</v>
      </c>
      <c r="C108" s="1">
        <v>2011</v>
      </c>
      <c r="D108" s="1"/>
      <c r="E108" s="1"/>
      <c r="F108" s="1"/>
      <c r="G108" s="1"/>
      <c r="H108" s="1"/>
      <c r="I108" s="1"/>
      <c r="J108" s="1"/>
      <c r="K108" s="1"/>
      <c r="L108" s="1"/>
      <c r="M108" s="1"/>
      <c r="N108" s="1"/>
      <c r="O108" s="1"/>
      <c r="P108" s="1"/>
    </row>
    <row r="109" spans="2:16" x14ac:dyDescent="0.2">
      <c r="B109" s="1">
        <v>6</v>
      </c>
      <c r="C109" s="1">
        <v>2010</v>
      </c>
      <c r="D109" s="1"/>
      <c r="E109" s="1"/>
      <c r="F109" s="1"/>
      <c r="G109" s="1"/>
      <c r="H109" s="1"/>
      <c r="I109" s="1"/>
      <c r="J109" s="1"/>
      <c r="K109" s="1"/>
      <c r="L109" s="1"/>
      <c r="M109" s="1"/>
      <c r="N109" s="1"/>
      <c r="O109" s="1"/>
      <c r="P109" s="1"/>
    </row>
    <row r="110" spans="2:16" x14ac:dyDescent="0.2">
      <c r="B110" s="1">
        <v>7</v>
      </c>
      <c r="C110" s="1">
        <v>2009</v>
      </c>
      <c r="D110" s="1"/>
      <c r="E110" s="1"/>
      <c r="F110" s="1"/>
      <c r="G110" s="1"/>
      <c r="H110" s="1"/>
      <c r="I110" s="1"/>
      <c r="J110" s="1"/>
      <c r="K110" s="1"/>
      <c r="L110" s="1"/>
      <c r="M110" s="1"/>
      <c r="N110" s="1"/>
      <c r="O110" s="1"/>
      <c r="P110" s="1"/>
    </row>
    <row r="111" spans="2:16" x14ac:dyDescent="0.2">
      <c r="B111" s="1">
        <v>8</v>
      </c>
      <c r="C111" s="1">
        <v>2008</v>
      </c>
      <c r="D111" s="1"/>
      <c r="E111" s="1"/>
      <c r="F111" s="1"/>
      <c r="G111" s="1"/>
      <c r="H111" s="1"/>
      <c r="I111" s="1"/>
      <c r="J111" s="1"/>
      <c r="K111" s="1"/>
      <c r="L111" s="1"/>
      <c r="M111" s="1"/>
      <c r="N111" s="1"/>
      <c r="O111" s="1"/>
      <c r="P111" s="1"/>
    </row>
    <row r="112" spans="2:16" x14ac:dyDescent="0.2">
      <c r="B112" s="1">
        <v>9</v>
      </c>
      <c r="C112" s="1">
        <v>2007</v>
      </c>
      <c r="D112" s="1"/>
      <c r="E112" s="1"/>
      <c r="F112" s="1"/>
      <c r="G112" s="1"/>
      <c r="H112" s="1"/>
      <c r="I112" s="1"/>
      <c r="J112" s="1"/>
      <c r="K112" s="1"/>
      <c r="L112" s="1"/>
      <c r="M112" s="1"/>
      <c r="N112" s="1"/>
      <c r="O112" s="1"/>
      <c r="P112" s="1"/>
    </row>
    <row r="113" spans="2:16" x14ac:dyDescent="0.2">
      <c r="B113" s="1">
        <v>10</v>
      </c>
      <c r="C113" s="1">
        <v>2006</v>
      </c>
      <c r="D113" s="1"/>
      <c r="E113" s="1"/>
      <c r="F113" s="1"/>
      <c r="G113" s="1"/>
      <c r="H113" s="1"/>
      <c r="I113" s="1"/>
      <c r="J113" s="1"/>
      <c r="K113" s="1"/>
      <c r="L113" s="1"/>
      <c r="M113" s="1"/>
      <c r="N113" s="1"/>
      <c r="O113" s="1"/>
      <c r="P113" s="1"/>
    </row>
    <row r="114" spans="2:16" x14ac:dyDescent="0.2">
      <c r="B114" s="1">
        <v>11</v>
      </c>
      <c r="C114" s="1">
        <v>2005</v>
      </c>
      <c r="D114" s="1"/>
      <c r="E114" s="1"/>
      <c r="F114" s="1"/>
      <c r="G114" s="1"/>
      <c r="H114" s="1"/>
      <c r="I114" s="1"/>
      <c r="J114" s="1"/>
      <c r="K114" s="1"/>
      <c r="L114" s="1"/>
      <c r="M114" s="1"/>
      <c r="N114" s="1"/>
      <c r="O114" s="1"/>
      <c r="P114" s="1"/>
    </row>
    <row r="115" spans="2:16" ht="15.75" x14ac:dyDescent="0.25">
      <c r="B115" s="1"/>
      <c r="C115" s="190" t="s">
        <v>117</v>
      </c>
      <c r="D115" s="1"/>
      <c r="E115" s="1"/>
      <c r="F115" s="1"/>
      <c r="G115" s="1"/>
      <c r="H115" s="1"/>
      <c r="I115" s="1"/>
      <c r="J115" s="1"/>
      <c r="K115" s="1"/>
      <c r="L115" s="1"/>
      <c r="M115" s="1"/>
      <c r="N115" s="1"/>
      <c r="O115" s="1"/>
      <c r="P115" s="1"/>
    </row>
    <row r="117" spans="2:16" x14ac:dyDescent="0.2">
      <c r="B117" t="s">
        <v>135</v>
      </c>
    </row>
    <row r="118" spans="2:16" x14ac:dyDescent="0.2">
      <c r="B118" t="s">
        <v>123</v>
      </c>
    </row>
    <row r="119" spans="2:16" x14ac:dyDescent="0.2">
      <c r="B119" t="s">
        <v>137</v>
      </c>
    </row>
    <row r="120" spans="2:16" x14ac:dyDescent="0.2">
      <c r="B120" s="206" t="s">
        <v>1</v>
      </c>
      <c r="C120" s="206" t="s">
        <v>134</v>
      </c>
      <c r="D120" s="206" t="s">
        <v>129</v>
      </c>
      <c r="E120" s="206"/>
      <c r="F120" s="206" t="s">
        <v>2</v>
      </c>
      <c r="G120" s="206"/>
      <c r="H120" s="203" t="s">
        <v>130</v>
      </c>
      <c r="I120" s="204"/>
      <c r="J120" s="204"/>
      <c r="K120" s="204"/>
      <c r="L120" s="204"/>
      <c r="M120" s="204"/>
      <c r="N120" s="204"/>
      <c r="O120" s="205"/>
      <c r="P120" s="206" t="s">
        <v>7</v>
      </c>
    </row>
    <row r="121" spans="2:16" ht="69" customHeight="1" x14ac:dyDescent="0.2">
      <c r="B121" s="206"/>
      <c r="C121" s="206"/>
      <c r="D121" s="206"/>
      <c r="E121" s="206"/>
      <c r="F121" s="206"/>
      <c r="G121" s="206"/>
      <c r="H121" s="206" t="s">
        <v>5</v>
      </c>
      <c r="I121" s="206"/>
      <c r="J121" s="206" t="s">
        <v>133</v>
      </c>
      <c r="K121" s="206"/>
      <c r="L121" s="206" t="s">
        <v>131</v>
      </c>
      <c r="M121" s="206"/>
      <c r="N121" s="206" t="s">
        <v>132</v>
      </c>
      <c r="O121" s="206"/>
      <c r="P121" s="206"/>
    </row>
    <row r="122" spans="2:16" s="193" customFormat="1" x14ac:dyDescent="0.2">
      <c r="B122" s="206"/>
      <c r="C122" s="206"/>
      <c r="D122" s="192" t="s">
        <v>127</v>
      </c>
      <c r="E122" s="192" t="s">
        <v>4</v>
      </c>
      <c r="F122" s="192" t="s">
        <v>127</v>
      </c>
      <c r="G122" s="192" t="s">
        <v>4</v>
      </c>
      <c r="H122" s="191" t="s">
        <v>127</v>
      </c>
      <c r="I122" s="191" t="s">
        <v>4</v>
      </c>
      <c r="J122" s="191" t="s">
        <v>127</v>
      </c>
      <c r="K122" s="191" t="s">
        <v>4</v>
      </c>
      <c r="L122" s="191" t="s">
        <v>127</v>
      </c>
      <c r="M122" s="191" t="s">
        <v>4</v>
      </c>
      <c r="N122" s="191" t="s">
        <v>127</v>
      </c>
      <c r="O122" s="191" t="s">
        <v>4</v>
      </c>
      <c r="P122" s="206"/>
    </row>
    <row r="123" spans="2:16" x14ac:dyDescent="0.2">
      <c r="B123" s="1">
        <v>1</v>
      </c>
      <c r="C123" s="1">
        <v>2015</v>
      </c>
      <c r="D123" s="1"/>
      <c r="E123" s="1"/>
      <c r="F123" s="1"/>
      <c r="G123" s="1"/>
      <c r="H123" s="1"/>
      <c r="I123" s="1"/>
      <c r="J123" s="1"/>
      <c r="K123" s="1"/>
      <c r="L123" s="1"/>
      <c r="M123" s="1"/>
      <c r="N123" s="1"/>
      <c r="O123" s="1"/>
      <c r="P123" s="1"/>
    </row>
    <row r="124" spans="2:16" x14ac:dyDescent="0.2">
      <c r="B124" s="1">
        <v>2</v>
      </c>
      <c r="C124" s="1">
        <v>2014</v>
      </c>
      <c r="D124" s="1"/>
      <c r="E124" s="1"/>
      <c r="F124" s="1"/>
      <c r="G124" s="1"/>
      <c r="H124" s="1"/>
      <c r="I124" s="1"/>
      <c r="J124" s="1"/>
      <c r="K124" s="1"/>
      <c r="L124" s="1"/>
      <c r="M124" s="1"/>
      <c r="N124" s="1"/>
      <c r="O124" s="1"/>
      <c r="P124" s="1"/>
    </row>
    <row r="125" spans="2:16" x14ac:dyDescent="0.2">
      <c r="B125" s="1">
        <v>3</v>
      </c>
      <c r="C125" s="1">
        <v>2013</v>
      </c>
      <c r="D125" s="1"/>
      <c r="E125" s="1"/>
      <c r="F125" s="1"/>
      <c r="G125" s="1"/>
      <c r="H125" s="1"/>
      <c r="I125" s="1"/>
      <c r="J125" s="1"/>
      <c r="K125" s="1"/>
      <c r="L125" s="1"/>
      <c r="M125" s="1"/>
      <c r="N125" s="1"/>
      <c r="O125" s="1"/>
      <c r="P125" s="1"/>
    </row>
    <row r="126" spans="2:16" x14ac:dyDescent="0.2">
      <c r="B126" s="1">
        <v>4</v>
      </c>
      <c r="C126" s="1">
        <v>2012</v>
      </c>
      <c r="D126" s="1"/>
      <c r="E126" s="1"/>
      <c r="F126" s="1"/>
      <c r="G126" s="1"/>
      <c r="H126" s="1"/>
      <c r="I126" s="1"/>
      <c r="J126" s="1"/>
      <c r="K126" s="1"/>
      <c r="L126" s="1"/>
      <c r="M126" s="1"/>
      <c r="N126" s="1"/>
      <c r="O126" s="1"/>
      <c r="P126" s="1"/>
    </row>
    <row r="127" spans="2:16" x14ac:dyDescent="0.2">
      <c r="B127" s="1">
        <v>5</v>
      </c>
      <c r="C127" s="1">
        <v>2011</v>
      </c>
      <c r="D127" s="1"/>
      <c r="E127" s="1"/>
      <c r="F127" s="1"/>
      <c r="G127" s="1"/>
      <c r="H127" s="1"/>
      <c r="I127" s="1"/>
      <c r="J127" s="1"/>
      <c r="K127" s="1"/>
      <c r="L127" s="1"/>
      <c r="M127" s="1"/>
      <c r="N127" s="1"/>
      <c r="O127" s="1"/>
      <c r="P127" s="1"/>
    </row>
    <row r="128" spans="2:16" x14ac:dyDescent="0.2">
      <c r="B128" s="1">
        <v>6</v>
      </c>
      <c r="C128" s="1">
        <v>2010</v>
      </c>
      <c r="D128" s="1"/>
      <c r="E128" s="1"/>
      <c r="F128" s="1"/>
      <c r="G128" s="1"/>
      <c r="H128" s="1"/>
      <c r="I128" s="1"/>
      <c r="J128" s="1"/>
      <c r="K128" s="1"/>
      <c r="L128" s="1"/>
      <c r="M128" s="1"/>
      <c r="N128" s="1"/>
      <c r="O128" s="1"/>
      <c r="P128" s="1"/>
    </row>
    <row r="129" spans="2:16" x14ac:dyDescent="0.2">
      <c r="B129" s="1">
        <v>7</v>
      </c>
      <c r="C129" s="1">
        <v>2009</v>
      </c>
      <c r="D129" s="1"/>
      <c r="E129" s="1"/>
      <c r="F129" s="1"/>
      <c r="G129" s="1"/>
      <c r="H129" s="1"/>
      <c r="I129" s="1"/>
      <c r="J129" s="1"/>
      <c r="K129" s="1"/>
      <c r="L129" s="1"/>
      <c r="M129" s="1"/>
      <c r="N129" s="1"/>
      <c r="O129" s="1"/>
      <c r="P129" s="1"/>
    </row>
    <row r="130" spans="2:16" x14ac:dyDescent="0.2">
      <c r="B130" s="1">
        <v>8</v>
      </c>
      <c r="C130" s="1">
        <v>2008</v>
      </c>
      <c r="D130" s="1"/>
      <c r="E130" s="1"/>
      <c r="F130" s="1"/>
      <c r="G130" s="1"/>
      <c r="H130" s="1"/>
      <c r="I130" s="1"/>
      <c r="J130" s="1"/>
      <c r="K130" s="1"/>
      <c r="L130" s="1"/>
      <c r="M130" s="1"/>
      <c r="N130" s="1"/>
      <c r="O130" s="1"/>
      <c r="P130" s="1"/>
    </row>
    <row r="131" spans="2:16" x14ac:dyDescent="0.2">
      <c r="B131" s="1">
        <v>9</v>
      </c>
      <c r="C131" s="1">
        <v>2007</v>
      </c>
      <c r="D131" s="1"/>
      <c r="E131" s="1"/>
      <c r="F131" s="1"/>
      <c r="G131" s="1"/>
      <c r="H131" s="1"/>
      <c r="I131" s="1"/>
      <c r="J131" s="1"/>
      <c r="K131" s="1"/>
      <c r="L131" s="1"/>
      <c r="M131" s="1"/>
      <c r="N131" s="1"/>
      <c r="O131" s="1"/>
      <c r="P131" s="1"/>
    </row>
    <row r="132" spans="2:16" x14ac:dyDescent="0.2">
      <c r="B132" s="1">
        <v>10</v>
      </c>
      <c r="C132" s="1">
        <v>2006</v>
      </c>
      <c r="D132" s="1"/>
      <c r="E132" s="1"/>
      <c r="F132" s="1"/>
      <c r="G132" s="1"/>
      <c r="H132" s="1"/>
      <c r="I132" s="1"/>
      <c r="J132" s="1"/>
      <c r="K132" s="1"/>
      <c r="L132" s="1"/>
      <c r="M132" s="1"/>
      <c r="N132" s="1"/>
      <c r="O132" s="1"/>
      <c r="P132" s="1"/>
    </row>
    <row r="133" spans="2:16" x14ac:dyDescent="0.2">
      <c r="B133" s="1">
        <v>11</v>
      </c>
      <c r="C133" s="1">
        <v>2005</v>
      </c>
      <c r="D133" s="1"/>
      <c r="E133" s="1"/>
      <c r="F133" s="1"/>
      <c r="G133" s="1"/>
      <c r="H133" s="1"/>
      <c r="I133" s="1"/>
      <c r="J133" s="1"/>
      <c r="K133" s="1"/>
      <c r="L133" s="1"/>
      <c r="M133" s="1"/>
      <c r="N133" s="1"/>
      <c r="O133" s="1"/>
      <c r="P133" s="1"/>
    </row>
    <row r="134" spans="2:16" ht="15.75" x14ac:dyDescent="0.25">
      <c r="B134" s="1"/>
      <c r="C134" s="190" t="s">
        <v>117</v>
      </c>
      <c r="D134" s="1"/>
      <c r="E134" s="1"/>
      <c r="F134" s="1"/>
      <c r="G134" s="1"/>
      <c r="H134" s="1"/>
      <c r="I134" s="1"/>
      <c r="J134" s="1"/>
      <c r="K134" s="1"/>
      <c r="L134" s="1"/>
      <c r="M134" s="1"/>
      <c r="N134" s="1"/>
      <c r="O134" s="1"/>
      <c r="P134" s="1"/>
    </row>
    <row r="136" spans="2:16" x14ac:dyDescent="0.2">
      <c r="B136" t="s">
        <v>135</v>
      </c>
    </row>
    <row r="137" spans="2:16" x14ac:dyDescent="0.2">
      <c r="B137" t="s">
        <v>124</v>
      </c>
    </row>
    <row r="138" spans="2:16" x14ac:dyDescent="0.2">
      <c r="B138" t="s">
        <v>137</v>
      </c>
    </row>
    <row r="139" spans="2:16" x14ac:dyDescent="0.2">
      <c r="B139" s="206" t="s">
        <v>1</v>
      </c>
      <c r="C139" s="206" t="s">
        <v>134</v>
      </c>
      <c r="D139" s="206" t="s">
        <v>129</v>
      </c>
      <c r="E139" s="206"/>
      <c r="F139" s="206" t="s">
        <v>2</v>
      </c>
      <c r="G139" s="206"/>
      <c r="H139" s="203" t="s">
        <v>130</v>
      </c>
      <c r="I139" s="204"/>
      <c r="J139" s="204"/>
      <c r="K139" s="204"/>
      <c r="L139" s="204"/>
      <c r="M139" s="204"/>
      <c r="N139" s="204"/>
      <c r="O139" s="205"/>
      <c r="P139" s="206" t="s">
        <v>7</v>
      </c>
    </row>
    <row r="140" spans="2:16" ht="69" customHeight="1" x14ac:dyDescent="0.2">
      <c r="B140" s="206"/>
      <c r="C140" s="206"/>
      <c r="D140" s="206"/>
      <c r="E140" s="206"/>
      <c r="F140" s="206"/>
      <c r="G140" s="206"/>
      <c r="H140" s="206" t="s">
        <v>5</v>
      </c>
      <c r="I140" s="206"/>
      <c r="J140" s="206" t="s">
        <v>133</v>
      </c>
      <c r="K140" s="206"/>
      <c r="L140" s="206" t="s">
        <v>131</v>
      </c>
      <c r="M140" s="206"/>
      <c r="N140" s="206" t="s">
        <v>132</v>
      </c>
      <c r="O140" s="206"/>
      <c r="P140" s="206"/>
    </row>
    <row r="141" spans="2:16" s="193" customFormat="1" x14ac:dyDescent="0.2">
      <c r="B141" s="206"/>
      <c r="C141" s="206"/>
      <c r="D141" s="192" t="s">
        <v>127</v>
      </c>
      <c r="E141" s="192" t="s">
        <v>4</v>
      </c>
      <c r="F141" s="192" t="s">
        <v>127</v>
      </c>
      <c r="G141" s="192" t="s">
        <v>4</v>
      </c>
      <c r="H141" s="191" t="s">
        <v>127</v>
      </c>
      <c r="I141" s="191" t="s">
        <v>4</v>
      </c>
      <c r="J141" s="191" t="s">
        <v>127</v>
      </c>
      <c r="K141" s="191" t="s">
        <v>4</v>
      </c>
      <c r="L141" s="191" t="s">
        <v>127</v>
      </c>
      <c r="M141" s="191" t="s">
        <v>4</v>
      </c>
      <c r="N141" s="191" t="s">
        <v>127</v>
      </c>
      <c r="O141" s="191" t="s">
        <v>4</v>
      </c>
      <c r="P141" s="206"/>
    </row>
    <row r="142" spans="2:16" x14ac:dyDescent="0.2">
      <c r="B142" s="1">
        <v>1</v>
      </c>
      <c r="C142" s="1">
        <v>2015</v>
      </c>
      <c r="D142" s="1"/>
      <c r="E142" s="1"/>
      <c r="F142" s="1"/>
      <c r="G142" s="1"/>
      <c r="H142" s="1"/>
      <c r="I142" s="1"/>
      <c r="J142" s="1"/>
      <c r="K142" s="1"/>
      <c r="L142" s="1"/>
      <c r="M142" s="1"/>
      <c r="N142" s="1"/>
      <c r="O142" s="1"/>
      <c r="P142" s="1"/>
    </row>
    <row r="143" spans="2:16" x14ac:dyDescent="0.2">
      <c r="B143" s="1">
        <v>2</v>
      </c>
      <c r="C143" s="1">
        <v>2014</v>
      </c>
      <c r="D143" s="1"/>
      <c r="E143" s="1"/>
      <c r="F143" s="1"/>
      <c r="G143" s="1"/>
      <c r="H143" s="1"/>
      <c r="I143" s="1"/>
      <c r="J143" s="1"/>
      <c r="K143" s="1"/>
      <c r="L143" s="1"/>
      <c r="M143" s="1"/>
      <c r="N143" s="1"/>
      <c r="O143" s="1"/>
      <c r="P143" s="1"/>
    </row>
    <row r="144" spans="2:16" x14ac:dyDescent="0.2">
      <c r="B144" s="1">
        <v>3</v>
      </c>
      <c r="C144" s="1">
        <v>2013</v>
      </c>
      <c r="D144" s="1"/>
      <c r="E144" s="1"/>
      <c r="F144" s="1"/>
      <c r="G144" s="1"/>
      <c r="H144" s="1"/>
      <c r="I144" s="1"/>
      <c r="J144" s="1"/>
      <c r="K144" s="1"/>
      <c r="L144" s="1"/>
      <c r="M144" s="1"/>
      <c r="N144" s="1"/>
      <c r="O144" s="1"/>
      <c r="P144" s="1"/>
    </row>
    <row r="145" spans="2:16" x14ac:dyDescent="0.2">
      <c r="B145" s="1">
        <v>4</v>
      </c>
      <c r="C145" s="1">
        <v>2012</v>
      </c>
      <c r="D145" s="1"/>
      <c r="E145" s="1"/>
      <c r="F145" s="1"/>
      <c r="G145" s="1"/>
      <c r="H145" s="1"/>
      <c r="I145" s="1"/>
      <c r="J145" s="1"/>
      <c r="K145" s="1"/>
      <c r="L145" s="1"/>
      <c r="M145" s="1"/>
      <c r="N145" s="1"/>
      <c r="O145" s="1"/>
      <c r="P145" s="1"/>
    </row>
    <row r="146" spans="2:16" x14ac:dyDescent="0.2">
      <c r="B146" s="1">
        <v>5</v>
      </c>
      <c r="C146" s="1">
        <v>2011</v>
      </c>
      <c r="D146" s="1"/>
      <c r="E146" s="1"/>
      <c r="F146" s="1"/>
      <c r="G146" s="1"/>
      <c r="H146" s="1"/>
      <c r="I146" s="1"/>
      <c r="J146" s="1"/>
      <c r="K146" s="1"/>
      <c r="L146" s="1"/>
      <c r="M146" s="1"/>
      <c r="N146" s="1"/>
      <c r="O146" s="1"/>
      <c r="P146" s="1"/>
    </row>
    <row r="147" spans="2:16" x14ac:dyDescent="0.2">
      <c r="B147" s="1">
        <v>6</v>
      </c>
      <c r="C147" s="1">
        <v>2010</v>
      </c>
      <c r="D147" s="1"/>
      <c r="E147" s="1"/>
      <c r="F147" s="1"/>
      <c r="G147" s="1"/>
      <c r="H147" s="1"/>
      <c r="I147" s="1"/>
      <c r="J147" s="1"/>
      <c r="K147" s="1"/>
      <c r="L147" s="1"/>
      <c r="M147" s="1"/>
      <c r="N147" s="1"/>
      <c r="O147" s="1"/>
      <c r="P147" s="1"/>
    </row>
    <row r="148" spans="2:16" x14ac:dyDescent="0.2">
      <c r="B148" s="1">
        <v>7</v>
      </c>
      <c r="C148" s="1">
        <v>2009</v>
      </c>
      <c r="D148" s="1"/>
      <c r="E148" s="1"/>
      <c r="F148" s="1"/>
      <c r="G148" s="1"/>
      <c r="H148" s="1"/>
      <c r="I148" s="1"/>
      <c r="J148" s="1"/>
      <c r="K148" s="1"/>
      <c r="L148" s="1"/>
      <c r="M148" s="1"/>
      <c r="N148" s="1"/>
      <c r="O148" s="1"/>
      <c r="P148" s="1"/>
    </row>
    <row r="149" spans="2:16" x14ac:dyDescent="0.2">
      <c r="B149" s="1">
        <v>8</v>
      </c>
      <c r="C149" s="1">
        <v>2008</v>
      </c>
      <c r="D149" s="1"/>
      <c r="E149" s="1"/>
      <c r="F149" s="1"/>
      <c r="G149" s="1"/>
      <c r="H149" s="1"/>
      <c r="I149" s="1"/>
      <c r="J149" s="1"/>
      <c r="K149" s="1"/>
      <c r="L149" s="1"/>
      <c r="M149" s="1"/>
      <c r="N149" s="1"/>
      <c r="O149" s="1"/>
      <c r="P149" s="1"/>
    </row>
    <row r="150" spans="2:16" x14ac:dyDescent="0.2">
      <c r="B150" s="1">
        <v>9</v>
      </c>
      <c r="C150" s="1">
        <v>2007</v>
      </c>
      <c r="D150" s="1"/>
      <c r="E150" s="1"/>
      <c r="F150" s="1"/>
      <c r="G150" s="1"/>
      <c r="H150" s="1"/>
      <c r="I150" s="1"/>
      <c r="J150" s="1"/>
      <c r="K150" s="1"/>
      <c r="L150" s="1"/>
      <c r="M150" s="1"/>
      <c r="N150" s="1"/>
      <c r="O150" s="1"/>
      <c r="P150" s="1"/>
    </row>
    <row r="151" spans="2:16" x14ac:dyDescent="0.2">
      <c r="B151" s="1">
        <v>10</v>
      </c>
      <c r="C151" s="1">
        <v>2006</v>
      </c>
      <c r="D151" s="1"/>
      <c r="E151" s="1"/>
      <c r="F151" s="1"/>
      <c r="G151" s="1"/>
      <c r="H151" s="1"/>
      <c r="I151" s="1"/>
      <c r="J151" s="1"/>
      <c r="K151" s="1"/>
      <c r="L151" s="1"/>
      <c r="M151" s="1"/>
      <c r="N151" s="1"/>
      <c r="O151" s="1"/>
      <c r="P151" s="1"/>
    </row>
    <row r="152" spans="2:16" x14ac:dyDescent="0.2">
      <c r="B152" s="1">
        <v>11</v>
      </c>
      <c r="C152" s="1">
        <v>2005</v>
      </c>
      <c r="D152" s="1"/>
      <c r="E152" s="1"/>
      <c r="F152" s="1"/>
      <c r="G152" s="1"/>
      <c r="H152" s="1"/>
      <c r="I152" s="1"/>
      <c r="J152" s="1"/>
      <c r="K152" s="1"/>
      <c r="L152" s="1"/>
      <c r="M152" s="1"/>
      <c r="N152" s="1"/>
      <c r="O152" s="1"/>
      <c r="P152" s="1"/>
    </row>
    <row r="153" spans="2:16" ht="15.75" x14ac:dyDescent="0.25">
      <c r="B153" s="1"/>
      <c r="C153" s="190" t="s">
        <v>117</v>
      </c>
      <c r="D153" s="1"/>
      <c r="E153" s="1"/>
      <c r="F153" s="1"/>
      <c r="G153" s="1"/>
      <c r="H153" s="1"/>
      <c r="I153" s="1"/>
      <c r="J153" s="1"/>
      <c r="K153" s="1"/>
      <c r="L153" s="1"/>
      <c r="M153" s="1"/>
      <c r="N153" s="1"/>
      <c r="O153" s="1"/>
      <c r="P153" s="1"/>
    </row>
    <row r="155" spans="2:16" x14ac:dyDescent="0.2">
      <c r="B155" t="s">
        <v>135</v>
      </c>
    </row>
    <row r="156" spans="2:16" x14ac:dyDescent="0.2">
      <c r="B156" t="s">
        <v>125</v>
      </c>
    </row>
    <row r="157" spans="2:16" x14ac:dyDescent="0.2">
      <c r="B157" t="s">
        <v>137</v>
      </c>
    </row>
    <row r="158" spans="2:16" x14ac:dyDescent="0.2">
      <c r="B158" s="206" t="s">
        <v>1</v>
      </c>
      <c r="C158" s="206" t="s">
        <v>134</v>
      </c>
      <c r="D158" s="206" t="s">
        <v>129</v>
      </c>
      <c r="E158" s="206"/>
      <c r="F158" s="206" t="s">
        <v>2</v>
      </c>
      <c r="G158" s="206"/>
      <c r="H158" s="203" t="s">
        <v>130</v>
      </c>
      <c r="I158" s="204"/>
      <c r="J158" s="204"/>
      <c r="K158" s="204"/>
      <c r="L158" s="204"/>
      <c r="M158" s="204"/>
      <c r="N158" s="204"/>
      <c r="O158" s="205"/>
      <c r="P158" s="206" t="s">
        <v>7</v>
      </c>
    </row>
    <row r="159" spans="2:16" ht="69" customHeight="1" x14ac:dyDescent="0.2">
      <c r="B159" s="206"/>
      <c r="C159" s="206"/>
      <c r="D159" s="206"/>
      <c r="E159" s="206"/>
      <c r="F159" s="206"/>
      <c r="G159" s="206"/>
      <c r="H159" s="206" t="s">
        <v>5</v>
      </c>
      <c r="I159" s="206"/>
      <c r="J159" s="206" t="s">
        <v>133</v>
      </c>
      <c r="K159" s="206"/>
      <c r="L159" s="206" t="s">
        <v>131</v>
      </c>
      <c r="M159" s="206"/>
      <c r="N159" s="206" t="s">
        <v>132</v>
      </c>
      <c r="O159" s="206"/>
      <c r="P159" s="206"/>
    </row>
    <row r="160" spans="2:16" s="193" customFormat="1" x14ac:dyDescent="0.2">
      <c r="B160" s="206"/>
      <c r="C160" s="206"/>
      <c r="D160" s="192" t="s">
        <v>127</v>
      </c>
      <c r="E160" s="192" t="s">
        <v>4</v>
      </c>
      <c r="F160" s="192" t="s">
        <v>127</v>
      </c>
      <c r="G160" s="192" t="s">
        <v>4</v>
      </c>
      <c r="H160" s="191" t="s">
        <v>127</v>
      </c>
      <c r="I160" s="191" t="s">
        <v>4</v>
      </c>
      <c r="J160" s="191" t="s">
        <v>127</v>
      </c>
      <c r="K160" s="191" t="s">
        <v>4</v>
      </c>
      <c r="L160" s="191" t="s">
        <v>127</v>
      </c>
      <c r="M160" s="191" t="s">
        <v>4</v>
      </c>
      <c r="N160" s="191" t="s">
        <v>127</v>
      </c>
      <c r="O160" s="191" t="s">
        <v>4</v>
      </c>
      <c r="P160" s="206"/>
    </row>
    <row r="161" spans="2:16" x14ac:dyDescent="0.2">
      <c r="B161" s="1">
        <v>1</v>
      </c>
      <c r="C161" s="1">
        <v>2015</v>
      </c>
      <c r="D161" s="1"/>
      <c r="E161" s="1"/>
      <c r="F161" s="1"/>
      <c r="G161" s="1"/>
      <c r="H161" s="1"/>
      <c r="I161" s="1"/>
      <c r="J161" s="1"/>
      <c r="K161" s="1"/>
      <c r="L161" s="1"/>
      <c r="M161" s="1"/>
      <c r="N161" s="1"/>
      <c r="O161" s="1"/>
      <c r="P161" s="1"/>
    </row>
    <row r="162" spans="2:16" x14ac:dyDescent="0.2">
      <c r="B162" s="1">
        <v>2</v>
      </c>
      <c r="C162" s="1">
        <v>2014</v>
      </c>
      <c r="D162" s="1"/>
      <c r="E162" s="1"/>
      <c r="F162" s="1"/>
      <c r="G162" s="1"/>
      <c r="H162" s="1"/>
      <c r="I162" s="1"/>
      <c r="J162" s="1"/>
      <c r="K162" s="1"/>
      <c r="L162" s="1"/>
      <c r="M162" s="1"/>
      <c r="N162" s="1"/>
      <c r="O162" s="1"/>
      <c r="P162" s="1"/>
    </row>
    <row r="163" spans="2:16" x14ac:dyDescent="0.2">
      <c r="B163" s="1">
        <v>3</v>
      </c>
      <c r="C163" s="1">
        <v>2013</v>
      </c>
      <c r="D163" s="1"/>
      <c r="E163" s="1"/>
      <c r="F163" s="1"/>
      <c r="G163" s="1"/>
      <c r="H163" s="1"/>
      <c r="I163" s="1"/>
      <c r="J163" s="1"/>
      <c r="K163" s="1"/>
      <c r="L163" s="1"/>
      <c r="M163" s="1"/>
      <c r="N163" s="1"/>
      <c r="O163" s="1"/>
      <c r="P163" s="1"/>
    </row>
    <row r="164" spans="2:16" x14ac:dyDescent="0.2">
      <c r="B164" s="1">
        <v>4</v>
      </c>
      <c r="C164" s="1">
        <v>2012</v>
      </c>
      <c r="D164" s="1"/>
      <c r="E164" s="1"/>
      <c r="F164" s="1"/>
      <c r="G164" s="1"/>
      <c r="H164" s="1"/>
      <c r="I164" s="1"/>
      <c r="J164" s="1"/>
      <c r="K164" s="1"/>
      <c r="L164" s="1"/>
      <c r="M164" s="1"/>
      <c r="N164" s="1"/>
      <c r="O164" s="1"/>
      <c r="P164" s="1"/>
    </row>
    <row r="165" spans="2:16" x14ac:dyDescent="0.2">
      <c r="B165" s="1">
        <v>5</v>
      </c>
      <c r="C165" s="1">
        <v>2011</v>
      </c>
      <c r="D165" s="1"/>
      <c r="E165" s="1"/>
      <c r="F165" s="1"/>
      <c r="G165" s="1"/>
      <c r="H165" s="1"/>
      <c r="I165" s="1"/>
      <c r="J165" s="1"/>
      <c r="K165" s="1"/>
      <c r="L165" s="1"/>
      <c r="M165" s="1"/>
      <c r="N165" s="1"/>
      <c r="O165" s="1"/>
      <c r="P165" s="1"/>
    </row>
    <row r="166" spans="2:16" x14ac:dyDescent="0.2">
      <c r="B166" s="1">
        <v>6</v>
      </c>
      <c r="C166" s="1">
        <v>2010</v>
      </c>
      <c r="D166" s="1"/>
      <c r="E166" s="1"/>
      <c r="F166" s="1"/>
      <c r="G166" s="1"/>
      <c r="H166" s="1"/>
      <c r="I166" s="1"/>
      <c r="J166" s="1"/>
      <c r="K166" s="1"/>
      <c r="L166" s="1"/>
      <c r="M166" s="1"/>
      <c r="N166" s="1"/>
      <c r="O166" s="1"/>
      <c r="P166" s="1"/>
    </row>
    <row r="167" spans="2:16" x14ac:dyDescent="0.2">
      <c r="B167" s="1">
        <v>7</v>
      </c>
      <c r="C167" s="1">
        <v>2009</v>
      </c>
      <c r="D167" s="1"/>
      <c r="E167" s="1"/>
      <c r="F167" s="1"/>
      <c r="G167" s="1"/>
      <c r="H167" s="1"/>
      <c r="I167" s="1"/>
      <c r="J167" s="1"/>
      <c r="K167" s="1"/>
      <c r="L167" s="1"/>
      <c r="M167" s="1"/>
      <c r="N167" s="1"/>
      <c r="O167" s="1"/>
      <c r="P167" s="1"/>
    </row>
    <row r="168" spans="2:16" x14ac:dyDescent="0.2">
      <c r="B168" s="1">
        <v>8</v>
      </c>
      <c r="C168" s="1">
        <v>2008</v>
      </c>
      <c r="D168" s="1"/>
      <c r="E168" s="1"/>
      <c r="F168" s="1"/>
      <c r="G168" s="1"/>
      <c r="H168" s="1"/>
      <c r="I168" s="1"/>
      <c r="J168" s="1"/>
      <c r="K168" s="1"/>
      <c r="L168" s="1"/>
      <c r="M168" s="1"/>
      <c r="N168" s="1"/>
      <c r="O168" s="1"/>
      <c r="P168" s="1"/>
    </row>
    <row r="169" spans="2:16" x14ac:dyDescent="0.2">
      <c r="B169" s="1">
        <v>9</v>
      </c>
      <c r="C169" s="1">
        <v>2007</v>
      </c>
      <c r="D169" s="1"/>
      <c r="E169" s="1"/>
      <c r="F169" s="1"/>
      <c r="G169" s="1"/>
      <c r="H169" s="1"/>
      <c r="I169" s="1"/>
      <c r="J169" s="1"/>
      <c r="K169" s="1"/>
      <c r="L169" s="1"/>
      <c r="M169" s="1"/>
      <c r="N169" s="1"/>
      <c r="O169" s="1"/>
      <c r="P169" s="1"/>
    </row>
    <row r="170" spans="2:16" x14ac:dyDescent="0.2">
      <c r="B170" s="1">
        <v>10</v>
      </c>
      <c r="C170" s="1">
        <v>2006</v>
      </c>
      <c r="D170" s="1"/>
      <c r="E170" s="1"/>
      <c r="F170" s="1"/>
      <c r="G170" s="1"/>
      <c r="H170" s="1"/>
      <c r="I170" s="1"/>
      <c r="J170" s="1"/>
      <c r="K170" s="1"/>
      <c r="L170" s="1"/>
      <c r="M170" s="1"/>
      <c r="N170" s="1"/>
      <c r="O170" s="1"/>
      <c r="P170" s="1"/>
    </row>
    <row r="171" spans="2:16" x14ac:dyDescent="0.2">
      <c r="B171" s="1">
        <v>11</v>
      </c>
      <c r="C171" s="1">
        <v>2005</v>
      </c>
      <c r="D171" s="1"/>
      <c r="E171" s="1"/>
      <c r="F171" s="1"/>
      <c r="G171" s="1"/>
      <c r="H171" s="1"/>
      <c r="I171" s="1"/>
      <c r="J171" s="1"/>
      <c r="K171" s="1"/>
      <c r="L171" s="1"/>
      <c r="M171" s="1"/>
      <c r="N171" s="1"/>
      <c r="O171" s="1"/>
      <c r="P171" s="1"/>
    </row>
    <row r="172" spans="2:16" ht="15.75" x14ac:dyDescent="0.25">
      <c r="B172" s="1"/>
      <c r="C172" s="190" t="s">
        <v>117</v>
      </c>
      <c r="D172" s="1"/>
      <c r="E172" s="1"/>
      <c r="F172" s="1"/>
      <c r="G172" s="1"/>
      <c r="H172" s="1"/>
      <c r="I172" s="1"/>
      <c r="J172" s="1"/>
      <c r="K172" s="1"/>
      <c r="L172" s="1"/>
      <c r="M172" s="1"/>
      <c r="N172" s="1"/>
      <c r="O172" s="1"/>
      <c r="P172" s="1"/>
    </row>
  </sheetData>
  <mergeCells count="90">
    <mergeCell ref="P158:P160"/>
    <mergeCell ref="H159:I159"/>
    <mergeCell ref="J159:K159"/>
    <mergeCell ref="L159:M159"/>
    <mergeCell ref="N159:O159"/>
    <mergeCell ref="B158:B160"/>
    <mergeCell ref="C158:C160"/>
    <mergeCell ref="D158:E159"/>
    <mergeCell ref="F158:G159"/>
    <mergeCell ref="H158:O158"/>
    <mergeCell ref="P139:P141"/>
    <mergeCell ref="H140:I140"/>
    <mergeCell ref="J140:K140"/>
    <mergeCell ref="L140:M140"/>
    <mergeCell ref="N140:O140"/>
    <mergeCell ref="B139:B141"/>
    <mergeCell ref="C139:C141"/>
    <mergeCell ref="D139:E140"/>
    <mergeCell ref="F139:G140"/>
    <mergeCell ref="H139:O139"/>
    <mergeCell ref="P120:P122"/>
    <mergeCell ref="H121:I121"/>
    <mergeCell ref="J121:K121"/>
    <mergeCell ref="L121:M121"/>
    <mergeCell ref="N121:O121"/>
    <mergeCell ref="B120:B122"/>
    <mergeCell ref="C120:C122"/>
    <mergeCell ref="D120:E121"/>
    <mergeCell ref="F120:G121"/>
    <mergeCell ref="H120:O120"/>
    <mergeCell ref="P101:P103"/>
    <mergeCell ref="H102:I102"/>
    <mergeCell ref="J102:K102"/>
    <mergeCell ref="L102:M102"/>
    <mergeCell ref="N102:O102"/>
    <mergeCell ref="B101:B103"/>
    <mergeCell ref="C101:C103"/>
    <mergeCell ref="D101:E102"/>
    <mergeCell ref="F101:G102"/>
    <mergeCell ref="H101:O101"/>
    <mergeCell ref="P82:P84"/>
    <mergeCell ref="H83:I83"/>
    <mergeCell ref="J83:K83"/>
    <mergeCell ref="L83:M83"/>
    <mergeCell ref="N83:O83"/>
    <mergeCell ref="B82:B84"/>
    <mergeCell ref="C82:C84"/>
    <mergeCell ref="D82:E83"/>
    <mergeCell ref="F82:G83"/>
    <mergeCell ref="H82:O82"/>
    <mergeCell ref="P63:P65"/>
    <mergeCell ref="H64:I64"/>
    <mergeCell ref="J64:K64"/>
    <mergeCell ref="L64:M64"/>
    <mergeCell ref="N64:O64"/>
    <mergeCell ref="B63:B65"/>
    <mergeCell ref="C63:C65"/>
    <mergeCell ref="D63:E64"/>
    <mergeCell ref="F63:G64"/>
    <mergeCell ref="H63:O63"/>
    <mergeCell ref="P5:P7"/>
    <mergeCell ref="B44:B46"/>
    <mergeCell ref="C44:C46"/>
    <mergeCell ref="D44:E45"/>
    <mergeCell ref="F44:G45"/>
    <mergeCell ref="H44:O44"/>
    <mergeCell ref="P44:P46"/>
    <mergeCell ref="H45:I45"/>
    <mergeCell ref="J45:K45"/>
    <mergeCell ref="L45:M45"/>
    <mergeCell ref="N45:O45"/>
    <mergeCell ref="B25:B27"/>
    <mergeCell ref="C25:C27"/>
    <mergeCell ref="D25:E26"/>
    <mergeCell ref="F25:G26"/>
    <mergeCell ref="H25:O25"/>
    <mergeCell ref="D5:E6"/>
    <mergeCell ref="F5:G6"/>
    <mergeCell ref="B5:B7"/>
    <mergeCell ref="C5:C7"/>
    <mergeCell ref="H5:O5"/>
    <mergeCell ref="H6:I6"/>
    <mergeCell ref="J6:K6"/>
    <mergeCell ref="L6:M6"/>
    <mergeCell ref="N6:O6"/>
    <mergeCell ref="P25:P27"/>
    <mergeCell ref="H26:I26"/>
    <mergeCell ref="J26:K26"/>
    <mergeCell ref="L26:M26"/>
    <mergeCell ref="N26:O2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40"/>
  <sheetViews>
    <sheetView topLeftCell="A199" workbookViewId="0">
      <selection activeCell="F218" sqref="F218"/>
    </sheetView>
  </sheetViews>
  <sheetFormatPr defaultRowHeight="15" x14ac:dyDescent="0.2"/>
  <cols>
    <col min="3" max="3" width="10.109375" bestFit="1" customWidth="1"/>
    <col min="18" max="18" width="16" customWidth="1"/>
  </cols>
  <sheetData>
    <row r="2" spans="2:18" x14ac:dyDescent="0.2">
      <c r="B2" t="s">
        <v>143</v>
      </c>
    </row>
    <row r="3" spans="2:18" x14ac:dyDescent="0.2">
      <c r="B3" t="s">
        <v>118</v>
      </c>
    </row>
    <row r="4" spans="2:18" x14ac:dyDescent="0.2">
      <c r="B4" t="s">
        <v>137</v>
      </c>
    </row>
    <row r="5" spans="2:18" ht="17.25" customHeight="1" x14ac:dyDescent="0.2">
      <c r="B5" s="206" t="s">
        <v>1</v>
      </c>
      <c r="C5" s="206" t="s">
        <v>14</v>
      </c>
      <c r="D5" s="206"/>
      <c r="E5" s="206"/>
      <c r="F5" s="206" t="s">
        <v>2</v>
      </c>
      <c r="G5" s="206"/>
      <c r="H5" s="206"/>
      <c r="I5" s="206" t="s">
        <v>142</v>
      </c>
      <c r="J5" s="206" t="s">
        <v>138</v>
      </c>
      <c r="K5" s="206"/>
      <c r="L5" s="206"/>
      <c r="M5" s="206"/>
      <c r="N5" s="206"/>
      <c r="O5" s="206"/>
      <c r="P5" s="206"/>
      <c r="Q5" s="206"/>
      <c r="R5" s="206" t="s">
        <v>7</v>
      </c>
    </row>
    <row r="6" spans="2:18" s="194" customFormat="1" ht="74.25" customHeight="1" x14ac:dyDescent="0.2">
      <c r="B6" s="206"/>
      <c r="C6" s="206"/>
      <c r="D6" s="206"/>
      <c r="E6" s="206"/>
      <c r="F6" s="206"/>
      <c r="G6" s="206"/>
      <c r="H6" s="206"/>
      <c r="I6" s="206"/>
      <c r="J6" s="206" t="s">
        <v>139</v>
      </c>
      <c r="K6" s="206"/>
      <c r="L6" s="206" t="s">
        <v>140</v>
      </c>
      <c r="M6" s="206"/>
      <c r="N6" s="206" t="s">
        <v>131</v>
      </c>
      <c r="O6" s="206"/>
      <c r="P6" s="206" t="s">
        <v>141</v>
      </c>
      <c r="Q6" s="206"/>
      <c r="R6" s="206"/>
    </row>
    <row r="7" spans="2:18" s="195" customFormat="1" ht="19.5" customHeight="1" x14ac:dyDescent="0.2">
      <c r="B7" s="206"/>
      <c r="C7" s="191" t="s">
        <v>22</v>
      </c>
      <c r="D7" s="191" t="s">
        <v>127</v>
      </c>
      <c r="E7" s="191" t="s">
        <v>24</v>
      </c>
      <c r="F7" s="191" t="s">
        <v>3</v>
      </c>
      <c r="G7" s="191" t="s">
        <v>127</v>
      </c>
      <c r="H7" s="191" t="s">
        <v>24</v>
      </c>
      <c r="I7" s="206"/>
      <c r="J7" s="2" t="s">
        <v>127</v>
      </c>
      <c r="K7" s="2" t="s">
        <v>24</v>
      </c>
      <c r="L7" s="2" t="s">
        <v>127</v>
      </c>
      <c r="M7" s="2" t="s">
        <v>24</v>
      </c>
      <c r="N7" s="2" t="s">
        <v>127</v>
      </c>
      <c r="O7" s="2" t="s">
        <v>24</v>
      </c>
      <c r="P7" s="2" t="s">
        <v>127</v>
      </c>
      <c r="Q7" s="2" t="s">
        <v>24</v>
      </c>
      <c r="R7" s="206"/>
    </row>
    <row r="8" spans="2:18" x14ac:dyDescent="0.2">
      <c r="B8" s="1">
        <v>1</v>
      </c>
      <c r="C8" s="1" t="s">
        <v>144</v>
      </c>
      <c r="D8" s="1"/>
      <c r="E8" s="1"/>
      <c r="F8" s="1"/>
      <c r="G8" s="1"/>
      <c r="H8" s="1"/>
      <c r="I8" s="1"/>
      <c r="J8" s="1"/>
      <c r="K8" s="1"/>
      <c r="L8" s="1"/>
      <c r="M8" s="1"/>
      <c r="N8" s="1"/>
      <c r="O8" s="1"/>
      <c r="P8" s="1"/>
      <c r="Q8" s="1"/>
      <c r="R8" s="1"/>
    </row>
    <row r="9" spans="2:18" x14ac:dyDescent="0.2">
      <c r="B9" s="1"/>
      <c r="C9" s="1"/>
      <c r="D9" s="1"/>
      <c r="E9" s="1"/>
      <c r="F9" s="1"/>
      <c r="G9" s="1"/>
      <c r="H9" s="1"/>
      <c r="I9" s="1"/>
      <c r="J9" s="1"/>
      <c r="K9" s="1"/>
      <c r="L9" s="1"/>
      <c r="M9" s="1"/>
      <c r="N9" s="1"/>
      <c r="O9" s="1"/>
      <c r="P9" s="1"/>
      <c r="Q9" s="1"/>
      <c r="R9" s="1"/>
    </row>
    <row r="10" spans="2:18" x14ac:dyDescent="0.2">
      <c r="B10" s="1">
        <v>2</v>
      </c>
      <c r="C10" s="1" t="s">
        <v>145</v>
      </c>
      <c r="D10" s="1"/>
      <c r="E10" s="1"/>
      <c r="F10" s="1"/>
      <c r="G10" s="1"/>
      <c r="H10" s="1"/>
      <c r="I10" s="1"/>
      <c r="J10" s="1"/>
      <c r="K10" s="1"/>
      <c r="L10" s="1"/>
      <c r="M10" s="1"/>
      <c r="N10" s="1"/>
      <c r="O10" s="1"/>
      <c r="P10" s="1"/>
      <c r="Q10" s="1"/>
      <c r="R10" s="1"/>
    </row>
    <row r="11" spans="2:18" x14ac:dyDescent="0.2">
      <c r="B11" s="1"/>
      <c r="C11" s="1"/>
      <c r="D11" s="1"/>
      <c r="E11" s="1"/>
      <c r="F11" s="1"/>
      <c r="G11" s="1"/>
      <c r="H11" s="1"/>
      <c r="I11" s="1"/>
      <c r="J11" s="1"/>
      <c r="K11" s="1"/>
      <c r="L11" s="1"/>
      <c r="M11" s="1"/>
      <c r="N11" s="1"/>
      <c r="O11" s="1"/>
      <c r="P11" s="1"/>
      <c r="Q11" s="1"/>
      <c r="R11" s="1"/>
    </row>
    <row r="12" spans="2:18" x14ac:dyDescent="0.2">
      <c r="B12" s="1">
        <v>3</v>
      </c>
      <c r="C12" s="1" t="s">
        <v>146</v>
      </c>
      <c r="D12" s="1"/>
      <c r="E12" s="1"/>
      <c r="F12" s="1"/>
      <c r="G12" s="1"/>
      <c r="H12" s="1"/>
      <c r="I12" s="1"/>
      <c r="J12" s="1"/>
      <c r="K12" s="1"/>
      <c r="L12" s="1"/>
      <c r="M12" s="1"/>
      <c r="N12" s="1"/>
      <c r="O12" s="1"/>
      <c r="P12" s="1"/>
      <c r="Q12" s="1"/>
      <c r="R12" s="1"/>
    </row>
    <row r="13" spans="2:18" x14ac:dyDescent="0.2">
      <c r="B13" s="1"/>
      <c r="C13" s="1"/>
      <c r="D13" s="1"/>
      <c r="E13" s="1"/>
      <c r="F13" s="1"/>
      <c r="G13" s="1"/>
      <c r="H13" s="1"/>
      <c r="I13" s="1"/>
      <c r="J13" s="1"/>
      <c r="K13" s="1"/>
      <c r="L13" s="1"/>
      <c r="M13" s="1"/>
      <c r="N13" s="1"/>
      <c r="O13" s="1"/>
      <c r="P13" s="1"/>
      <c r="Q13" s="1"/>
      <c r="R13" s="1"/>
    </row>
    <row r="14" spans="2:18" x14ac:dyDescent="0.2">
      <c r="B14" s="1">
        <v>4</v>
      </c>
      <c r="C14" s="1" t="s">
        <v>147</v>
      </c>
      <c r="D14" s="1"/>
      <c r="E14" s="1"/>
      <c r="F14" s="1"/>
      <c r="G14" s="1"/>
      <c r="H14" s="1"/>
      <c r="I14" s="1"/>
      <c r="J14" s="1"/>
      <c r="K14" s="1"/>
      <c r="L14" s="1"/>
      <c r="M14" s="1"/>
      <c r="N14" s="1"/>
      <c r="O14" s="1"/>
      <c r="P14" s="1"/>
      <c r="Q14" s="1"/>
      <c r="R14" s="1"/>
    </row>
    <row r="15" spans="2:18" x14ac:dyDescent="0.2">
      <c r="B15" s="1"/>
      <c r="C15" s="1"/>
      <c r="D15" s="1"/>
      <c r="E15" s="1"/>
      <c r="F15" s="1"/>
      <c r="G15" s="1"/>
      <c r="H15" s="1"/>
      <c r="I15" s="1"/>
      <c r="J15" s="1"/>
      <c r="K15" s="1"/>
      <c r="L15" s="1"/>
      <c r="M15" s="1"/>
      <c r="N15" s="1"/>
      <c r="O15" s="1"/>
      <c r="P15" s="1"/>
      <c r="Q15" s="1"/>
      <c r="R15" s="1"/>
    </row>
    <row r="16" spans="2:18" x14ac:dyDescent="0.2">
      <c r="B16" s="1">
        <v>5</v>
      </c>
      <c r="C16" s="1" t="s">
        <v>148</v>
      </c>
      <c r="D16" s="1"/>
      <c r="E16" s="1"/>
      <c r="F16" s="1"/>
      <c r="G16" s="1"/>
      <c r="H16" s="1"/>
      <c r="I16" s="1"/>
      <c r="J16" s="1"/>
      <c r="K16" s="1"/>
      <c r="L16" s="1"/>
      <c r="M16" s="1"/>
      <c r="N16" s="1"/>
      <c r="O16" s="1"/>
      <c r="P16" s="1"/>
      <c r="Q16" s="1"/>
      <c r="R16" s="1"/>
    </row>
    <row r="17" spans="2:18" x14ac:dyDescent="0.2">
      <c r="B17" s="1"/>
      <c r="C17" s="1"/>
      <c r="D17" s="1"/>
      <c r="E17" s="1"/>
      <c r="F17" s="1"/>
      <c r="G17" s="1"/>
      <c r="H17" s="1"/>
      <c r="I17" s="1"/>
      <c r="J17" s="1"/>
      <c r="K17" s="1"/>
      <c r="L17" s="1"/>
      <c r="M17" s="1"/>
      <c r="N17" s="1"/>
      <c r="O17" s="1"/>
      <c r="P17" s="1"/>
      <c r="Q17" s="1"/>
      <c r="R17" s="1"/>
    </row>
    <row r="18" spans="2:18" x14ac:dyDescent="0.2">
      <c r="B18" s="1">
        <v>6</v>
      </c>
      <c r="C18" s="1" t="s">
        <v>149</v>
      </c>
      <c r="D18" s="1"/>
      <c r="E18" s="1"/>
      <c r="F18" s="1"/>
      <c r="G18" s="1"/>
      <c r="H18" s="1"/>
      <c r="I18" s="1"/>
      <c r="J18" s="1"/>
      <c r="K18" s="1"/>
      <c r="L18" s="1"/>
      <c r="M18" s="1"/>
      <c r="N18" s="1"/>
      <c r="O18" s="1"/>
      <c r="P18" s="1"/>
      <c r="Q18" s="1"/>
      <c r="R18" s="1"/>
    </row>
    <row r="19" spans="2:18" x14ac:dyDescent="0.2">
      <c r="B19" s="1"/>
      <c r="C19" s="1"/>
      <c r="D19" s="1"/>
      <c r="E19" s="1"/>
      <c r="F19" s="1"/>
      <c r="G19" s="1"/>
      <c r="H19" s="1"/>
      <c r="I19" s="1"/>
      <c r="J19" s="1"/>
      <c r="K19" s="1"/>
      <c r="L19" s="1"/>
      <c r="M19" s="1"/>
      <c r="N19" s="1"/>
      <c r="O19" s="1"/>
      <c r="P19" s="1"/>
      <c r="Q19" s="1"/>
      <c r="R19" s="1"/>
    </row>
    <row r="20" spans="2:18" x14ac:dyDescent="0.2">
      <c r="B20" s="1">
        <v>7</v>
      </c>
      <c r="C20" s="1" t="s">
        <v>150</v>
      </c>
      <c r="D20" s="1"/>
      <c r="E20" s="1"/>
      <c r="F20" s="1"/>
      <c r="G20" s="1"/>
      <c r="H20" s="1"/>
      <c r="I20" s="1"/>
      <c r="J20" s="1"/>
      <c r="K20" s="1"/>
      <c r="L20" s="1"/>
      <c r="M20" s="1"/>
      <c r="N20" s="1"/>
      <c r="O20" s="1"/>
      <c r="P20" s="1"/>
      <c r="Q20" s="1"/>
      <c r="R20" s="1"/>
    </row>
    <row r="21" spans="2:18" x14ac:dyDescent="0.2">
      <c r="B21" s="1"/>
      <c r="C21" s="1"/>
      <c r="D21" s="1"/>
      <c r="E21" s="1"/>
      <c r="F21" s="1"/>
      <c r="G21" s="1"/>
      <c r="H21" s="1"/>
      <c r="I21" s="1"/>
      <c r="J21" s="1"/>
      <c r="K21" s="1"/>
      <c r="L21" s="1"/>
      <c r="M21" s="1"/>
      <c r="N21" s="1"/>
      <c r="O21" s="1"/>
      <c r="P21" s="1"/>
      <c r="Q21" s="1"/>
      <c r="R21" s="1"/>
    </row>
    <row r="22" spans="2:18" x14ac:dyDescent="0.2">
      <c r="B22" s="1">
        <v>8</v>
      </c>
      <c r="C22" s="1" t="s">
        <v>151</v>
      </c>
      <c r="D22" s="1"/>
      <c r="E22" s="1"/>
      <c r="F22" s="1"/>
      <c r="G22" s="1"/>
      <c r="H22" s="1"/>
      <c r="I22" s="1"/>
      <c r="J22" s="1"/>
      <c r="K22" s="1"/>
      <c r="L22" s="1"/>
      <c r="M22" s="1"/>
      <c r="N22" s="1"/>
      <c r="O22" s="1"/>
      <c r="P22" s="1"/>
      <c r="Q22" s="1"/>
      <c r="R22" s="1"/>
    </row>
    <row r="23" spans="2:18" x14ac:dyDescent="0.2">
      <c r="B23" s="1"/>
      <c r="C23" s="1"/>
      <c r="D23" s="1"/>
      <c r="E23" s="1"/>
      <c r="F23" s="1"/>
      <c r="G23" s="1"/>
      <c r="H23" s="1"/>
      <c r="I23" s="1"/>
      <c r="J23" s="1"/>
      <c r="K23" s="1"/>
      <c r="L23" s="1"/>
      <c r="M23" s="1"/>
      <c r="N23" s="1"/>
      <c r="O23" s="1"/>
      <c r="P23" s="1"/>
      <c r="Q23" s="1"/>
      <c r="R23" s="1"/>
    </row>
    <row r="24" spans="2:18" x14ac:dyDescent="0.2">
      <c r="B24" s="1">
        <v>9</v>
      </c>
      <c r="C24" s="1" t="s">
        <v>152</v>
      </c>
      <c r="D24" s="1"/>
      <c r="E24" s="1"/>
      <c r="F24" s="1"/>
      <c r="G24" s="1"/>
      <c r="H24" s="1"/>
      <c r="I24" s="1"/>
      <c r="J24" s="1"/>
      <c r="K24" s="1"/>
      <c r="L24" s="1"/>
      <c r="M24" s="1"/>
      <c r="N24" s="1"/>
      <c r="O24" s="1"/>
      <c r="P24" s="1"/>
      <c r="Q24" s="1"/>
      <c r="R24" s="1"/>
    </row>
    <row r="25" spans="2:18" x14ac:dyDescent="0.2">
      <c r="B25" s="1"/>
      <c r="C25" s="1"/>
      <c r="D25" s="1"/>
      <c r="E25" s="1"/>
      <c r="F25" s="1"/>
      <c r="G25" s="1"/>
      <c r="H25" s="1"/>
      <c r="I25" s="1"/>
      <c r="J25" s="1"/>
      <c r="K25" s="1"/>
      <c r="L25" s="1"/>
      <c r="M25" s="1"/>
      <c r="N25" s="1"/>
      <c r="O25" s="1"/>
      <c r="P25" s="1"/>
      <c r="Q25" s="1"/>
      <c r="R25" s="1"/>
    </row>
    <row r="26" spans="2:18" x14ac:dyDescent="0.2">
      <c r="B26" s="1">
        <v>10</v>
      </c>
      <c r="C26" s="1" t="s">
        <v>153</v>
      </c>
      <c r="D26" s="1"/>
      <c r="E26" s="1"/>
      <c r="F26" s="1"/>
      <c r="G26" s="1"/>
      <c r="H26" s="1"/>
      <c r="I26" s="1"/>
      <c r="J26" s="1"/>
      <c r="K26" s="1"/>
      <c r="L26" s="1"/>
      <c r="M26" s="1"/>
      <c r="N26" s="1"/>
      <c r="O26" s="1"/>
      <c r="P26" s="1"/>
      <c r="Q26" s="1"/>
      <c r="R26" s="1"/>
    </row>
    <row r="27" spans="2:18" x14ac:dyDescent="0.2">
      <c r="B27" s="1"/>
      <c r="C27" s="1"/>
      <c r="D27" s="1"/>
      <c r="E27" s="1"/>
      <c r="F27" s="1"/>
      <c r="G27" s="1"/>
      <c r="H27" s="1"/>
      <c r="I27" s="1"/>
      <c r="J27" s="1"/>
      <c r="K27" s="1"/>
      <c r="L27" s="1"/>
      <c r="M27" s="1"/>
      <c r="N27" s="1"/>
      <c r="O27" s="1"/>
      <c r="P27" s="1"/>
      <c r="Q27" s="1"/>
      <c r="R27" s="1"/>
    </row>
    <row r="28" spans="2:18" x14ac:dyDescent="0.2">
      <c r="B28" s="1">
        <v>11</v>
      </c>
      <c r="C28" s="1" t="s">
        <v>154</v>
      </c>
      <c r="D28" s="1"/>
      <c r="E28" s="1"/>
      <c r="F28" s="1"/>
      <c r="G28" s="1"/>
      <c r="H28" s="1"/>
      <c r="I28" s="1"/>
      <c r="J28" s="1"/>
      <c r="K28" s="1"/>
      <c r="L28" s="1"/>
      <c r="M28" s="1"/>
      <c r="N28" s="1"/>
      <c r="O28" s="1"/>
      <c r="P28" s="1"/>
      <c r="Q28" s="1"/>
      <c r="R28" s="1"/>
    </row>
    <row r="29" spans="2:18" x14ac:dyDescent="0.2">
      <c r="B29" s="1"/>
      <c r="C29" s="1"/>
      <c r="D29" s="1"/>
      <c r="E29" s="1"/>
      <c r="F29" s="1"/>
      <c r="G29" s="1"/>
      <c r="H29" s="1"/>
      <c r="I29" s="1"/>
      <c r="J29" s="1"/>
      <c r="K29" s="1"/>
      <c r="L29" s="1"/>
      <c r="M29" s="1"/>
      <c r="N29" s="1"/>
      <c r="O29" s="1"/>
      <c r="P29" s="1"/>
      <c r="Q29" s="1"/>
      <c r="R29" s="1"/>
    </row>
    <row r="30" spans="2:18" ht="15.75" x14ac:dyDescent="0.25">
      <c r="B30" s="1"/>
      <c r="C30" s="190" t="s">
        <v>117</v>
      </c>
      <c r="D30" s="1"/>
      <c r="E30" s="1"/>
      <c r="F30" s="1"/>
      <c r="G30" s="1"/>
      <c r="H30" s="1"/>
      <c r="I30" s="1"/>
      <c r="J30" s="1"/>
      <c r="K30" s="1"/>
      <c r="L30" s="1"/>
      <c r="M30" s="1"/>
      <c r="N30" s="1"/>
      <c r="O30" s="1"/>
      <c r="P30" s="1"/>
      <c r="Q30" s="1"/>
      <c r="R30" s="1"/>
    </row>
    <row r="32" spans="2:18" x14ac:dyDescent="0.2">
      <c r="B32" t="s">
        <v>143</v>
      </c>
    </row>
    <row r="33" spans="2:18" x14ac:dyDescent="0.2">
      <c r="B33" t="s">
        <v>119</v>
      </c>
    </row>
    <row r="34" spans="2:18" x14ac:dyDescent="0.2">
      <c r="B34" t="s">
        <v>137</v>
      </c>
    </row>
    <row r="35" spans="2:18" ht="17.25" customHeight="1" x14ac:dyDescent="0.2">
      <c r="B35" s="206" t="s">
        <v>1</v>
      </c>
      <c r="C35" s="206" t="s">
        <v>14</v>
      </c>
      <c r="D35" s="206"/>
      <c r="E35" s="206"/>
      <c r="F35" s="206" t="s">
        <v>2</v>
      </c>
      <c r="G35" s="206"/>
      <c r="H35" s="206"/>
      <c r="I35" s="206" t="s">
        <v>142</v>
      </c>
      <c r="J35" s="206" t="s">
        <v>138</v>
      </c>
      <c r="K35" s="206"/>
      <c r="L35" s="206"/>
      <c r="M35" s="206"/>
      <c r="N35" s="206"/>
      <c r="O35" s="206"/>
      <c r="P35" s="206"/>
      <c r="Q35" s="206"/>
      <c r="R35" s="206" t="s">
        <v>7</v>
      </c>
    </row>
    <row r="36" spans="2:18" s="194" customFormat="1" ht="74.25" customHeight="1" x14ac:dyDescent="0.2">
      <c r="B36" s="206"/>
      <c r="C36" s="206"/>
      <c r="D36" s="206"/>
      <c r="E36" s="206"/>
      <c r="F36" s="206"/>
      <c r="G36" s="206"/>
      <c r="H36" s="206"/>
      <c r="I36" s="206"/>
      <c r="J36" s="206" t="s">
        <v>139</v>
      </c>
      <c r="K36" s="206"/>
      <c r="L36" s="206" t="s">
        <v>140</v>
      </c>
      <c r="M36" s="206"/>
      <c r="N36" s="206" t="s">
        <v>131</v>
      </c>
      <c r="O36" s="206"/>
      <c r="P36" s="206" t="s">
        <v>141</v>
      </c>
      <c r="Q36" s="206"/>
      <c r="R36" s="206"/>
    </row>
    <row r="37" spans="2:18" s="195" customFormat="1" ht="19.5" customHeight="1" x14ac:dyDescent="0.2">
      <c r="B37" s="206"/>
      <c r="C37" s="191" t="s">
        <v>22</v>
      </c>
      <c r="D37" s="191" t="s">
        <v>127</v>
      </c>
      <c r="E37" s="191" t="s">
        <v>24</v>
      </c>
      <c r="F37" s="191" t="s">
        <v>3</v>
      </c>
      <c r="G37" s="191" t="s">
        <v>127</v>
      </c>
      <c r="H37" s="191" t="s">
        <v>24</v>
      </c>
      <c r="I37" s="206"/>
      <c r="J37" s="2" t="s">
        <v>127</v>
      </c>
      <c r="K37" s="2" t="s">
        <v>24</v>
      </c>
      <c r="L37" s="2" t="s">
        <v>127</v>
      </c>
      <c r="M37" s="2" t="s">
        <v>24</v>
      </c>
      <c r="N37" s="2" t="s">
        <v>127</v>
      </c>
      <c r="O37" s="2" t="s">
        <v>24</v>
      </c>
      <c r="P37" s="2" t="s">
        <v>127</v>
      </c>
      <c r="Q37" s="2" t="s">
        <v>24</v>
      </c>
      <c r="R37" s="206"/>
    </row>
    <row r="38" spans="2:18" x14ac:dyDescent="0.2">
      <c r="B38" s="1">
        <v>1</v>
      </c>
      <c r="C38" s="1" t="s">
        <v>144</v>
      </c>
      <c r="D38" s="1"/>
      <c r="E38" s="1"/>
      <c r="F38" s="1"/>
      <c r="G38" s="1"/>
      <c r="H38" s="1"/>
      <c r="I38" s="1"/>
      <c r="J38" s="1"/>
      <c r="K38" s="1"/>
      <c r="L38" s="1"/>
      <c r="M38" s="1"/>
      <c r="N38" s="1"/>
      <c r="O38" s="1"/>
      <c r="P38" s="1"/>
      <c r="Q38" s="1"/>
      <c r="R38" s="1"/>
    </row>
    <row r="39" spans="2:18" x14ac:dyDescent="0.2">
      <c r="B39" s="1"/>
      <c r="C39" s="1"/>
      <c r="D39" s="1"/>
      <c r="E39" s="1"/>
      <c r="F39" s="1"/>
      <c r="G39" s="1"/>
      <c r="H39" s="1"/>
      <c r="I39" s="1"/>
      <c r="J39" s="1"/>
      <c r="K39" s="1"/>
      <c r="L39" s="1"/>
      <c r="M39" s="1"/>
      <c r="N39" s="1"/>
      <c r="O39" s="1"/>
      <c r="P39" s="1"/>
      <c r="Q39" s="1"/>
      <c r="R39" s="1"/>
    </row>
    <row r="40" spans="2:18" x14ac:dyDescent="0.2">
      <c r="B40" s="1">
        <v>2</v>
      </c>
      <c r="C40" s="1" t="s">
        <v>145</v>
      </c>
      <c r="D40" s="1"/>
      <c r="E40" s="1"/>
      <c r="F40" s="1"/>
      <c r="G40" s="1"/>
      <c r="H40" s="1"/>
      <c r="I40" s="1"/>
      <c r="J40" s="1"/>
      <c r="K40" s="1"/>
      <c r="L40" s="1"/>
      <c r="M40" s="1"/>
      <c r="N40" s="1"/>
      <c r="O40" s="1"/>
      <c r="P40" s="1"/>
      <c r="Q40" s="1"/>
      <c r="R40" s="1"/>
    </row>
    <row r="41" spans="2:18" x14ac:dyDescent="0.2">
      <c r="B41" s="1"/>
      <c r="C41" s="1"/>
      <c r="D41" s="1"/>
      <c r="E41" s="1"/>
      <c r="F41" s="1"/>
      <c r="G41" s="1"/>
      <c r="H41" s="1"/>
      <c r="I41" s="1"/>
      <c r="J41" s="1"/>
      <c r="K41" s="1"/>
      <c r="L41" s="1"/>
      <c r="M41" s="1"/>
      <c r="N41" s="1"/>
      <c r="O41" s="1"/>
      <c r="P41" s="1"/>
      <c r="Q41" s="1"/>
      <c r="R41" s="1"/>
    </row>
    <row r="42" spans="2:18" x14ac:dyDescent="0.2">
      <c r="B42" s="1">
        <v>3</v>
      </c>
      <c r="C42" s="1" t="s">
        <v>146</v>
      </c>
      <c r="D42" s="1"/>
      <c r="E42" s="1"/>
      <c r="F42" s="1"/>
      <c r="G42" s="1"/>
      <c r="H42" s="1"/>
      <c r="I42" s="1"/>
      <c r="J42" s="1"/>
      <c r="K42" s="1"/>
      <c r="L42" s="1"/>
      <c r="M42" s="1"/>
      <c r="N42" s="1"/>
      <c r="O42" s="1"/>
      <c r="P42" s="1"/>
      <c r="Q42" s="1"/>
      <c r="R42" s="1"/>
    </row>
    <row r="43" spans="2:18" x14ac:dyDescent="0.2">
      <c r="B43" s="1"/>
      <c r="C43" s="1"/>
      <c r="D43" s="1"/>
      <c r="E43" s="1"/>
      <c r="F43" s="1"/>
      <c r="G43" s="1"/>
      <c r="H43" s="1"/>
      <c r="I43" s="1"/>
      <c r="J43" s="1"/>
      <c r="K43" s="1"/>
      <c r="L43" s="1"/>
      <c r="M43" s="1"/>
      <c r="N43" s="1"/>
      <c r="O43" s="1"/>
      <c r="P43" s="1"/>
      <c r="Q43" s="1"/>
      <c r="R43" s="1"/>
    </row>
    <row r="44" spans="2:18" x14ac:dyDescent="0.2">
      <c r="B44" s="1">
        <v>4</v>
      </c>
      <c r="C44" s="1" t="s">
        <v>147</v>
      </c>
      <c r="D44" s="1"/>
      <c r="E44" s="1"/>
      <c r="F44" s="1"/>
      <c r="G44" s="1"/>
      <c r="H44" s="1"/>
      <c r="I44" s="1"/>
      <c r="J44" s="1"/>
      <c r="K44" s="1"/>
      <c r="L44" s="1"/>
      <c r="M44" s="1"/>
      <c r="N44" s="1"/>
      <c r="O44" s="1"/>
      <c r="P44" s="1"/>
      <c r="Q44" s="1"/>
      <c r="R44" s="1"/>
    </row>
    <row r="45" spans="2:18" x14ac:dyDescent="0.2">
      <c r="B45" s="1"/>
      <c r="C45" s="1"/>
      <c r="D45" s="1"/>
      <c r="E45" s="1"/>
      <c r="F45" s="1"/>
      <c r="G45" s="1"/>
      <c r="H45" s="1"/>
      <c r="I45" s="1"/>
      <c r="J45" s="1"/>
      <c r="K45" s="1"/>
      <c r="L45" s="1"/>
      <c r="M45" s="1"/>
      <c r="N45" s="1"/>
      <c r="O45" s="1"/>
      <c r="P45" s="1"/>
      <c r="Q45" s="1"/>
      <c r="R45" s="1"/>
    </row>
    <row r="46" spans="2:18" x14ac:dyDescent="0.2">
      <c r="B46" s="1">
        <v>5</v>
      </c>
      <c r="C46" s="1" t="s">
        <v>148</v>
      </c>
      <c r="D46" s="1"/>
      <c r="E46" s="1"/>
      <c r="F46" s="1"/>
      <c r="G46" s="1"/>
      <c r="H46" s="1"/>
      <c r="I46" s="1"/>
      <c r="J46" s="1"/>
      <c r="K46" s="1"/>
      <c r="L46" s="1"/>
      <c r="M46" s="1"/>
      <c r="N46" s="1"/>
      <c r="O46" s="1"/>
      <c r="P46" s="1"/>
      <c r="Q46" s="1"/>
      <c r="R46" s="1"/>
    </row>
    <row r="47" spans="2:18" x14ac:dyDescent="0.2">
      <c r="B47" s="1"/>
      <c r="C47" s="1"/>
      <c r="D47" s="1"/>
      <c r="E47" s="1"/>
      <c r="F47" s="1"/>
      <c r="G47" s="1"/>
      <c r="H47" s="1"/>
      <c r="I47" s="1"/>
      <c r="J47" s="1"/>
      <c r="K47" s="1"/>
      <c r="L47" s="1"/>
      <c r="M47" s="1"/>
      <c r="N47" s="1"/>
      <c r="O47" s="1"/>
      <c r="P47" s="1"/>
      <c r="Q47" s="1"/>
      <c r="R47" s="1"/>
    </row>
    <row r="48" spans="2:18" x14ac:dyDescent="0.2">
      <c r="B48" s="1">
        <v>6</v>
      </c>
      <c r="C48" s="1" t="s">
        <v>149</v>
      </c>
      <c r="D48" s="1"/>
      <c r="E48" s="1"/>
      <c r="F48" s="1"/>
      <c r="G48" s="1"/>
      <c r="H48" s="1"/>
      <c r="I48" s="1"/>
      <c r="J48" s="1"/>
      <c r="K48" s="1"/>
      <c r="L48" s="1"/>
      <c r="M48" s="1"/>
      <c r="N48" s="1"/>
      <c r="O48" s="1"/>
      <c r="P48" s="1"/>
      <c r="Q48" s="1"/>
      <c r="R48" s="1"/>
    </row>
    <row r="49" spans="2:18" x14ac:dyDescent="0.2">
      <c r="B49" s="1"/>
      <c r="C49" s="1"/>
      <c r="D49" s="1"/>
      <c r="E49" s="1"/>
      <c r="F49" s="1"/>
      <c r="G49" s="1"/>
      <c r="H49" s="1"/>
      <c r="I49" s="1"/>
      <c r="J49" s="1"/>
      <c r="K49" s="1"/>
      <c r="L49" s="1"/>
      <c r="M49" s="1"/>
      <c r="N49" s="1"/>
      <c r="O49" s="1"/>
      <c r="P49" s="1"/>
      <c r="Q49" s="1"/>
      <c r="R49" s="1"/>
    </row>
    <row r="50" spans="2:18" x14ac:dyDescent="0.2">
      <c r="B50" s="1">
        <v>7</v>
      </c>
      <c r="C50" s="1" t="s">
        <v>150</v>
      </c>
      <c r="D50" s="1"/>
      <c r="E50" s="1"/>
      <c r="F50" s="1"/>
      <c r="G50" s="1"/>
      <c r="H50" s="1"/>
      <c r="I50" s="1"/>
      <c r="J50" s="1"/>
      <c r="K50" s="1"/>
      <c r="L50" s="1"/>
      <c r="M50" s="1"/>
      <c r="N50" s="1"/>
      <c r="O50" s="1"/>
      <c r="P50" s="1"/>
      <c r="Q50" s="1"/>
      <c r="R50" s="1"/>
    </row>
    <row r="51" spans="2:18" x14ac:dyDescent="0.2">
      <c r="B51" s="1"/>
      <c r="C51" s="1"/>
      <c r="D51" s="1"/>
      <c r="E51" s="1"/>
      <c r="F51" s="1"/>
      <c r="G51" s="1"/>
      <c r="H51" s="1"/>
      <c r="I51" s="1"/>
      <c r="J51" s="1"/>
      <c r="K51" s="1"/>
      <c r="L51" s="1"/>
      <c r="M51" s="1"/>
      <c r="N51" s="1"/>
      <c r="O51" s="1"/>
      <c r="P51" s="1"/>
      <c r="Q51" s="1"/>
      <c r="R51" s="1"/>
    </row>
    <row r="52" spans="2:18" x14ac:dyDescent="0.2">
      <c r="B52" s="1">
        <v>8</v>
      </c>
      <c r="C52" s="1" t="s">
        <v>151</v>
      </c>
      <c r="D52" s="1"/>
      <c r="E52" s="1"/>
      <c r="F52" s="1"/>
      <c r="G52" s="1"/>
      <c r="H52" s="1"/>
      <c r="I52" s="1"/>
      <c r="J52" s="1"/>
      <c r="K52" s="1"/>
      <c r="L52" s="1"/>
      <c r="M52" s="1"/>
      <c r="N52" s="1"/>
      <c r="O52" s="1"/>
      <c r="P52" s="1"/>
      <c r="Q52" s="1"/>
      <c r="R52" s="1"/>
    </row>
    <row r="53" spans="2:18" x14ac:dyDescent="0.2">
      <c r="B53" s="1"/>
      <c r="C53" s="1"/>
      <c r="D53" s="1"/>
      <c r="E53" s="1"/>
      <c r="F53" s="1"/>
      <c r="G53" s="1"/>
      <c r="H53" s="1"/>
      <c r="I53" s="1"/>
      <c r="J53" s="1"/>
      <c r="K53" s="1"/>
      <c r="L53" s="1"/>
      <c r="M53" s="1"/>
      <c r="N53" s="1"/>
      <c r="O53" s="1"/>
      <c r="P53" s="1"/>
      <c r="Q53" s="1"/>
      <c r="R53" s="1"/>
    </row>
    <row r="54" spans="2:18" x14ac:dyDescent="0.2">
      <c r="B54" s="1">
        <v>9</v>
      </c>
      <c r="C54" s="1" t="s">
        <v>152</v>
      </c>
      <c r="D54" s="1"/>
      <c r="E54" s="1"/>
      <c r="F54" s="1"/>
      <c r="G54" s="1"/>
      <c r="H54" s="1"/>
      <c r="I54" s="1"/>
      <c r="J54" s="1"/>
      <c r="K54" s="1"/>
      <c r="L54" s="1"/>
      <c r="M54" s="1"/>
      <c r="N54" s="1"/>
      <c r="O54" s="1"/>
      <c r="P54" s="1"/>
      <c r="Q54" s="1"/>
      <c r="R54" s="1"/>
    </row>
    <row r="55" spans="2:18" x14ac:dyDescent="0.2">
      <c r="B55" s="1"/>
      <c r="C55" s="1"/>
      <c r="D55" s="1"/>
      <c r="E55" s="1"/>
      <c r="F55" s="1"/>
      <c r="G55" s="1"/>
      <c r="H55" s="1"/>
      <c r="I55" s="1"/>
      <c r="J55" s="1"/>
      <c r="K55" s="1"/>
      <c r="L55" s="1"/>
      <c r="M55" s="1"/>
      <c r="N55" s="1"/>
      <c r="O55" s="1"/>
      <c r="P55" s="1"/>
      <c r="Q55" s="1"/>
      <c r="R55" s="1"/>
    </row>
    <row r="56" spans="2:18" x14ac:dyDescent="0.2">
      <c r="B56" s="1">
        <v>10</v>
      </c>
      <c r="C56" s="1" t="s">
        <v>153</v>
      </c>
      <c r="D56" s="1"/>
      <c r="E56" s="1"/>
      <c r="F56" s="1"/>
      <c r="G56" s="1"/>
      <c r="H56" s="1"/>
      <c r="I56" s="1"/>
      <c r="J56" s="1"/>
      <c r="K56" s="1"/>
      <c r="L56" s="1"/>
      <c r="M56" s="1"/>
      <c r="N56" s="1"/>
      <c r="O56" s="1"/>
      <c r="P56" s="1"/>
      <c r="Q56" s="1"/>
      <c r="R56" s="1"/>
    </row>
    <row r="57" spans="2:18" x14ac:dyDescent="0.2">
      <c r="B57" s="1"/>
      <c r="C57" s="1"/>
      <c r="D57" s="1"/>
      <c r="E57" s="1"/>
      <c r="F57" s="1"/>
      <c r="G57" s="1"/>
      <c r="H57" s="1"/>
      <c r="I57" s="1"/>
      <c r="J57" s="1"/>
      <c r="K57" s="1"/>
      <c r="L57" s="1"/>
      <c r="M57" s="1"/>
      <c r="N57" s="1"/>
      <c r="O57" s="1"/>
      <c r="P57" s="1"/>
      <c r="Q57" s="1"/>
      <c r="R57" s="1"/>
    </row>
    <row r="58" spans="2:18" x14ac:dyDescent="0.2">
      <c r="B58" s="1">
        <v>11</v>
      </c>
      <c r="C58" s="1" t="s">
        <v>154</v>
      </c>
      <c r="D58" s="1"/>
      <c r="E58" s="1"/>
      <c r="F58" s="1"/>
      <c r="G58" s="1"/>
      <c r="H58" s="1"/>
      <c r="I58" s="1"/>
      <c r="J58" s="1"/>
      <c r="K58" s="1"/>
      <c r="L58" s="1"/>
      <c r="M58" s="1"/>
      <c r="N58" s="1"/>
      <c r="O58" s="1"/>
      <c r="P58" s="1"/>
      <c r="Q58" s="1"/>
      <c r="R58" s="1"/>
    </row>
    <row r="59" spans="2:18" x14ac:dyDescent="0.2">
      <c r="B59" s="1"/>
      <c r="C59" s="1"/>
      <c r="D59" s="1"/>
      <c r="E59" s="1"/>
      <c r="F59" s="1"/>
      <c r="G59" s="1"/>
      <c r="H59" s="1"/>
      <c r="I59" s="1"/>
      <c r="J59" s="1"/>
      <c r="K59" s="1"/>
      <c r="L59" s="1"/>
      <c r="M59" s="1"/>
      <c r="N59" s="1"/>
      <c r="O59" s="1"/>
      <c r="P59" s="1"/>
      <c r="Q59" s="1"/>
      <c r="R59" s="1"/>
    </row>
    <row r="60" spans="2:18" ht="15.75" x14ac:dyDescent="0.25">
      <c r="B60" s="1"/>
      <c r="C60" s="190" t="s">
        <v>117</v>
      </c>
      <c r="D60" s="1"/>
      <c r="E60" s="1"/>
      <c r="F60" s="1"/>
      <c r="G60" s="1"/>
      <c r="H60" s="1"/>
      <c r="I60" s="1"/>
      <c r="J60" s="1"/>
      <c r="K60" s="1"/>
      <c r="L60" s="1"/>
      <c r="M60" s="1"/>
      <c r="N60" s="1"/>
      <c r="O60" s="1"/>
      <c r="P60" s="1"/>
      <c r="Q60" s="1"/>
      <c r="R60" s="1"/>
    </row>
    <row r="62" spans="2:18" x14ac:dyDescent="0.2">
      <c r="B62" t="s">
        <v>143</v>
      </c>
    </row>
    <row r="63" spans="2:18" x14ac:dyDescent="0.2">
      <c r="B63" t="s">
        <v>120</v>
      </c>
    </row>
    <row r="64" spans="2:18" x14ac:dyDescent="0.2">
      <c r="B64" t="s">
        <v>137</v>
      </c>
    </row>
    <row r="65" spans="2:18" ht="17.25" customHeight="1" x14ac:dyDescent="0.2">
      <c r="B65" s="206" t="s">
        <v>1</v>
      </c>
      <c r="C65" s="206" t="s">
        <v>14</v>
      </c>
      <c r="D65" s="206"/>
      <c r="E65" s="206"/>
      <c r="F65" s="206" t="s">
        <v>2</v>
      </c>
      <c r="G65" s="206"/>
      <c r="H65" s="206"/>
      <c r="I65" s="206" t="s">
        <v>142</v>
      </c>
      <c r="J65" s="206" t="s">
        <v>138</v>
      </c>
      <c r="K65" s="206"/>
      <c r="L65" s="206"/>
      <c r="M65" s="206"/>
      <c r="N65" s="206"/>
      <c r="O65" s="206"/>
      <c r="P65" s="206"/>
      <c r="Q65" s="206"/>
      <c r="R65" s="206" t="s">
        <v>7</v>
      </c>
    </row>
    <row r="66" spans="2:18" s="194" customFormat="1" ht="74.25" customHeight="1" x14ac:dyDescent="0.2">
      <c r="B66" s="206"/>
      <c r="C66" s="206"/>
      <c r="D66" s="206"/>
      <c r="E66" s="206"/>
      <c r="F66" s="206"/>
      <c r="G66" s="206"/>
      <c r="H66" s="206"/>
      <c r="I66" s="206"/>
      <c r="J66" s="206" t="s">
        <v>139</v>
      </c>
      <c r="K66" s="206"/>
      <c r="L66" s="206" t="s">
        <v>140</v>
      </c>
      <c r="M66" s="206"/>
      <c r="N66" s="206" t="s">
        <v>131</v>
      </c>
      <c r="O66" s="206"/>
      <c r="P66" s="206" t="s">
        <v>141</v>
      </c>
      <c r="Q66" s="206"/>
      <c r="R66" s="206"/>
    </row>
    <row r="67" spans="2:18" s="195" customFormat="1" ht="19.5" customHeight="1" x14ac:dyDescent="0.2">
      <c r="B67" s="206"/>
      <c r="C67" s="191" t="s">
        <v>22</v>
      </c>
      <c r="D67" s="191" t="s">
        <v>127</v>
      </c>
      <c r="E67" s="191" t="s">
        <v>24</v>
      </c>
      <c r="F67" s="191" t="s">
        <v>3</v>
      </c>
      <c r="G67" s="191" t="s">
        <v>127</v>
      </c>
      <c r="H67" s="191" t="s">
        <v>24</v>
      </c>
      <c r="I67" s="206"/>
      <c r="J67" s="2" t="s">
        <v>127</v>
      </c>
      <c r="K67" s="2" t="s">
        <v>24</v>
      </c>
      <c r="L67" s="2" t="s">
        <v>127</v>
      </c>
      <c r="M67" s="2" t="s">
        <v>24</v>
      </c>
      <c r="N67" s="2" t="s">
        <v>127</v>
      </c>
      <c r="O67" s="2" t="s">
        <v>24</v>
      </c>
      <c r="P67" s="2" t="s">
        <v>127</v>
      </c>
      <c r="Q67" s="2" t="s">
        <v>24</v>
      </c>
      <c r="R67" s="206"/>
    </row>
    <row r="68" spans="2:18" x14ac:dyDescent="0.2">
      <c r="B68" s="1">
        <v>1</v>
      </c>
      <c r="C68" s="1" t="s">
        <v>144</v>
      </c>
      <c r="D68" s="1"/>
      <c r="E68" s="1"/>
      <c r="F68" s="1"/>
      <c r="G68" s="1"/>
      <c r="H68" s="1"/>
      <c r="I68" s="1"/>
      <c r="J68" s="1"/>
      <c r="K68" s="1"/>
      <c r="L68" s="1"/>
      <c r="M68" s="1"/>
      <c r="N68" s="1"/>
      <c r="O68" s="1"/>
      <c r="P68" s="1"/>
      <c r="Q68" s="1"/>
      <c r="R68" s="1"/>
    </row>
    <row r="69" spans="2:18" x14ac:dyDescent="0.2">
      <c r="B69" s="1"/>
      <c r="C69" s="1"/>
      <c r="D69" s="1"/>
      <c r="E69" s="1"/>
      <c r="F69" s="1"/>
      <c r="G69" s="1"/>
      <c r="H69" s="1"/>
      <c r="I69" s="1"/>
      <c r="J69" s="1"/>
      <c r="K69" s="1"/>
      <c r="L69" s="1"/>
      <c r="M69" s="1"/>
      <c r="N69" s="1"/>
      <c r="O69" s="1"/>
      <c r="P69" s="1"/>
      <c r="Q69" s="1"/>
      <c r="R69" s="1"/>
    </row>
    <row r="70" spans="2:18" x14ac:dyDescent="0.2">
      <c r="B70" s="1">
        <v>2</v>
      </c>
      <c r="C70" s="1" t="s">
        <v>145</v>
      </c>
      <c r="D70" s="1"/>
      <c r="E70" s="1"/>
      <c r="F70" s="1"/>
      <c r="G70" s="1"/>
      <c r="H70" s="1"/>
      <c r="I70" s="1"/>
      <c r="J70" s="1"/>
      <c r="K70" s="1"/>
      <c r="L70" s="1"/>
      <c r="M70" s="1"/>
      <c r="N70" s="1"/>
      <c r="O70" s="1"/>
      <c r="P70" s="1"/>
      <c r="Q70" s="1"/>
      <c r="R70" s="1"/>
    </row>
    <row r="71" spans="2:18" x14ac:dyDescent="0.2">
      <c r="B71" s="1"/>
      <c r="C71" s="1"/>
      <c r="D71" s="1"/>
      <c r="E71" s="1"/>
      <c r="F71" s="1"/>
      <c r="G71" s="1"/>
      <c r="H71" s="1"/>
      <c r="I71" s="1"/>
      <c r="J71" s="1"/>
      <c r="K71" s="1"/>
      <c r="L71" s="1"/>
      <c r="M71" s="1"/>
      <c r="N71" s="1"/>
      <c r="O71" s="1"/>
      <c r="P71" s="1"/>
      <c r="Q71" s="1"/>
      <c r="R71" s="1"/>
    </row>
    <row r="72" spans="2:18" x14ac:dyDescent="0.2">
      <c r="B72" s="1">
        <v>3</v>
      </c>
      <c r="C72" s="1" t="s">
        <v>146</v>
      </c>
      <c r="D72" s="1"/>
      <c r="E72" s="1"/>
      <c r="F72" s="1"/>
      <c r="G72" s="1"/>
      <c r="H72" s="1"/>
      <c r="I72" s="1"/>
      <c r="J72" s="1"/>
      <c r="K72" s="1"/>
      <c r="L72" s="1"/>
      <c r="M72" s="1"/>
      <c r="N72" s="1"/>
      <c r="O72" s="1"/>
      <c r="P72" s="1"/>
      <c r="Q72" s="1"/>
      <c r="R72" s="1"/>
    </row>
    <row r="73" spans="2:18" x14ac:dyDescent="0.2">
      <c r="B73" s="1"/>
      <c r="C73" s="1"/>
      <c r="D73" s="1"/>
      <c r="E73" s="1"/>
      <c r="F73" s="1"/>
      <c r="G73" s="1"/>
      <c r="H73" s="1"/>
      <c r="I73" s="1"/>
      <c r="J73" s="1"/>
      <c r="K73" s="1"/>
      <c r="L73" s="1"/>
      <c r="M73" s="1"/>
      <c r="N73" s="1"/>
      <c r="O73" s="1"/>
      <c r="P73" s="1"/>
      <c r="Q73" s="1"/>
      <c r="R73" s="1"/>
    </row>
    <row r="74" spans="2:18" x14ac:dyDescent="0.2">
      <c r="B74" s="1">
        <v>4</v>
      </c>
      <c r="C74" s="1" t="s">
        <v>147</v>
      </c>
      <c r="D74" s="1"/>
      <c r="E74" s="1"/>
      <c r="F74" s="1"/>
      <c r="G74" s="1"/>
      <c r="H74" s="1"/>
      <c r="I74" s="1"/>
      <c r="J74" s="1"/>
      <c r="K74" s="1"/>
      <c r="L74" s="1"/>
      <c r="M74" s="1"/>
      <c r="N74" s="1"/>
      <c r="O74" s="1"/>
      <c r="P74" s="1"/>
      <c r="Q74" s="1"/>
      <c r="R74" s="1"/>
    </row>
    <row r="75" spans="2:18" x14ac:dyDescent="0.2">
      <c r="B75" s="1"/>
      <c r="C75" s="1"/>
      <c r="D75" s="1"/>
      <c r="E75" s="1"/>
      <c r="F75" s="1"/>
      <c r="G75" s="1"/>
      <c r="H75" s="1"/>
      <c r="I75" s="1"/>
      <c r="J75" s="1"/>
      <c r="K75" s="1"/>
      <c r="L75" s="1"/>
      <c r="M75" s="1"/>
      <c r="N75" s="1"/>
      <c r="O75" s="1"/>
      <c r="P75" s="1"/>
      <c r="Q75" s="1"/>
      <c r="R75" s="1"/>
    </row>
    <row r="76" spans="2:18" x14ac:dyDescent="0.2">
      <c r="B76" s="1">
        <v>5</v>
      </c>
      <c r="C76" s="1" t="s">
        <v>148</v>
      </c>
      <c r="D76" s="1"/>
      <c r="E76" s="1"/>
      <c r="F76" s="1"/>
      <c r="G76" s="1"/>
      <c r="H76" s="1"/>
      <c r="I76" s="1"/>
      <c r="J76" s="1"/>
      <c r="K76" s="1"/>
      <c r="L76" s="1"/>
      <c r="M76" s="1"/>
      <c r="N76" s="1"/>
      <c r="O76" s="1"/>
      <c r="P76" s="1"/>
      <c r="Q76" s="1"/>
      <c r="R76" s="1"/>
    </row>
    <row r="77" spans="2:18" x14ac:dyDescent="0.2">
      <c r="B77" s="1"/>
      <c r="C77" s="1"/>
      <c r="D77" s="1"/>
      <c r="E77" s="1"/>
      <c r="F77" s="1"/>
      <c r="G77" s="1"/>
      <c r="H77" s="1"/>
      <c r="I77" s="1"/>
      <c r="J77" s="1"/>
      <c r="K77" s="1"/>
      <c r="L77" s="1"/>
      <c r="M77" s="1"/>
      <c r="N77" s="1"/>
      <c r="O77" s="1"/>
      <c r="P77" s="1"/>
      <c r="Q77" s="1"/>
      <c r="R77" s="1"/>
    </row>
    <row r="78" spans="2:18" x14ac:dyDescent="0.2">
      <c r="B78" s="1">
        <v>6</v>
      </c>
      <c r="C78" s="1" t="s">
        <v>149</v>
      </c>
      <c r="D78" s="1"/>
      <c r="E78" s="1"/>
      <c r="F78" s="1"/>
      <c r="G78" s="1"/>
      <c r="H78" s="1"/>
      <c r="I78" s="1"/>
      <c r="J78" s="1"/>
      <c r="K78" s="1"/>
      <c r="L78" s="1"/>
      <c r="M78" s="1"/>
      <c r="N78" s="1"/>
      <c r="O78" s="1"/>
      <c r="P78" s="1"/>
      <c r="Q78" s="1"/>
      <c r="R78" s="1"/>
    </row>
    <row r="79" spans="2:18" x14ac:dyDescent="0.2">
      <c r="B79" s="1"/>
      <c r="C79" s="1"/>
      <c r="D79" s="1"/>
      <c r="E79" s="1"/>
      <c r="F79" s="1"/>
      <c r="G79" s="1"/>
      <c r="H79" s="1"/>
      <c r="I79" s="1"/>
      <c r="J79" s="1"/>
      <c r="K79" s="1"/>
      <c r="L79" s="1"/>
      <c r="M79" s="1"/>
      <c r="N79" s="1"/>
      <c r="O79" s="1"/>
      <c r="P79" s="1"/>
      <c r="Q79" s="1"/>
      <c r="R79" s="1"/>
    </row>
    <row r="80" spans="2:18" x14ac:dyDescent="0.2">
      <c r="B80" s="1">
        <v>7</v>
      </c>
      <c r="C80" s="1" t="s">
        <v>150</v>
      </c>
      <c r="D80" s="1"/>
      <c r="E80" s="1"/>
      <c r="F80" s="1"/>
      <c r="G80" s="1"/>
      <c r="H80" s="1"/>
      <c r="I80" s="1"/>
      <c r="J80" s="1"/>
      <c r="K80" s="1"/>
      <c r="L80" s="1"/>
      <c r="M80" s="1"/>
      <c r="N80" s="1"/>
      <c r="O80" s="1"/>
      <c r="P80" s="1"/>
      <c r="Q80" s="1"/>
      <c r="R80" s="1"/>
    </row>
    <row r="81" spans="2:18" x14ac:dyDescent="0.2">
      <c r="B81" s="1"/>
      <c r="C81" s="1"/>
      <c r="D81" s="1"/>
      <c r="E81" s="1"/>
      <c r="F81" s="1"/>
      <c r="G81" s="1"/>
      <c r="H81" s="1"/>
      <c r="I81" s="1"/>
      <c r="J81" s="1"/>
      <c r="K81" s="1"/>
      <c r="L81" s="1"/>
      <c r="M81" s="1"/>
      <c r="N81" s="1"/>
      <c r="O81" s="1"/>
      <c r="P81" s="1"/>
      <c r="Q81" s="1"/>
      <c r="R81" s="1"/>
    </row>
    <row r="82" spans="2:18" x14ac:dyDescent="0.2">
      <c r="B82" s="1">
        <v>8</v>
      </c>
      <c r="C82" s="1" t="s">
        <v>151</v>
      </c>
      <c r="D82" s="1"/>
      <c r="E82" s="1"/>
      <c r="F82" s="1"/>
      <c r="G82" s="1"/>
      <c r="H82" s="1"/>
      <c r="I82" s="1"/>
      <c r="J82" s="1"/>
      <c r="K82" s="1"/>
      <c r="L82" s="1"/>
      <c r="M82" s="1"/>
      <c r="N82" s="1"/>
      <c r="O82" s="1"/>
      <c r="P82" s="1"/>
      <c r="Q82" s="1"/>
      <c r="R82" s="1"/>
    </row>
    <row r="83" spans="2:18" x14ac:dyDescent="0.2">
      <c r="B83" s="1"/>
      <c r="C83" s="1"/>
      <c r="D83" s="1"/>
      <c r="E83" s="1"/>
      <c r="F83" s="1"/>
      <c r="G83" s="1"/>
      <c r="H83" s="1"/>
      <c r="I83" s="1"/>
      <c r="J83" s="1"/>
      <c r="K83" s="1"/>
      <c r="L83" s="1"/>
      <c r="M83" s="1"/>
      <c r="N83" s="1"/>
      <c r="O83" s="1"/>
      <c r="P83" s="1"/>
      <c r="Q83" s="1"/>
      <c r="R83" s="1"/>
    </row>
    <row r="84" spans="2:18" x14ac:dyDescent="0.2">
      <c r="B84" s="1">
        <v>9</v>
      </c>
      <c r="C84" s="1" t="s">
        <v>152</v>
      </c>
      <c r="D84" s="1"/>
      <c r="E84" s="1"/>
      <c r="F84" s="1"/>
      <c r="G84" s="1"/>
      <c r="H84" s="1"/>
      <c r="I84" s="1"/>
      <c r="J84" s="1"/>
      <c r="K84" s="1"/>
      <c r="L84" s="1"/>
      <c r="M84" s="1"/>
      <c r="N84" s="1"/>
      <c r="O84" s="1"/>
      <c r="P84" s="1"/>
      <c r="Q84" s="1"/>
      <c r="R84" s="1"/>
    </row>
    <row r="85" spans="2:18" x14ac:dyDescent="0.2">
      <c r="B85" s="1"/>
      <c r="C85" s="1"/>
      <c r="D85" s="1"/>
      <c r="E85" s="1"/>
      <c r="F85" s="1"/>
      <c r="G85" s="1"/>
      <c r="H85" s="1"/>
      <c r="I85" s="1"/>
      <c r="J85" s="1"/>
      <c r="K85" s="1"/>
      <c r="L85" s="1"/>
      <c r="M85" s="1"/>
      <c r="N85" s="1"/>
      <c r="O85" s="1"/>
      <c r="P85" s="1"/>
      <c r="Q85" s="1"/>
      <c r="R85" s="1"/>
    </row>
    <row r="86" spans="2:18" x14ac:dyDescent="0.2">
      <c r="B86" s="1">
        <v>10</v>
      </c>
      <c r="C86" s="1" t="s">
        <v>153</v>
      </c>
      <c r="D86" s="1"/>
      <c r="E86" s="1"/>
      <c r="F86" s="1"/>
      <c r="G86" s="1"/>
      <c r="H86" s="1"/>
      <c r="I86" s="1"/>
      <c r="J86" s="1"/>
      <c r="K86" s="1"/>
      <c r="L86" s="1"/>
      <c r="M86" s="1"/>
      <c r="N86" s="1"/>
      <c r="O86" s="1"/>
      <c r="P86" s="1"/>
      <c r="Q86" s="1"/>
      <c r="R86" s="1"/>
    </row>
    <row r="87" spans="2:18" x14ac:dyDescent="0.2">
      <c r="B87" s="1"/>
      <c r="C87" s="1"/>
      <c r="D87" s="1"/>
      <c r="E87" s="1"/>
      <c r="F87" s="1"/>
      <c r="G87" s="1"/>
      <c r="H87" s="1"/>
      <c r="I87" s="1"/>
      <c r="J87" s="1"/>
      <c r="K87" s="1"/>
      <c r="L87" s="1"/>
      <c r="M87" s="1"/>
      <c r="N87" s="1"/>
      <c r="O87" s="1"/>
      <c r="P87" s="1"/>
      <c r="Q87" s="1"/>
      <c r="R87" s="1"/>
    </row>
    <row r="88" spans="2:18" x14ac:dyDescent="0.2">
      <c r="B88" s="1">
        <v>11</v>
      </c>
      <c r="C88" s="1" t="s">
        <v>154</v>
      </c>
      <c r="D88" s="1"/>
      <c r="E88" s="1"/>
      <c r="F88" s="1"/>
      <c r="G88" s="1"/>
      <c r="H88" s="1"/>
      <c r="I88" s="1"/>
      <c r="J88" s="1"/>
      <c r="K88" s="1"/>
      <c r="L88" s="1"/>
      <c r="M88" s="1"/>
      <c r="N88" s="1"/>
      <c r="O88" s="1"/>
      <c r="P88" s="1"/>
      <c r="Q88" s="1"/>
      <c r="R88" s="1"/>
    </row>
    <row r="89" spans="2:18" x14ac:dyDescent="0.2">
      <c r="B89" s="1"/>
      <c r="C89" s="1"/>
      <c r="D89" s="1"/>
      <c r="E89" s="1"/>
      <c r="F89" s="1"/>
      <c r="G89" s="1"/>
      <c r="H89" s="1"/>
      <c r="I89" s="1"/>
      <c r="J89" s="1"/>
      <c r="K89" s="1"/>
      <c r="L89" s="1"/>
      <c r="M89" s="1"/>
      <c r="N89" s="1"/>
      <c r="O89" s="1"/>
      <c r="P89" s="1"/>
      <c r="Q89" s="1"/>
      <c r="R89" s="1"/>
    </row>
    <row r="90" spans="2:18" ht="15.75" x14ac:dyDescent="0.25">
      <c r="B90" s="1"/>
      <c r="C90" s="190" t="s">
        <v>117</v>
      </c>
      <c r="D90" s="1"/>
      <c r="E90" s="1"/>
      <c r="F90" s="1"/>
      <c r="G90" s="1"/>
      <c r="H90" s="1"/>
      <c r="I90" s="1"/>
      <c r="J90" s="1"/>
      <c r="K90" s="1"/>
      <c r="L90" s="1"/>
      <c r="M90" s="1"/>
      <c r="N90" s="1"/>
      <c r="O90" s="1"/>
      <c r="P90" s="1"/>
      <c r="Q90" s="1"/>
      <c r="R90" s="1"/>
    </row>
    <row r="92" spans="2:18" x14ac:dyDescent="0.2">
      <c r="B92" t="s">
        <v>143</v>
      </c>
    </row>
    <row r="93" spans="2:18" x14ac:dyDescent="0.2">
      <c r="B93" t="s">
        <v>121</v>
      </c>
    </row>
    <row r="94" spans="2:18" x14ac:dyDescent="0.2">
      <c r="B94" t="s">
        <v>137</v>
      </c>
    </row>
    <row r="95" spans="2:18" ht="17.25" customHeight="1" x14ac:dyDescent="0.2">
      <c r="B95" s="206" t="s">
        <v>1</v>
      </c>
      <c r="C95" s="206" t="s">
        <v>14</v>
      </c>
      <c r="D95" s="206"/>
      <c r="E95" s="206"/>
      <c r="F95" s="206" t="s">
        <v>2</v>
      </c>
      <c r="G95" s="206"/>
      <c r="H95" s="206"/>
      <c r="I95" s="206" t="s">
        <v>142</v>
      </c>
      <c r="J95" s="206" t="s">
        <v>138</v>
      </c>
      <c r="K95" s="206"/>
      <c r="L95" s="206"/>
      <c r="M95" s="206"/>
      <c r="N95" s="206"/>
      <c r="O95" s="206"/>
      <c r="P95" s="206"/>
      <c r="Q95" s="206"/>
      <c r="R95" s="206" t="s">
        <v>7</v>
      </c>
    </row>
    <row r="96" spans="2:18" s="194" customFormat="1" ht="74.25" customHeight="1" x14ac:dyDescent="0.2">
      <c r="B96" s="206"/>
      <c r="C96" s="206"/>
      <c r="D96" s="206"/>
      <c r="E96" s="206"/>
      <c r="F96" s="206"/>
      <c r="G96" s="206"/>
      <c r="H96" s="206"/>
      <c r="I96" s="206"/>
      <c r="J96" s="206" t="s">
        <v>139</v>
      </c>
      <c r="K96" s="206"/>
      <c r="L96" s="206" t="s">
        <v>140</v>
      </c>
      <c r="M96" s="206"/>
      <c r="N96" s="206" t="s">
        <v>131</v>
      </c>
      <c r="O96" s="206"/>
      <c r="P96" s="206" t="s">
        <v>141</v>
      </c>
      <c r="Q96" s="206"/>
      <c r="R96" s="206"/>
    </row>
    <row r="97" spans="2:18" s="195" customFormat="1" ht="19.5" customHeight="1" x14ac:dyDescent="0.2">
      <c r="B97" s="206"/>
      <c r="C97" s="191" t="s">
        <v>22</v>
      </c>
      <c r="D97" s="191" t="s">
        <v>127</v>
      </c>
      <c r="E97" s="191" t="s">
        <v>24</v>
      </c>
      <c r="F97" s="191" t="s">
        <v>3</v>
      </c>
      <c r="G97" s="191" t="s">
        <v>127</v>
      </c>
      <c r="H97" s="191" t="s">
        <v>24</v>
      </c>
      <c r="I97" s="206"/>
      <c r="J97" s="2" t="s">
        <v>127</v>
      </c>
      <c r="K97" s="2" t="s">
        <v>24</v>
      </c>
      <c r="L97" s="2" t="s">
        <v>127</v>
      </c>
      <c r="M97" s="2" t="s">
        <v>24</v>
      </c>
      <c r="N97" s="2" t="s">
        <v>127</v>
      </c>
      <c r="O97" s="2" t="s">
        <v>24</v>
      </c>
      <c r="P97" s="2" t="s">
        <v>127</v>
      </c>
      <c r="Q97" s="2" t="s">
        <v>24</v>
      </c>
      <c r="R97" s="206"/>
    </row>
    <row r="98" spans="2:18" x14ac:dyDescent="0.2">
      <c r="B98" s="1">
        <v>1</v>
      </c>
      <c r="C98" s="1" t="s">
        <v>144</v>
      </c>
      <c r="D98" s="1"/>
      <c r="E98" s="1"/>
      <c r="F98" s="1"/>
      <c r="G98" s="1"/>
      <c r="H98" s="1"/>
      <c r="I98" s="1"/>
      <c r="J98" s="1"/>
      <c r="K98" s="1"/>
      <c r="L98" s="1"/>
      <c r="M98" s="1"/>
      <c r="N98" s="1"/>
      <c r="O98" s="1"/>
      <c r="P98" s="1"/>
      <c r="Q98" s="1"/>
      <c r="R98" s="1"/>
    </row>
    <row r="99" spans="2:18" x14ac:dyDescent="0.2">
      <c r="B99" s="1"/>
      <c r="C99" s="1"/>
      <c r="D99" s="1"/>
      <c r="E99" s="1"/>
      <c r="F99" s="1"/>
      <c r="G99" s="1"/>
      <c r="H99" s="1"/>
      <c r="I99" s="1"/>
      <c r="J99" s="1"/>
      <c r="K99" s="1"/>
      <c r="L99" s="1"/>
      <c r="M99" s="1"/>
      <c r="N99" s="1"/>
      <c r="O99" s="1"/>
      <c r="P99" s="1"/>
      <c r="Q99" s="1"/>
      <c r="R99" s="1"/>
    </row>
    <row r="100" spans="2:18" x14ac:dyDescent="0.2">
      <c r="B100" s="1">
        <v>2</v>
      </c>
      <c r="C100" s="1" t="s">
        <v>145</v>
      </c>
      <c r="D100" s="1"/>
      <c r="E100" s="1"/>
      <c r="F100" s="1"/>
      <c r="G100" s="1"/>
      <c r="H100" s="1"/>
      <c r="I100" s="1"/>
      <c r="J100" s="1"/>
      <c r="K100" s="1"/>
      <c r="L100" s="1"/>
      <c r="M100" s="1"/>
      <c r="N100" s="1"/>
      <c r="O100" s="1"/>
      <c r="P100" s="1"/>
      <c r="Q100" s="1"/>
      <c r="R100" s="1"/>
    </row>
    <row r="101" spans="2:18" x14ac:dyDescent="0.2">
      <c r="B101" s="1"/>
      <c r="C101" s="1"/>
      <c r="D101" s="1"/>
      <c r="E101" s="1"/>
      <c r="F101" s="1"/>
      <c r="G101" s="1"/>
      <c r="H101" s="1"/>
      <c r="I101" s="1"/>
      <c r="J101" s="1"/>
      <c r="K101" s="1"/>
      <c r="L101" s="1"/>
      <c r="M101" s="1"/>
      <c r="N101" s="1"/>
      <c r="O101" s="1"/>
      <c r="P101" s="1"/>
      <c r="Q101" s="1"/>
      <c r="R101" s="1"/>
    </row>
    <row r="102" spans="2:18" x14ac:dyDescent="0.2">
      <c r="B102" s="1">
        <v>3</v>
      </c>
      <c r="C102" s="1" t="s">
        <v>146</v>
      </c>
      <c r="D102" s="1"/>
      <c r="E102" s="1"/>
      <c r="F102" s="1"/>
      <c r="G102" s="1"/>
      <c r="H102" s="1"/>
      <c r="I102" s="1"/>
      <c r="J102" s="1"/>
      <c r="K102" s="1"/>
      <c r="L102" s="1"/>
      <c r="M102" s="1"/>
      <c r="N102" s="1"/>
      <c r="O102" s="1"/>
      <c r="P102" s="1"/>
      <c r="Q102" s="1"/>
      <c r="R102" s="1"/>
    </row>
    <row r="103" spans="2:18" x14ac:dyDescent="0.2">
      <c r="B103" s="1"/>
      <c r="C103" s="1"/>
      <c r="D103" s="1"/>
      <c r="E103" s="1"/>
      <c r="F103" s="1"/>
      <c r="G103" s="1"/>
      <c r="H103" s="1"/>
      <c r="I103" s="1"/>
      <c r="J103" s="1"/>
      <c r="K103" s="1"/>
      <c r="L103" s="1"/>
      <c r="M103" s="1"/>
      <c r="N103" s="1"/>
      <c r="O103" s="1"/>
      <c r="P103" s="1"/>
      <c r="Q103" s="1"/>
      <c r="R103" s="1"/>
    </row>
    <row r="104" spans="2:18" x14ac:dyDescent="0.2">
      <c r="B104" s="1">
        <v>4</v>
      </c>
      <c r="C104" s="1" t="s">
        <v>147</v>
      </c>
      <c r="D104" s="1"/>
      <c r="E104" s="1"/>
      <c r="F104" s="1"/>
      <c r="G104" s="1"/>
      <c r="H104" s="1"/>
      <c r="I104" s="1"/>
      <c r="J104" s="1"/>
      <c r="K104" s="1"/>
      <c r="L104" s="1"/>
      <c r="M104" s="1"/>
      <c r="N104" s="1"/>
      <c r="O104" s="1"/>
      <c r="P104" s="1"/>
      <c r="Q104" s="1"/>
      <c r="R104" s="1"/>
    </row>
    <row r="105" spans="2:18" x14ac:dyDescent="0.2">
      <c r="B105" s="1"/>
      <c r="C105" s="1"/>
      <c r="D105" s="1"/>
      <c r="E105" s="1"/>
      <c r="F105" s="1"/>
      <c r="G105" s="1"/>
      <c r="H105" s="1"/>
      <c r="I105" s="1"/>
      <c r="J105" s="1"/>
      <c r="K105" s="1"/>
      <c r="L105" s="1"/>
      <c r="M105" s="1"/>
      <c r="N105" s="1"/>
      <c r="O105" s="1"/>
      <c r="P105" s="1"/>
      <c r="Q105" s="1"/>
      <c r="R105" s="1"/>
    </row>
    <row r="106" spans="2:18" x14ac:dyDescent="0.2">
      <c r="B106" s="1">
        <v>5</v>
      </c>
      <c r="C106" s="1" t="s">
        <v>148</v>
      </c>
      <c r="D106" s="1"/>
      <c r="E106" s="1"/>
      <c r="F106" s="1"/>
      <c r="G106" s="1"/>
      <c r="H106" s="1"/>
      <c r="I106" s="1"/>
      <c r="J106" s="1"/>
      <c r="K106" s="1"/>
      <c r="L106" s="1"/>
      <c r="M106" s="1"/>
      <c r="N106" s="1"/>
      <c r="O106" s="1"/>
      <c r="P106" s="1"/>
      <c r="Q106" s="1"/>
      <c r="R106" s="1"/>
    </row>
    <row r="107" spans="2:18" x14ac:dyDescent="0.2">
      <c r="B107" s="1"/>
      <c r="C107" s="1"/>
      <c r="D107" s="1"/>
      <c r="E107" s="1"/>
      <c r="F107" s="1"/>
      <c r="G107" s="1"/>
      <c r="H107" s="1"/>
      <c r="I107" s="1"/>
      <c r="J107" s="1"/>
      <c r="K107" s="1"/>
      <c r="L107" s="1"/>
      <c r="M107" s="1"/>
      <c r="N107" s="1"/>
      <c r="O107" s="1"/>
      <c r="P107" s="1"/>
      <c r="Q107" s="1"/>
      <c r="R107" s="1"/>
    </row>
    <row r="108" spans="2:18" x14ac:dyDescent="0.2">
      <c r="B108" s="1">
        <v>6</v>
      </c>
      <c r="C108" s="1" t="s">
        <v>149</v>
      </c>
      <c r="D108" s="1"/>
      <c r="E108" s="1"/>
      <c r="F108" s="1"/>
      <c r="G108" s="1"/>
      <c r="H108" s="1"/>
      <c r="I108" s="1"/>
      <c r="J108" s="1"/>
      <c r="K108" s="1"/>
      <c r="L108" s="1"/>
      <c r="M108" s="1"/>
      <c r="N108" s="1"/>
      <c r="O108" s="1"/>
      <c r="P108" s="1"/>
      <c r="Q108" s="1"/>
      <c r="R108" s="1"/>
    </row>
    <row r="109" spans="2:18" x14ac:dyDescent="0.2">
      <c r="B109" s="1"/>
      <c r="C109" s="1"/>
      <c r="D109" s="1"/>
      <c r="E109" s="1"/>
      <c r="F109" s="1"/>
      <c r="G109" s="1"/>
      <c r="H109" s="1"/>
      <c r="I109" s="1"/>
      <c r="J109" s="1"/>
      <c r="K109" s="1"/>
      <c r="L109" s="1"/>
      <c r="M109" s="1"/>
      <c r="N109" s="1"/>
      <c r="O109" s="1"/>
      <c r="P109" s="1"/>
      <c r="Q109" s="1"/>
      <c r="R109" s="1"/>
    </row>
    <row r="110" spans="2:18" x14ac:dyDescent="0.2">
      <c r="B110" s="1">
        <v>7</v>
      </c>
      <c r="C110" s="1" t="s">
        <v>150</v>
      </c>
      <c r="D110" s="1"/>
      <c r="E110" s="1"/>
      <c r="F110" s="1"/>
      <c r="G110" s="1"/>
      <c r="H110" s="1"/>
      <c r="I110" s="1"/>
      <c r="J110" s="1"/>
      <c r="K110" s="1"/>
      <c r="L110" s="1"/>
      <c r="M110" s="1"/>
      <c r="N110" s="1"/>
      <c r="O110" s="1"/>
      <c r="P110" s="1"/>
      <c r="Q110" s="1"/>
      <c r="R110" s="1"/>
    </row>
    <row r="111" spans="2:18" x14ac:dyDescent="0.2">
      <c r="B111" s="1"/>
      <c r="C111" s="1"/>
      <c r="D111" s="1"/>
      <c r="E111" s="1"/>
      <c r="F111" s="1"/>
      <c r="G111" s="1"/>
      <c r="H111" s="1"/>
      <c r="I111" s="1"/>
      <c r="J111" s="1"/>
      <c r="K111" s="1"/>
      <c r="L111" s="1"/>
      <c r="M111" s="1"/>
      <c r="N111" s="1"/>
      <c r="O111" s="1"/>
      <c r="P111" s="1"/>
      <c r="Q111" s="1"/>
      <c r="R111" s="1"/>
    </row>
    <row r="112" spans="2:18" x14ac:dyDescent="0.2">
      <c r="B112" s="1">
        <v>8</v>
      </c>
      <c r="C112" s="1" t="s">
        <v>151</v>
      </c>
      <c r="D112" s="1"/>
      <c r="E112" s="1"/>
      <c r="F112" s="1"/>
      <c r="G112" s="1"/>
      <c r="H112" s="1"/>
      <c r="I112" s="1"/>
      <c r="J112" s="1"/>
      <c r="K112" s="1"/>
      <c r="L112" s="1"/>
      <c r="M112" s="1"/>
      <c r="N112" s="1"/>
      <c r="O112" s="1"/>
      <c r="P112" s="1"/>
      <c r="Q112" s="1"/>
      <c r="R112" s="1"/>
    </row>
    <row r="113" spans="2:18" x14ac:dyDescent="0.2">
      <c r="B113" s="1"/>
      <c r="C113" s="1"/>
      <c r="D113" s="1"/>
      <c r="E113" s="1"/>
      <c r="F113" s="1"/>
      <c r="G113" s="1"/>
      <c r="H113" s="1"/>
      <c r="I113" s="1"/>
      <c r="J113" s="1"/>
      <c r="K113" s="1"/>
      <c r="L113" s="1"/>
      <c r="M113" s="1"/>
      <c r="N113" s="1"/>
      <c r="O113" s="1"/>
      <c r="P113" s="1"/>
      <c r="Q113" s="1"/>
      <c r="R113" s="1"/>
    </row>
    <row r="114" spans="2:18" x14ac:dyDescent="0.2">
      <c r="B114" s="1">
        <v>9</v>
      </c>
      <c r="C114" s="1" t="s">
        <v>152</v>
      </c>
      <c r="D114" s="1"/>
      <c r="E114" s="1"/>
      <c r="F114" s="1"/>
      <c r="G114" s="1"/>
      <c r="H114" s="1"/>
      <c r="I114" s="1"/>
      <c r="J114" s="1"/>
      <c r="K114" s="1"/>
      <c r="L114" s="1"/>
      <c r="M114" s="1"/>
      <c r="N114" s="1"/>
      <c r="O114" s="1"/>
      <c r="P114" s="1"/>
      <c r="Q114" s="1"/>
      <c r="R114" s="1"/>
    </row>
    <row r="115" spans="2:18" x14ac:dyDescent="0.2">
      <c r="B115" s="1"/>
      <c r="C115" s="1"/>
      <c r="D115" s="1"/>
      <c r="E115" s="1"/>
      <c r="F115" s="1"/>
      <c r="G115" s="1"/>
      <c r="H115" s="1"/>
      <c r="I115" s="1"/>
      <c r="J115" s="1"/>
      <c r="K115" s="1"/>
      <c r="L115" s="1"/>
      <c r="M115" s="1"/>
      <c r="N115" s="1"/>
      <c r="O115" s="1"/>
      <c r="P115" s="1"/>
      <c r="Q115" s="1"/>
      <c r="R115" s="1"/>
    </row>
    <row r="116" spans="2:18" x14ac:dyDescent="0.2">
      <c r="B116" s="1">
        <v>10</v>
      </c>
      <c r="C116" s="1" t="s">
        <v>153</v>
      </c>
      <c r="D116" s="1"/>
      <c r="E116" s="1"/>
      <c r="F116" s="1"/>
      <c r="G116" s="1"/>
      <c r="H116" s="1"/>
      <c r="I116" s="1"/>
      <c r="J116" s="1"/>
      <c r="K116" s="1"/>
      <c r="L116" s="1"/>
      <c r="M116" s="1"/>
      <c r="N116" s="1"/>
      <c r="O116" s="1"/>
      <c r="P116" s="1"/>
      <c r="Q116" s="1"/>
      <c r="R116" s="1"/>
    </row>
    <row r="117" spans="2:18" x14ac:dyDescent="0.2">
      <c r="B117" s="1"/>
      <c r="C117" s="1"/>
      <c r="D117" s="1"/>
      <c r="E117" s="1"/>
      <c r="F117" s="1"/>
      <c r="G117" s="1"/>
      <c r="H117" s="1"/>
      <c r="I117" s="1"/>
      <c r="J117" s="1"/>
      <c r="K117" s="1"/>
      <c r="L117" s="1"/>
      <c r="M117" s="1"/>
      <c r="N117" s="1"/>
      <c r="O117" s="1"/>
      <c r="P117" s="1"/>
      <c r="Q117" s="1"/>
      <c r="R117" s="1"/>
    </row>
    <row r="118" spans="2:18" x14ac:dyDescent="0.2">
      <c r="B118" s="1">
        <v>11</v>
      </c>
      <c r="C118" s="1" t="s">
        <v>154</v>
      </c>
      <c r="D118" s="1"/>
      <c r="E118" s="1"/>
      <c r="F118" s="1"/>
      <c r="G118" s="1"/>
      <c r="H118" s="1"/>
      <c r="I118" s="1"/>
      <c r="J118" s="1"/>
      <c r="K118" s="1"/>
      <c r="L118" s="1"/>
      <c r="M118" s="1"/>
      <c r="N118" s="1"/>
      <c r="O118" s="1"/>
      <c r="P118" s="1"/>
      <c r="Q118" s="1"/>
      <c r="R118" s="1"/>
    </row>
    <row r="119" spans="2:18" x14ac:dyDescent="0.2">
      <c r="B119" s="1"/>
      <c r="C119" s="1"/>
      <c r="D119" s="1"/>
      <c r="E119" s="1"/>
      <c r="F119" s="1"/>
      <c r="G119" s="1"/>
      <c r="H119" s="1"/>
      <c r="I119" s="1"/>
      <c r="J119" s="1"/>
      <c r="K119" s="1"/>
      <c r="L119" s="1"/>
      <c r="M119" s="1"/>
      <c r="N119" s="1"/>
      <c r="O119" s="1"/>
      <c r="P119" s="1"/>
      <c r="Q119" s="1"/>
      <c r="R119" s="1"/>
    </row>
    <row r="120" spans="2:18" ht="15.75" x14ac:dyDescent="0.25">
      <c r="B120" s="1"/>
      <c r="C120" s="190" t="s">
        <v>117</v>
      </c>
      <c r="D120" s="1"/>
      <c r="E120" s="1"/>
      <c r="F120" s="1"/>
      <c r="G120" s="1"/>
      <c r="H120" s="1"/>
      <c r="I120" s="1"/>
      <c r="J120" s="1"/>
      <c r="K120" s="1"/>
      <c r="L120" s="1"/>
      <c r="M120" s="1"/>
      <c r="N120" s="1"/>
      <c r="O120" s="1"/>
      <c r="P120" s="1"/>
      <c r="Q120" s="1"/>
      <c r="R120" s="1"/>
    </row>
    <row r="122" spans="2:18" x14ac:dyDescent="0.2">
      <c r="B122" t="s">
        <v>143</v>
      </c>
    </row>
    <row r="123" spans="2:18" x14ac:dyDescent="0.2">
      <c r="B123" t="s">
        <v>122</v>
      </c>
    </row>
    <row r="124" spans="2:18" x14ac:dyDescent="0.2">
      <c r="B124" t="s">
        <v>137</v>
      </c>
    </row>
    <row r="125" spans="2:18" ht="17.25" customHeight="1" x14ac:dyDescent="0.2">
      <c r="B125" s="206" t="s">
        <v>1</v>
      </c>
      <c r="C125" s="206" t="s">
        <v>14</v>
      </c>
      <c r="D125" s="206"/>
      <c r="E125" s="206"/>
      <c r="F125" s="206" t="s">
        <v>2</v>
      </c>
      <c r="G125" s="206"/>
      <c r="H125" s="206"/>
      <c r="I125" s="206" t="s">
        <v>142</v>
      </c>
      <c r="J125" s="206" t="s">
        <v>138</v>
      </c>
      <c r="K125" s="206"/>
      <c r="L125" s="206"/>
      <c r="M125" s="206"/>
      <c r="N125" s="206"/>
      <c r="O125" s="206"/>
      <c r="P125" s="206"/>
      <c r="Q125" s="206"/>
      <c r="R125" s="206" t="s">
        <v>7</v>
      </c>
    </row>
    <row r="126" spans="2:18" s="194" customFormat="1" ht="74.25" customHeight="1" x14ac:dyDescent="0.2">
      <c r="B126" s="206"/>
      <c r="C126" s="206"/>
      <c r="D126" s="206"/>
      <c r="E126" s="206"/>
      <c r="F126" s="206"/>
      <c r="G126" s="206"/>
      <c r="H126" s="206"/>
      <c r="I126" s="206"/>
      <c r="J126" s="206" t="s">
        <v>139</v>
      </c>
      <c r="K126" s="206"/>
      <c r="L126" s="206" t="s">
        <v>140</v>
      </c>
      <c r="M126" s="206"/>
      <c r="N126" s="206" t="s">
        <v>131</v>
      </c>
      <c r="O126" s="206"/>
      <c r="P126" s="206" t="s">
        <v>141</v>
      </c>
      <c r="Q126" s="206"/>
      <c r="R126" s="206"/>
    </row>
    <row r="127" spans="2:18" s="195" customFormat="1" ht="19.5" customHeight="1" x14ac:dyDescent="0.2">
      <c r="B127" s="206"/>
      <c r="C127" s="191" t="s">
        <v>22</v>
      </c>
      <c r="D127" s="191" t="s">
        <v>127</v>
      </c>
      <c r="E127" s="191" t="s">
        <v>24</v>
      </c>
      <c r="F127" s="191" t="s">
        <v>3</v>
      </c>
      <c r="G127" s="191" t="s">
        <v>127</v>
      </c>
      <c r="H127" s="191" t="s">
        <v>24</v>
      </c>
      <c r="I127" s="206"/>
      <c r="J127" s="2" t="s">
        <v>127</v>
      </c>
      <c r="K127" s="2" t="s">
        <v>24</v>
      </c>
      <c r="L127" s="2" t="s">
        <v>127</v>
      </c>
      <c r="M127" s="2" t="s">
        <v>24</v>
      </c>
      <c r="N127" s="2" t="s">
        <v>127</v>
      </c>
      <c r="O127" s="2" t="s">
        <v>24</v>
      </c>
      <c r="P127" s="2" t="s">
        <v>127</v>
      </c>
      <c r="Q127" s="2" t="s">
        <v>24</v>
      </c>
      <c r="R127" s="206"/>
    </row>
    <row r="128" spans="2:18" x14ac:dyDescent="0.2">
      <c r="B128" s="1">
        <v>1</v>
      </c>
      <c r="C128" s="1" t="s">
        <v>144</v>
      </c>
      <c r="D128" s="1"/>
      <c r="E128" s="1"/>
      <c r="F128" s="1"/>
      <c r="G128" s="1"/>
      <c r="H128" s="1"/>
      <c r="I128" s="1"/>
      <c r="J128" s="1"/>
      <c r="K128" s="1"/>
      <c r="L128" s="1"/>
      <c r="M128" s="1"/>
      <c r="N128" s="1"/>
      <c r="O128" s="1"/>
      <c r="P128" s="1"/>
      <c r="Q128" s="1"/>
      <c r="R128" s="1"/>
    </row>
    <row r="129" spans="2:18" x14ac:dyDescent="0.2">
      <c r="B129" s="1"/>
      <c r="C129" s="1"/>
      <c r="D129" s="1"/>
      <c r="E129" s="1"/>
      <c r="F129" s="1"/>
      <c r="G129" s="1"/>
      <c r="H129" s="1"/>
      <c r="I129" s="1"/>
      <c r="J129" s="1"/>
      <c r="K129" s="1"/>
      <c r="L129" s="1"/>
      <c r="M129" s="1"/>
      <c r="N129" s="1"/>
      <c r="O129" s="1"/>
      <c r="P129" s="1"/>
      <c r="Q129" s="1"/>
      <c r="R129" s="1"/>
    </row>
    <row r="130" spans="2:18" x14ac:dyDescent="0.2">
      <c r="B130" s="1">
        <v>2</v>
      </c>
      <c r="C130" s="1" t="s">
        <v>145</v>
      </c>
      <c r="D130" s="1"/>
      <c r="E130" s="1"/>
      <c r="F130" s="1"/>
      <c r="G130" s="1"/>
      <c r="H130" s="1"/>
      <c r="I130" s="1"/>
      <c r="J130" s="1"/>
      <c r="K130" s="1"/>
      <c r="L130" s="1"/>
      <c r="M130" s="1"/>
      <c r="N130" s="1"/>
      <c r="O130" s="1"/>
      <c r="P130" s="1"/>
      <c r="Q130" s="1"/>
      <c r="R130" s="1"/>
    </row>
    <row r="131" spans="2:18" x14ac:dyDescent="0.2">
      <c r="B131" s="1"/>
      <c r="C131" s="1"/>
      <c r="D131" s="1"/>
      <c r="E131" s="1"/>
      <c r="F131" s="1"/>
      <c r="G131" s="1"/>
      <c r="H131" s="1"/>
      <c r="I131" s="1"/>
      <c r="J131" s="1"/>
      <c r="K131" s="1"/>
      <c r="L131" s="1"/>
      <c r="M131" s="1"/>
      <c r="N131" s="1"/>
      <c r="O131" s="1"/>
      <c r="P131" s="1"/>
      <c r="Q131" s="1"/>
      <c r="R131" s="1"/>
    </row>
    <row r="132" spans="2:18" x14ac:dyDescent="0.2">
      <c r="B132" s="1">
        <v>3</v>
      </c>
      <c r="C132" s="1" t="s">
        <v>146</v>
      </c>
      <c r="D132" s="1"/>
      <c r="E132" s="1"/>
      <c r="F132" s="1"/>
      <c r="G132" s="1"/>
      <c r="H132" s="1"/>
      <c r="I132" s="1"/>
      <c r="J132" s="1"/>
      <c r="K132" s="1"/>
      <c r="L132" s="1"/>
      <c r="M132" s="1"/>
      <c r="N132" s="1"/>
      <c r="O132" s="1"/>
      <c r="P132" s="1"/>
      <c r="Q132" s="1"/>
      <c r="R132" s="1"/>
    </row>
    <row r="133" spans="2:18" x14ac:dyDescent="0.2">
      <c r="B133" s="1"/>
      <c r="C133" s="1"/>
      <c r="D133" s="1"/>
      <c r="E133" s="1"/>
      <c r="F133" s="1"/>
      <c r="G133" s="1"/>
      <c r="H133" s="1"/>
      <c r="I133" s="1"/>
      <c r="J133" s="1"/>
      <c r="K133" s="1"/>
      <c r="L133" s="1"/>
      <c r="M133" s="1"/>
      <c r="N133" s="1"/>
      <c r="O133" s="1"/>
      <c r="P133" s="1"/>
      <c r="Q133" s="1"/>
      <c r="R133" s="1"/>
    </row>
    <row r="134" spans="2:18" x14ac:dyDescent="0.2">
      <c r="B134" s="1">
        <v>4</v>
      </c>
      <c r="C134" s="1" t="s">
        <v>147</v>
      </c>
      <c r="D134" s="1"/>
      <c r="E134" s="1"/>
      <c r="F134" s="1"/>
      <c r="G134" s="1"/>
      <c r="H134" s="1"/>
      <c r="I134" s="1"/>
      <c r="J134" s="1"/>
      <c r="K134" s="1"/>
      <c r="L134" s="1"/>
      <c r="M134" s="1"/>
      <c r="N134" s="1"/>
      <c r="O134" s="1"/>
      <c r="P134" s="1"/>
      <c r="Q134" s="1"/>
      <c r="R134" s="1"/>
    </row>
    <row r="135" spans="2:18" x14ac:dyDescent="0.2">
      <c r="B135" s="1"/>
      <c r="C135" s="1"/>
      <c r="D135" s="1"/>
      <c r="E135" s="1"/>
      <c r="F135" s="1"/>
      <c r="G135" s="1"/>
      <c r="H135" s="1"/>
      <c r="I135" s="1"/>
      <c r="J135" s="1"/>
      <c r="K135" s="1"/>
      <c r="L135" s="1"/>
      <c r="M135" s="1"/>
      <c r="N135" s="1"/>
      <c r="O135" s="1"/>
      <c r="P135" s="1"/>
      <c r="Q135" s="1"/>
      <c r="R135" s="1"/>
    </row>
    <row r="136" spans="2:18" x14ac:dyDescent="0.2">
      <c r="B136" s="1">
        <v>5</v>
      </c>
      <c r="C136" s="1" t="s">
        <v>148</v>
      </c>
      <c r="D136" s="1"/>
      <c r="E136" s="1"/>
      <c r="F136" s="1"/>
      <c r="G136" s="1"/>
      <c r="H136" s="1"/>
      <c r="I136" s="1"/>
      <c r="J136" s="1"/>
      <c r="K136" s="1"/>
      <c r="L136" s="1"/>
      <c r="M136" s="1"/>
      <c r="N136" s="1"/>
      <c r="O136" s="1"/>
      <c r="P136" s="1"/>
      <c r="Q136" s="1"/>
      <c r="R136" s="1"/>
    </row>
    <row r="137" spans="2:18" x14ac:dyDescent="0.2">
      <c r="B137" s="1"/>
      <c r="C137" s="1"/>
      <c r="D137" s="1"/>
      <c r="E137" s="1"/>
      <c r="F137" s="1"/>
      <c r="G137" s="1"/>
      <c r="H137" s="1"/>
      <c r="I137" s="1"/>
      <c r="J137" s="1"/>
      <c r="K137" s="1"/>
      <c r="L137" s="1"/>
      <c r="M137" s="1"/>
      <c r="N137" s="1"/>
      <c r="O137" s="1"/>
      <c r="P137" s="1"/>
      <c r="Q137" s="1"/>
      <c r="R137" s="1"/>
    </row>
    <row r="138" spans="2:18" x14ac:dyDescent="0.2">
      <c r="B138" s="1">
        <v>6</v>
      </c>
      <c r="C138" s="1" t="s">
        <v>149</v>
      </c>
      <c r="D138" s="1"/>
      <c r="E138" s="1"/>
      <c r="F138" s="1"/>
      <c r="G138" s="1"/>
      <c r="H138" s="1"/>
      <c r="I138" s="1"/>
      <c r="J138" s="1"/>
      <c r="K138" s="1"/>
      <c r="L138" s="1"/>
      <c r="M138" s="1"/>
      <c r="N138" s="1"/>
      <c r="O138" s="1"/>
      <c r="P138" s="1"/>
      <c r="Q138" s="1"/>
      <c r="R138" s="1"/>
    </row>
    <row r="139" spans="2:18" x14ac:dyDescent="0.2">
      <c r="B139" s="1"/>
      <c r="C139" s="1"/>
      <c r="D139" s="1"/>
      <c r="E139" s="1"/>
      <c r="F139" s="1"/>
      <c r="G139" s="1"/>
      <c r="H139" s="1"/>
      <c r="I139" s="1"/>
      <c r="J139" s="1"/>
      <c r="K139" s="1"/>
      <c r="L139" s="1"/>
      <c r="M139" s="1"/>
      <c r="N139" s="1"/>
      <c r="O139" s="1"/>
      <c r="P139" s="1"/>
      <c r="Q139" s="1"/>
      <c r="R139" s="1"/>
    </row>
    <row r="140" spans="2:18" x14ac:dyDescent="0.2">
      <c r="B140" s="1">
        <v>7</v>
      </c>
      <c r="C140" s="1" t="s">
        <v>150</v>
      </c>
      <c r="D140" s="1"/>
      <c r="E140" s="1"/>
      <c r="F140" s="1"/>
      <c r="G140" s="1"/>
      <c r="H140" s="1"/>
      <c r="I140" s="1"/>
      <c r="J140" s="1"/>
      <c r="K140" s="1"/>
      <c r="L140" s="1"/>
      <c r="M140" s="1"/>
      <c r="N140" s="1"/>
      <c r="O140" s="1"/>
      <c r="P140" s="1"/>
      <c r="Q140" s="1"/>
      <c r="R140" s="1"/>
    </row>
    <row r="141" spans="2:18" x14ac:dyDescent="0.2">
      <c r="B141" s="1"/>
      <c r="C141" s="1"/>
      <c r="D141" s="1"/>
      <c r="E141" s="1"/>
      <c r="F141" s="1"/>
      <c r="G141" s="1"/>
      <c r="H141" s="1"/>
      <c r="I141" s="1"/>
      <c r="J141" s="1"/>
      <c r="K141" s="1"/>
      <c r="L141" s="1"/>
      <c r="M141" s="1"/>
      <c r="N141" s="1"/>
      <c r="O141" s="1"/>
      <c r="P141" s="1"/>
      <c r="Q141" s="1"/>
      <c r="R141" s="1"/>
    </row>
    <row r="142" spans="2:18" x14ac:dyDescent="0.2">
      <c r="B142" s="1">
        <v>8</v>
      </c>
      <c r="C142" s="1" t="s">
        <v>151</v>
      </c>
      <c r="D142" s="1"/>
      <c r="E142" s="1"/>
      <c r="F142" s="1"/>
      <c r="G142" s="1"/>
      <c r="H142" s="1"/>
      <c r="I142" s="1"/>
      <c r="J142" s="1"/>
      <c r="K142" s="1"/>
      <c r="L142" s="1"/>
      <c r="M142" s="1"/>
      <c r="N142" s="1"/>
      <c r="O142" s="1"/>
      <c r="P142" s="1"/>
      <c r="Q142" s="1"/>
      <c r="R142" s="1"/>
    </row>
    <row r="143" spans="2:18" x14ac:dyDescent="0.2">
      <c r="B143" s="1"/>
      <c r="C143" s="1"/>
      <c r="D143" s="1"/>
      <c r="E143" s="1"/>
      <c r="F143" s="1"/>
      <c r="G143" s="1"/>
      <c r="H143" s="1"/>
      <c r="I143" s="1"/>
      <c r="J143" s="1"/>
      <c r="K143" s="1"/>
      <c r="L143" s="1"/>
      <c r="M143" s="1"/>
      <c r="N143" s="1"/>
      <c r="O143" s="1"/>
      <c r="P143" s="1"/>
      <c r="Q143" s="1"/>
      <c r="R143" s="1"/>
    </row>
    <row r="144" spans="2:18" x14ac:dyDescent="0.2">
      <c r="B144" s="1">
        <v>9</v>
      </c>
      <c r="C144" s="1" t="s">
        <v>152</v>
      </c>
      <c r="D144" s="1"/>
      <c r="E144" s="1"/>
      <c r="F144" s="1"/>
      <c r="G144" s="1"/>
      <c r="H144" s="1"/>
      <c r="I144" s="1"/>
      <c r="J144" s="1"/>
      <c r="K144" s="1"/>
      <c r="L144" s="1"/>
      <c r="M144" s="1"/>
      <c r="N144" s="1"/>
      <c r="O144" s="1"/>
      <c r="P144" s="1"/>
      <c r="Q144" s="1"/>
      <c r="R144" s="1"/>
    </row>
    <row r="145" spans="2:18" x14ac:dyDescent="0.2">
      <c r="B145" s="1"/>
      <c r="C145" s="1"/>
      <c r="D145" s="1"/>
      <c r="E145" s="1"/>
      <c r="F145" s="1"/>
      <c r="G145" s="1"/>
      <c r="H145" s="1"/>
      <c r="I145" s="1"/>
      <c r="J145" s="1"/>
      <c r="K145" s="1"/>
      <c r="L145" s="1"/>
      <c r="M145" s="1"/>
      <c r="N145" s="1"/>
      <c r="O145" s="1"/>
      <c r="P145" s="1"/>
      <c r="Q145" s="1"/>
      <c r="R145" s="1"/>
    </row>
    <row r="146" spans="2:18" x14ac:dyDescent="0.2">
      <c r="B146" s="1">
        <v>10</v>
      </c>
      <c r="C146" s="1" t="s">
        <v>153</v>
      </c>
      <c r="D146" s="1"/>
      <c r="E146" s="1"/>
      <c r="F146" s="1"/>
      <c r="G146" s="1"/>
      <c r="H146" s="1"/>
      <c r="I146" s="1"/>
      <c r="J146" s="1"/>
      <c r="K146" s="1"/>
      <c r="L146" s="1"/>
      <c r="M146" s="1"/>
      <c r="N146" s="1"/>
      <c r="O146" s="1"/>
      <c r="P146" s="1"/>
      <c r="Q146" s="1"/>
      <c r="R146" s="1"/>
    </row>
    <row r="147" spans="2:18" x14ac:dyDescent="0.2">
      <c r="B147" s="1"/>
      <c r="C147" s="1"/>
      <c r="D147" s="1"/>
      <c r="E147" s="1"/>
      <c r="F147" s="1"/>
      <c r="G147" s="1"/>
      <c r="H147" s="1"/>
      <c r="I147" s="1"/>
      <c r="J147" s="1"/>
      <c r="K147" s="1"/>
      <c r="L147" s="1"/>
      <c r="M147" s="1"/>
      <c r="N147" s="1"/>
      <c r="O147" s="1"/>
      <c r="P147" s="1"/>
      <c r="Q147" s="1"/>
      <c r="R147" s="1"/>
    </row>
    <row r="148" spans="2:18" x14ac:dyDescent="0.2">
      <c r="B148" s="1">
        <v>11</v>
      </c>
      <c r="C148" s="1" t="s">
        <v>154</v>
      </c>
      <c r="D148" s="1"/>
      <c r="E148" s="1"/>
      <c r="F148" s="1"/>
      <c r="G148" s="1"/>
      <c r="H148" s="1"/>
      <c r="I148" s="1"/>
      <c r="J148" s="1"/>
      <c r="K148" s="1"/>
      <c r="L148" s="1"/>
      <c r="M148" s="1"/>
      <c r="N148" s="1"/>
      <c r="O148" s="1"/>
      <c r="P148" s="1"/>
      <c r="Q148" s="1"/>
      <c r="R148" s="1"/>
    </row>
    <row r="149" spans="2:18" x14ac:dyDescent="0.2">
      <c r="B149" s="1"/>
      <c r="C149" s="1"/>
      <c r="D149" s="1"/>
      <c r="E149" s="1"/>
      <c r="F149" s="1"/>
      <c r="G149" s="1"/>
      <c r="H149" s="1"/>
      <c r="I149" s="1"/>
      <c r="J149" s="1"/>
      <c r="K149" s="1"/>
      <c r="L149" s="1"/>
      <c r="M149" s="1"/>
      <c r="N149" s="1"/>
      <c r="O149" s="1"/>
      <c r="P149" s="1"/>
      <c r="Q149" s="1"/>
      <c r="R149" s="1"/>
    </row>
    <row r="150" spans="2:18" ht="15.75" x14ac:dyDescent="0.25">
      <c r="B150" s="1"/>
      <c r="C150" s="190" t="s">
        <v>117</v>
      </c>
      <c r="D150" s="1"/>
      <c r="E150" s="1"/>
      <c r="F150" s="1"/>
      <c r="G150" s="1"/>
      <c r="H150" s="1"/>
      <c r="I150" s="1"/>
      <c r="J150" s="1"/>
      <c r="K150" s="1"/>
      <c r="L150" s="1"/>
      <c r="M150" s="1"/>
      <c r="N150" s="1"/>
      <c r="O150" s="1"/>
      <c r="P150" s="1"/>
      <c r="Q150" s="1"/>
      <c r="R150" s="1"/>
    </row>
    <row r="152" spans="2:18" x14ac:dyDescent="0.2">
      <c r="B152" t="s">
        <v>143</v>
      </c>
    </row>
    <row r="153" spans="2:18" x14ac:dyDescent="0.2">
      <c r="B153" t="s">
        <v>123</v>
      </c>
    </row>
    <row r="154" spans="2:18" x14ac:dyDescent="0.2">
      <c r="B154" t="s">
        <v>137</v>
      </c>
    </row>
    <row r="155" spans="2:18" ht="17.25" customHeight="1" x14ac:dyDescent="0.2">
      <c r="B155" s="206" t="s">
        <v>1</v>
      </c>
      <c r="C155" s="206" t="s">
        <v>14</v>
      </c>
      <c r="D155" s="206"/>
      <c r="E155" s="206"/>
      <c r="F155" s="206" t="s">
        <v>2</v>
      </c>
      <c r="G155" s="206"/>
      <c r="H155" s="206"/>
      <c r="I155" s="206" t="s">
        <v>142</v>
      </c>
      <c r="J155" s="206" t="s">
        <v>138</v>
      </c>
      <c r="K155" s="206"/>
      <c r="L155" s="206"/>
      <c r="M155" s="206"/>
      <c r="N155" s="206"/>
      <c r="O155" s="206"/>
      <c r="P155" s="206"/>
      <c r="Q155" s="206"/>
      <c r="R155" s="206" t="s">
        <v>7</v>
      </c>
    </row>
    <row r="156" spans="2:18" s="194" customFormat="1" ht="74.25" customHeight="1" x14ac:dyDescent="0.2">
      <c r="B156" s="206"/>
      <c r="C156" s="206"/>
      <c r="D156" s="206"/>
      <c r="E156" s="206"/>
      <c r="F156" s="206"/>
      <c r="G156" s="206"/>
      <c r="H156" s="206"/>
      <c r="I156" s="206"/>
      <c r="J156" s="206" t="s">
        <v>139</v>
      </c>
      <c r="K156" s="206"/>
      <c r="L156" s="206" t="s">
        <v>140</v>
      </c>
      <c r="M156" s="206"/>
      <c r="N156" s="206" t="s">
        <v>131</v>
      </c>
      <c r="O156" s="206"/>
      <c r="P156" s="206" t="s">
        <v>141</v>
      </c>
      <c r="Q156" s="206"/>
      <c r="R156" s="206"/>
    </row>
    <row r="157" spans="2:18" s="195" customFormat="1" ht="19.5" customHeight="1" x14ac:dyDescent="0.2">
      <c r="B157" s="206"/>
      <c r="C157" s="191" t="s">
        <v>22</v>
      </c>
      <c r="D157" s="191" t="s">
        <v>127</v>
      </c>
      <c r="E157" s="191" t="s">
        <v>24</v>
      </c>
      <c r="F157" s="191" t="s">
        <v>3</v>
      </c>
      <c r="G157" s="191" t="s">
        <v>127</v>
      </c>
      <c r="H157" s="191" t="s">
        <v>24</v>
      </c>
      <c r="I157" s="206"/>
      <c r="J157" s="2" t="s">
        <v>127</v>
      </c>
      <c r="K157" s="2" t="s">
        <v>24</v>
      </c>
      <c r="L157" s="2" t="s">
        <v>127</v>
      </c>
      <c r="M157" s="2" t="s">
        <v>24</v>
      </c>
      <c r="N157" s="2" t="s">
        <v>127</v>
      </c>
      <c r="O157" s="2" t="s">
        <v>24</v>
      </c>
      <c r="P157" s="2" t="s">
        <v>127</v>
      </c>
      <c r="Q157" s="2" t="s">
        <v>24</v>
      </c>
      <c r="R157" s="206"/>
    </row>
    <row r="158" spans="2:18" x14ac:dyDescent="0.2">
      <c r="B158" s="1">
        <v>1</v>
      </c>
      <c r="C158" s="1" t="s">
        <v>144</v>
      </c>
      <c r="D158" s="1"/>
      <c r="E158" s="1"/>
      <c r="F158" s="1"/>
      <c r="G158" s="1"/>
      <c r="H158" s="1"/>
      <c r="I158" s="1"/>
      <c r="J158" s="1"/>
      <c r="K158" s="1"/>
      <c r="L158" s="1"/>
      <c r="M158" s="1"/>
      <c r="N158" s="1"/>
      <c r="O158" s="1"/>
      <c r="P158" s="1"/>
      <c r="Q158" s="1"/>
      <c r="R158" s="1"/>
    </row>
    <row r="159" spans="2:18" x14ac:dyDescent="0.2">
      <c r="B159" s="1"/>
      <c r="C159" s="1"/>
      <c r="D159" s="1"/>
      <c r="E159" s="1"/>
      <c r="F159" s="1"/>
      <c r="G159" s="1"/>
      <c r="H159" s="1"/>
      <c r="I159" s="1"/>
      <c r="J159" s="1"/>
      <c r="K159" s="1"/>
      <c r="L159" s="1"/>
      <c r="M159" s="1"/>
      <c r="N159" s="1"/>
      <c r="O159" s="1"/>
      <c r="P159" s="1"/>
      <c r="Q159" s="1"/>
      <c r="R159" s="1"/>
    </row>
    <row r="160" spans="2:18" x14ac:dyDescent="0.2">
      <c r="B160" s="1">
        <v>2</v>
      </c>
      <c r="C160" s="1" t="s">
        <v>145</v>
      </c>
      <c r="D160" s="1"/>
      <c r="E160" s="1"/>
      <c r="F160" s="1"/>
      <c r="G160" s="1"/>
      <c r="H160" s="1"/>
      <c r="I160" s="1"/>
      <c r="J160" s="1"/>
      <c r="K160" s="1"/>
      <c r="L160" s="1"/>
      <c r="M160" s="1"/>
      <c r="N160" s="1"/>
      <c r="O160" s="1"/>
      <c r="P160" s="1"/>
      <c r="Q160" s="1"/>
      <c r="R160" s="1"/>
    </row>
    <row r="161" spans="2:18" x14ac:dyDescent="0.2">
      <c r="B161" s="1"/>
      <c r="C161" s="1"/>
      <c r="D161" s="1"/>
      <c r="E161" s="1"/>
      <c r="F161" s="1"/>
      <c r="G161" s="1"/>
      <c r="H161" s="1"/>
      <c r="I161" s="1"/>
      <c r="J161" s="1"/>
      <c r="K161" s="1"/>
      <c r="L161" s="1"/>
      <c r="M161" s="1"/>
      <c r="N161" s="1"/>
      <c r="O161" s="1"/>
      <c r="P161" s="1"/>
      <c r="Q161" s="1"/>
      <c r="R161" s="1"/>
    </row>
    <row r="162" spans="2:18" x14ac:dyDescent="0.2">
      <c r="B162" s="1">
        <v>3</v>
      </c>
      <c r="C162" s="1" t="s">
        <v>146</v>
      </c>
      <c r="D162" s="1"/>
      <c r="E162" s="1"/>
      <c r="F162" s="1"/>
      <c r="G162" s="1"/>
      <c r="H162" s="1"/>
      <c r="I162" s="1"/>
      <c r="J162" s="1"/>
      <c r="K162" s="1"/>
      <c r="L162" s="1"/>
      <c r="M162" s="1"/>
      <c r="N162" s="1"/>
      <c r="O162" s="1"/>
      <c r="P162" s="1"/>
      <c r="Q162" s="1"/>
      <c r="R162" s="1"/>
    </row>
    <row r="163" spans="2:18" x14ac:dyDescent="0.2">
      <c r="B163" s="1"/>
      <c r="C163" s="1"/>
      <c r="D163" s="1"/>
      <c r="E163" s="1"/>
      <c r="F163" s="1"/>
      <c r="G163" s="1"/>
      <c r="H163" s="1"/>
      <c r="I163" s="1"/>
      <c r="J163" s="1"/>
      <c r="K163" s="1"/>
      <c r="L163" s="1"/>
      <c r="M163" s="1"/>
      <c r="N163" s="1"/>
      <c r="O163" s="1"/>
      <c r="P163" s="1"/>
      <c r="Q163" s="1"/>
      <c r="R163" s="1"/>
    </row>
    <row r="164" spans="2:18" x14ac:dyDescent="0.2">
      <c r="B164" s="1">
        <v>4</v>
      </c>
      <c r="C164" s="1" t="s">
        <v>147</v>
      </c>
      <c r="D164" s="1"/>
      <c r="E164" s="1"/>
      <c r="F164" s="1"/>
      <c r="G164" s="1"/>
      <c r="H164" s="1"/>
      <c r="I164" s="1"/>
      <c r="J164" s="1"/>
      <c r="K164" s="1"/>
      <c r="L164" s="1"/>
      <c r="M164" s="1"/>
      <c r="N164" s="1"/>
      <c r="O164" s="1"/>
      <c r="P164" s="1"/>
      <c r="Q164" s="1"/>
      <c r="R164" s="1"/>
    </row>
    <row r="165" spans="2:18" x14ac:dyDescent="0.2">
      <c r="B165" s="1"/>
      <c r="C165" s="1"/>
      <c r="D165" s="1"/>
      <c r="E165" s="1"/>
      <c r="F165" s="1"/>
      <c r="G165" s="1"/>
      <c r="H165" s="1"/>
      <c r="I165" s="1"/>
      <c r="J165" s="1"/>
      <c r="K165" s="1"/>
      <c r="L165" s="1"/>
      <c r="M165" s="1"/>
      <c r="N165" s="1"/>
      <c r="O165" s="1"/>
      <c r="P165" s="1"/>
      <c r="Q165" s="1"/>
      <c r="R165" s="1"/>
    </row>
    <row r="166" spans="2:18" x14ac:dyDescent="0.2">
      <c r="B166" s="1">
        <v>5</v>
      </c>
      <c r="C166" s="1" t="s">
        <v>148</v>
      </c>
      <c r="D166" s="1"/>
      <c r="E166" s="1"/>
      <c r="F166" s="1"/>
      <c r="G166" s="1"/>
      <c r="H166" s="1"/>
      <c r="I166" s="1"/>
      <c r="J166" s="1"/>
      <c r="K166" s="1"/>
      <c r="L166" s="1"/>
      <c r="M166" s="1"/>
      <c r="N166" s="1"/>
      <c r="O166" s="1"/>
      <c r="P166" s="1"/>
      <c r="Q166" s="1"/>
      <c r="R166" s="1"/>
    </row>
    <row r="167" spans="2:18" x14ac:dyDescent="0.2">
      <c r="B167" s="1"/>
      <c r="C167" s="1"/>
      <c r="D167" s="1"/>
      <c r="E167" s="1"/>
      <c r="F167" s="1"/>
      <c r="G167" s="1"/>
      <c r="H167" s="1"/>
      <c r="I167" s="1"/>
      <c r="J167" s="1"/>
      <c r="K167" s="1"/>
      <c r="L167" s="1"/>
      <c r="M167" s="1"/>
      <c r="N167" s="1"/>
      <c r="O167" s="1"/>
      <c r="P167" s="1"/>
      <c r="Q167" s="1"/>
      <c r="R167" s="1"/>
    </row>
    <row r="168" spans="2:18" x14ac:dyDescent="0.2">
      <c r="B168" s="1">
        <v>6</v>
      </c>
      <c r="C168" s="1" t="s">
        <v>149</v>
      </c>
      <c r="D168" s="1"/>
      <c r="E168" s="1"/>
      <c r="F168" s="1"/>
      <c r="G168" s="1"/>
      <c r="H168" s="1"/>
      <c r="I168" s="1"/>
      <c r="J168" s="1"/>
      <c r="K168" s="1"/>
      <c r="L168" s="1"/>
      <c r="M168" s="1"/>
      <c r="N168" s="1"/>
      <c r="O168" s="1"/>
      <c r="P168" s="1"/>
      <c r="Q168" s="1"/>
      <c r="R168" s="1"/>
    </row>
    <row r="169" spans="2:18" x14ac:dyDescent="0.2">
      <c r="B169" s="1"/>
      <c r="C169" s="1"/>
      <c r="D169" s="1"/>
      <c r="E169" s="1"/>
      <c r="F169" s="1"/>
      <c r="G169" s="1"/>
      <c r="H169" s="1"/>
      <c r="I169" s="1"/>
      <c r="J169" s="1"/>
      <c r="K169" s="1"/>
      <c r="L169" s="1"/>
      <c r="M169" s="1"/>
      <c r="N169" s="1"/>
      <c r="O169" s="1"/>
      <c r="P169" s="1"/>
      <c r="Q169" s="1"/>
      <c r="R169" s="1"/>
    </row>
    <row r="170" spans="2:18" x14ac:dyDescent="0.2">
      <c r="B170" s="1">
        <v>7</v>
      </c>
      <c r="C170" s="1" t="s">
        <v>150</v>
      </c>
      <c r="D170" s="1"/>
      <c r="E170" s="1"/>
      <c r="F170" s="1"/>
      <c r="G170" s="1"/>
      <c r="H170" s="1"/>
      <c r="I170" s="1"/>
      <c r="J170" s="1"/>
      <c r="K170" s="1"/>
      <c r="L170" s="1"/>
      <c r="M170" s="1"/>
      <c r="N170" s="1"/>
      <c r="O170" s="1"/>
      <c r="P170" s="1"/>
      <c r="Q170" s="1"/>
      <c r="R170" s="1"/>
    </row>
    <row r="171" spans="2:18" x14ac:dyDescent="0.2">
      <c r="B171" s="1"/>
      <c r="C171" s="1"/>
      <c r="D171" s="1"/>
      <c r="E171" s="1"/>
      <c r="F171" s="1"/>
      <c r="G171" s="1"/>
      <c r="H171" s="1"/>
      <c r="I171" s="1"/>
      <c r="J171" s="1"/>
      <c r="K171" s="1"/>
      <c r="L171" s="1"/>
      <c r="M171" s="1"/>
      <c r="N171" s="1"/>
      <c r="O171" s="1"/>
      <c r="P171" s="1"/>
      <c r="Q171" s="1"/>
      <c r="R171" s="1"/>
    </row>
    <row r="172" spans="2:18" x14ac:dyDescent="0.2">
      <c r="B172" s="1">
        <v>8</v>
      </c>
      <c r="C172" s="1" t="s">
        <v>151</v>
      </c>
      <c r="D172" s="1"/>
      <c r="E172" s="1"/>
      <c r="F172" s="1"/>
      <c r="G172" s="1"/>
      <c r="H172" s="1"/>
      <c r="I172" s="1"/>
      <c r="J172" s="1"/>
      <c r="K172" s="1"/>
      <c r="L172" s="1"/>
      <c r="M172" s="1"/>
      <c r="N172" s="1"/>
      <c r="O172" s="1"/>
      <c r="P172" s="1"/>
      <c r="Q172" s="1"/>
      <c r="R172" s="1"/>
    </row>
    <row r="173" spans="2:18" x14ac:dyDescent="0.2">
      <c r="B173" s="1"/>
      <c r="C173" s="1"/>
      <c r="D173" s="1"/>
      <c r="E173" s="1"/>
      <c r="F173" s="1"/>
      <c r="G173" s="1"/>
      <c r="H173" s="1"/>
      <c r="I173" s="1"/>
      <c r="J173" s="1"/>
      <c r="K173" s="1"/>
      <c r="L173" s="1"/>
      <c r="M173" s="1"/>
      <c r="N173" s="1"/>
      <c r="O173" s="1"/>
      <c r="P173" s="1"/>
      <c r="Q173" s="1"/>
      <c r="R173" s="1"/>
    </row>
    <row r="174" spans="2:18" x14ac:dyDescent="0.2">
      <c r="B174" s="1">
        <v>9</v>
      </c>
      <c r="C174" s="1" t="s">
        <v>152</v>
      </c>
      <c r="D174" s="1"/>
      <c r="E174" s="1"/>
      <c r="F174" s="1"/>
      <c r="G174" s="1"/>
      <c r="H174" s="1"/>
      <c r="I174" s="1"/>
      <c r="J174" s="1"/>
      <c r="K174" s="1"/>
      <c r="L174" s="1"/>
      <c r="M174" s="1"/>
      <c r="N174" s="1"/>
      <c r="O174" s="1"/>
      <c r="P174" s="1"/>
      <c r="Q174" s="1"/>
      <c r="R174" s="1"/>
    </row>
    <row r="175" spans="2:18" x14ac:dyDescent="0.2">
      <c r="B175" s="1"/>
      <c r="C175" s="1"/>
      <c r="D175" s="1"/>
      <c r="E175" s="1"/>
      <c r="F175" s="1"/>
      <c r="G175" s="1"/>
      <c r="H175" s="1"/>
      <c r="I175" s="1"/>
      <c r="J175" s="1"/>
      <c r="K175" s="1"/>
      <c r="L175" s="1"/>
      <c r="M175" s="1"/>
      <c r="N175" s="1"/>
      <c r="O175" s="1"/>
      <c r="P175" s="1"/>
      <c r="Q175" s="1"/>
      <c r="R175" s="1"/>
    </row>
    <row r="176" spans="2:18" x14ac:dyDescent="0.2">
      <c r="B176" s="1">
        <v>10</v>
      </c>
      <c r="C176" s="1" t="s">
        <v>153</v>
      </c>
      <c r="D176" s="1"/>
      <c r="E176" s="1"/>
      <c r="F176" s="1"/>
      <c r="G176" s="1"/>
      <c r="H176" s="1"/>
      <c r="I176" s="1"/>
      <c r="J176" s="1"/>
      <c r="K176" s="1"/>
      <c r="L176" s="1"/>
      <c r="M176" s="1"/>
      <c r="N176" s="1"/>
      <c r="O176" s="1"/>
      <c r="P176" s="1"/>
      <c r="Q176" s="1"/>
      <c r="R176" s="1"/>
    </row>
    <row r="177" spans="2:18" x14ac:dyDescent="0.2">
      <c r="B177" s="1"/>
      <c r="C177" s="1"/>
      <c r="D177" s="1"/>
      <c r="E177" s="1"/>
      <c r="F177" s="1"/>
      <c r="G177" s="1"/>
      <c r="H177" s="1"/>
      <c r="I177" s="1"/>
      <c r="J177" s="1"/>
      <c r="K177" s="1"/>
      <c r="L177" s="1"/>
      <c r="M177" s="1"/>
      <c r="N177" s="1"/>
      <c r="O177" s="1"/>
      <c r="P177" s="1"/>
      <c r="Q177" s="1"/>
      <c r="R177" s="1"/>
    </row>
    <row r="178" spans="2:18" x14ac:dyDescent="0.2">
      <c r="B178" s="1">
        <v>11</v>
      </c>
      <c r="C178" s="1" t="s">
        <v>154</v>
      </c>
      <c r="D178" s="1"/>
      <c r="E178" s="1"/>
      <c r="F178" s="1"/>
      <c r="G178" s="1"/>
      <c r="H178" s="1"/>
      <c r="I178" s="1"/>
      <c r="J178" s="1"/>
      <c r="K178" s="1"/>
      <c r="L178" s="1"/>
      <c r="M178" s="1"/>
      <c r="N178" s="1"/>
      <c r="O178" s="1"/>
      <c r="P178" s="1"/>
      <c r="Q178" s="1"/>
      <c r="R178" s="1"/>
    </row>
    <row r="179" spans="2:18" x14ac:dyDescent="0.2">
      <c r="B179" s="1"/>
      <c r="C179" s="1"/>
      <c r="D179" s="1"/>
      <c r="E179" s="1"/>
      <c r="F179" s="1"/>
      <c r="G179" s="1"/>
      <c r="H179" s="1"/>
      <c r="I179" s="1"/>
      <c r="J179" s="1"/>
      <c r="K179" s="1"/>
      <c r="L179" s="1"/>
      <c r="M179" s="1"/>
      <c r="N179" s="1"/>
      <c r="O179" s="1"/>
      <c r="P179" s="1"/>
      <c r="Q179" s="1"/>
      <c r="R179" s="1"/>
    </row>
    <row r="180" spans="2:18" ht="15.75" x14ac:dyDescent="0.25">
      <c r="B180" s="1"/>
      <c r="C180" s="190" t="s">
        <v>117</v>
      </c>
      <c r="D180" s="1"/>
      <c r="E180" s="1"/>
      <c r="F180" s="1"/>
      <c r="G180" s="1"/>
      <c r="H180" s="1"/>
      <c r="I180" s="1"/>
      <c r="J180" s="1"/>
      <c r="K180" s="1"/>
      <c r="L180" s="1"/>
      <c r="M180" s="1"/>
      <c r="N180" s="1"/>
      <c r="O180" s="1"/>
      <c r="P180" s="1"/>
      <c r="Q180" s="1"/>
      <c r="R180" s="1"/>
    </row>
    <row r="182" spans="2:18" x14ac:dyDescent="0.2">
      <c r="B182" t="s">
        <v>143</v>
      </c>
    </row>
    <row r="183" spans="2:18" x14ac:dyDescent="0.2">
      <c r="B183" t="s">
        <v>124</v>
      </c>
    </row>
    <row r="184" spans="2:18" x14ac:dyDescent="0.2">
      <c r="B184" t="s">
        <v>137</v>
      </c>
    </row>
    <row r="185" spans="2:18" ht="17.25" customHeight="1" x14ac:dyDescent="0.2">
      <c r="B185" s="206" t="s">
        <v>1</v>
      </c>
      <c r="C185" s="206" t="s">
        <v>14</v>
      </c>
      <c r="D185" s="206"/>
      <c r="E185" s="206"/>
      <c r="F185" s="206" t="s">
        <v>2</v>
      </c>
      <c r="G185" s="206"/>
      <c r="H185" s="206"/>
      <c r="I185" s="206" t="s">
        <v>142</v>
      </c>
      <c r="J185" s="206" t="s">
        <v>138</v>
      </c>
      <c r="K185" s="206"/>
      <c r="L185" s="206"/>
      <c r="M185" s="206"/>
      <c r="N185" s="206"/>
      <c r="O185" s="206"/>
      <c r="P185" s="206"/>
      <c r="Q185" s="206"/>
      <c r="R185" s="206" t="s">
        <v>7</v>
      </c>
    </row>
    <row r="186" spans="2:18" s="194" customFormat="1" ht="74.25" customHeight="1" x14ac:dyDescent="0.2">
      <c r="B186" s="206"/>
      <c r="C186" s="206"/>
      <c r="D186" s="206"/>
      <c r="E186" s="206"/>
      <c r="F186" s="206"/>
      <c r="G186" s="206"/>
      <c r="H186" s="206"/>
      <c r="I186" s="206"/>
      <c r="J186" s="206" t="s">
        <v>139</v>
      </c>
      <c r="K186" s="206"/>
      <c r="L186" s="206" t="s">
        <v>140</v>
      </c>
      <c r="M186" s="206"/>
      <c r="N186" s="206" t="s">
        <v>131</v>
      </c>
      <c r="O186" s="206"/>
      <c r="P186" s="206" t="s">
        <v>141</v>
      </c>
      <c r="Q186" s="206"/>
      <c r="R186" s="206"/>
    </row>
    <row r="187" spans="2:18" s="195" customFormat="1" ht="19.5" customHeight="1" x14ac:dyDescent="0.2">
      <c r="B187" s="206"/>
      <c r="C187" s="191" t="s">
        <v>22</v>
      </c>
      <c r="D187" s="191" t="s">
        <v>127</v>
      </c>
      <c r="E187" s="191" t="s">
        <v>24</v>
      </c>
      <c r="F187" s="191" t="s">
        <v>3</v>
      </c>
      <c r="G187" s="191" t="s">
        <v>127</v>
      </c>
      <c r="H187" s="191" t="s">
        <v>24</v>
      </c>
      <c r="I187" s="206"/>
      <c r="J187" s="2" t="s">
        <v>127</v>
      </c>
      <c r="K187" s="2" t="s">
        <v>24</v>
      </c>
      <c r="L187" s="2" t="s">
        <v>127</v>
      </c>
      <c r="M187" s="2" t="s">
        <v>24</v>
      </c>
      <c r="N187" s="2" t="s">
        <v>127</v>
      </c>
      <c r="O187" s="2" t="s">
        <v>24</v>
      </c>
      <c r="P187" s="2" t="s">
        <v>127</v>
      </c>
      <c r="Q187" s="2" t="s">
        <v>24</v>
      </c>
      <c r="R187" s="206"/>
    </row>
    <row r="188" spans="2:18" x14ac:dyDescent="0.2">
      <c r="B188" s="1">
        <v>1</v>
      </c>
      <c r="C188" s="1" t="s">
        <v>144</v>
      </c>
      <c r="D188" s="1"/>
      <c r="E188" s="1"/>
      <c r="F188" s="1"/>
      <c r="G188" s="1"/>
      <c r="H188" s="1"/>
      <c r="I188" s="1"/>
      <c r="J188" s="1"/>
      <c r="K188" s="1"/>
      <c r="L188" s="1"/>
      <c r="M188" s="1"/>
      <c r="N188" s="1"/>
      <c r="O188" s="1"/>
      <c r="P188" s="1"/>
      <c r="Q188" s="1"/>
      <c r="R188" s="1"/>
    </row>
    <row r="189" spans="2:18" x14ac:dyDescent="0.2">
      <c r="B189" s="1"/>
      <c r="C189" s="1"/>
      <c r="D189" s="1"/>
      <c r="E189" s="1"/>
      <c r="F189" s="1"/>
      <c r="G189" s="1"/>
      <c r="H189" s="1"/>
      <c r="I189" s="1"/>
      <c r="J189" s="1"/>
      <c r="K189" s="1"/>
      <c r="L189" s="1"/>
      <c r="M189" s="1"/>
      <c r="N189" s="1"/>
      <c r="O189" s="1"/>
      <c r="P189" s="1"/>
      <c r="Q189" s="1"/>
      <c r="R189" s="1"/>
    </row>
    <row r="190" spans="2:18" x14ac:dyDescent="0.2">
      <c r="B190" s="1">
        <v>2</v>
      </c>
      <c r="C190" s="1" t="s">
        <v>145</v>
      </c>
      <c r="D190" s="1"/>
      <c r="E190" s="1"/>
      <c r="F190" s="1"/>
      <c r="G190" s="1"/>
      <c r="H190" s="1"/>
      <c r="I190" s="1"/>
      <c r="J190" s="1"/>
      <c r="K190" s="1"/>
      <c r="L190" s="1"/>
      <c r="M190" s="1"/>
      <c r="N190" s="1"/>
      <c r="O190" s="1"/>
      <c r="P190" s="1"/>
      <c r="Q190" s="1"/>
      <c r="R190" s="1"/>
    </row>
    <row r="191" spans="2:18" x14ac:dyDescent="0.2">
      <c r="B191" s="1"/>
      <c r="C191" s="1"/>
      <c r="D191" s="1"/>
      <c r="E191" s="1"/>
      <c r="F191" s="1"/>
      <c r="G191" s="1"/>
      <c r="H191" s="1"/>
      <c r="I191" s="1"/>
      <c r="J191" s="1"/>
      <c r="K191" s="1"/>
      <c r="L191" s="1"/>
      <c r="M191" s="1"/>
      <c r="N191" s="1"/>
      <c r="O191" s="1"/>
      <c r="P191" s="1"/>
      <c r="Q191" s="1"/>
      <c r="R191" s="1"/>
    </row>
    <row r="192" spans="2:18" x14ac:dyDescent="0.2">
      <c r="B192" s="1">
        <v>3</v>
      </c>
      <c r="C192" s="1" t="s">
        <v>146</v>
      </c>
      <c r="D192" s="1"/>
      <c r="E192" s="1"/>
      <c r="F192" s="1"/>
      <c r="G192" s="1"/>
      <c r="H192" s="1"/>
      <c r="I192" s="1"/>
      <c r="J192" s="1"/>
      <c r="K192" s="1"/>
      <c r="L192" s="1"/>
      <c r="M192" s="1"/>
      <c r="N192" s="1"/>
      <c r="O192" s="1"/>
      <c r="P192" s="1"/>
      <c r="Q192" s="1"/>
      <c r="R192" s="1"/>
    </row>
    <row r="193" spans="2:18" x14ac:dyDescent="0.2">
      <c r="B193" s="1"/>
      <c r="C193" s="1"/>
      <c r="D193" s="1"/>
      <c r="E193" s="1"/>
      <c r="F193" s="1"/>
      <c r="G193" s="1"/>
      <c r="H193" s="1"/>
      <c r="I193" s="1"/>
      <c r="J193" s="1"/>
      <c r="K193" s="1"/>
      <c r="L193" s="1"/>
      <c r="M193" s="1"/>
      <c r="N193" s="1"/>
      <c r="O193" s="1"/>
      <c r="P193" s="1"/>
      <c r="Q193" s="1"/>
      <c r="R193" s="1"/>
    </row>
    <row r="194" spans="2:18" x14ac:dyDescent="0.2">
      <c r="B194" s="1">
        <v>4</v>
      </c>
      <c r="C194" s="1" t="s">
        <v>147</v>
      </c>
      <c r="D194" s="1"/>
      <c r="E194" s="1"/>
      <c r="F194" s="1"/>
      <c r="G194" s="1"/>
      <c r="H194" s="1"/>
      <c r="I194" s="1"/>
      <c r="J194" s="1"/>
      <c r="K194" s="1"/>
      <c r="L194" s="1"/>
      <c r="M194" s="1"/>
      <c r="N194" s="1"/>
      <c r="O194" s="1"/>
      <c r="P194" s="1"/>
      <c r="Q194" s="1"/>
      <c r="R194" s="1"/>
    </row>
    <row r="195" spans="2:18" x14ac:dyDescent="0.2">
      <c r="B195" s="1"/>
      <c r="C195" s="1"/>
      <c r="D195" s="1"/>
      <c r="E195" s="1"/>
      <c r="F195" s="1"/>
      <c r="G195" s="1"/>
      <c r="H195" s="1"/>
      <c r="I195" s="1"/>
      <c r="J195" s="1"/>
      <c r="K195" s="1"/>
      <c r="L195" s="1"/>
      <c r="M195" s="1"/>
      <c r="N195" s="1"/>
      <c r="O195" s="1"/>
      <c r="P195" s="1"/>
      <c r="Q195" s="1"/>
      <c r="R195" s="1"/>
    </row>
    <row r="196" spans="2:18" x14ac:dyDescent="0.2">
      <c r="B196" s="1">
        <v>5</v>
      </c>
      <c r="C196" s="1" t="s">
        <v>148</v>
      </c>
      <c r="D196" s="1"/>
      <c r="E196" s="1"/>
      <c r="F196" s="1"/>
      <c r="G196" s="1"/>
      <c r="H196" s="1"/>
      <c r="I196" s="1"/>
      <c r="J196" s="1"/>
      <c r="K196" s="1"/>
      <c r="L196" s="1"/>
      <c r="M196" s="1"/>
      <c r="N196" s="1"/>
      <c r="O196" s="1"/>
      <c r="P196" s="1"/>
      <c r="Q196" s="1"/>
      <c r="R196" s="1"/>
    </row>
    <row r="197" spans="2:18" x14ac:dyDescent="0.2">
      <c r="B197" s="1"/>
      <c r="C197" s="1"/>
      <c r="D197" s="1"/>
      <c r="E197" s="1"/>
      <c r="F197" s="1"/>
      <c r="G197" s="1"/>
      <c r="H197" s="1"/>
      <c r="I197" s="1"/>
      <c r="J197" s="1"/>
      <c r="K197" s="1"/>
      <c r="L197" s="1"/>
      <c r="M197" s="1"/>
      <c r="N197" s="1"/>
      <c r="O197" s="1"/>
      <c r="P197" s="1"/>
      <c r="Q197" s="1"/>
      <c r="R197" s="1"/>
    </row>
    <row r="198" spans="2:18" x14ac:dyDescent="0.2">
      <c r="B198" s="1">
        <v>6</v>
      </c>
      <c r="C198" s="1" t="s">
        <v>149</v>
      </c>
      <c r="D198" s="1"/>
      <c r="E198" s="1"/>
      <c r="F198" s="1"/>
      <c r="G198" s="1"/>
      <c r="H198" s="1"/>
      <c r="I198" s="1"/>
      <c r="J198" s="1"/>
      <c r="K198" s="1"/>
      <c r="L198" s="1"/>
      <c r="M198" s="1"/>
      <c r="N198" s="1"/>
      <c r="O198" s="1"/>
      <c r="P198" s="1"/>
      <c r="Q198" s="1"/>
      <c r="R198" s="1"/>
    </row>
    <row r="199" spans="2:18" x14ac:dyDescent="0.2">
      <c r="B199" s="1"/>
      <c r="C199" s="1"/>
      <c r="D199" s="1"/>
      <c r="E199" s="1"/>
      <c r="F199" s="1"/>
      <c r="G199" s="1"/>
      <c r="H199" s="1"/>
      <c r="I199" s="1"/>
      <c r="J199" s="1"/>
      <c r="K199" s="1"/>
      <c r="L199" s="1"/>
      <c r="M199" s="1"/>
      <c r="N199" s="1"/>
      <c r="O199" s="1"/>
      <c r="P199" s="1"/>
      <c r="Q199" s="1"/>
      <c r="R199" s="1"/>
    </row>
    <row r="200" spans="2:18" x14ac:dyDescent="0.2">
      <c r="B200" s="1">
        <v>7</v>
      </c>
      <c r="C200" s="1" t="s">
        <v>150</v>
      </c>
      <c r="D200" s="1"/>
      <c r="E200" s="1"/>
      <c r="F200" s="1"/>
      <c r="G200" s="1"/>
      <c r="H200" s="1"/>
      <c r="I200" s="1"/>
      <c r="J200" s="1"/>
      <c r="K200" s="1"/>
      <c r="L200" s="1"/>
      <c r="M200" s="1"/>
      <c r="N200" s="1"/>
      <c r="O200" s="1"/>
      <c r="P200" s="1"/>
      <c r="Q200" s="1"/>
      <c r="R200" s="1"/>
    </row>
    <row r="201" spans="2:18" x14ac:dyDescent="0.2">
      <c r="B201" s="1"/>
      <c r="C201" s="1"/>
      <c r="D201" s="1"/>
      <c r="E201" s="1"/>
      <c r="F201" s="1"/>
      <c r="G201" s="1"/>
      <c r="H201" s="1"/>
      <c r="I201" s="1"/>
      <c r="J201" s="1"/>
      <c r="K201" s="1"/>
      <c r="L201" s="1"/>
      <c r="M201" s="1"/>
      <c r="N201" s="1"/>
      <c r="O201" s="1"/>
      <c r="P201" s="1"/>
      <c r="Q201" s="1"/>
      <c r="R201" s="1"/>
    </row>
    <row r="202" spans="2:18" x14ac:dyDescent="0.2">
      <c r="B202" s="1">
        <v>8</v>
      </c>
      <c r="C202" s="1" t="s">
        <v>151</v>
      </c>
      <c r="D202" s="1"/>
      <c r="E202" s="1"/>
      <c r="F202" s="1"/>
      <c r="G202" s="1"/>
      <c r="H202" s="1"/>
      <c r="I202" s="1"/>
      <c r="J202" s="1"/>
      <c r="K202" s="1"/>
      <c r="L202" s="1"/>
      <c r="M202" s="1"/>
      <c r="N202" s="1"/>
      <c r="O202" s="1"/>
      <c r="P202" s="1"/>
      <c r="Q202" s="1"/>
      <c r="R202" s="1"/>
    </row>
    <row r="203" spans="2:18" x14ac:dyDescent="0.2">
      <c r="B203" s="1"/>
      <c r="C203" s="1"/>
      <c r="D203" s="1"/>
      <c r="E203" s="1"/>
      <c r="F203" s="1"/>
      <c r="G203" s="1"/>
      <c r="H203" s="1"/>
      <c r="I203" s="1"/>
      <c r="J203" s="1"/>
      <c r="K203" s="1"/>
      <c r="L203" s="1"/>
      <c r="M203" s="1"/>
      <c r="N203" s="1"/>
      <c r="O203" s="1"/>
      <c r="P203" s="1"/>
      <c r="Q203" s="1"/>
      <c r="R203" s="1"/>
    </row>
    <row r="204" spans="2:18" x14ac:dyDescent="0.2">
      <c r="B204" s="1">
        <v>9</v>
      </c>
      <c r="C204" s="1" t="s">
        <v>152</v>
      </c>
      <c r="D204" s="1"/>
      <c r="E204" s="1"/>
      <c r="F204" s="1"/>
      <c r="G204" s="1"/>
      <c r="H204" s="1"/>
      <c r="I204" s="1"/>
      <c r="J204" s="1"/>
      <c r="K204" s="1"/>
      <c r="L204" s="1"/>
      <c r="M204" s="1"/>
      <c r="N204" s="1"/>
      <c r="O204" s="1"/>
      <c r="P204" s="1"/>
      <c r="Q204" s="1"/>
      <c r="R204" s="1"/>
    </row>
    <row r="205" spans="2:18" x14ac:dyDescent="0.2">
      <c r="B205" s="1"/>
      <c r="C205" s="1"/>
      <c r="D205" s="1"/>
      <c r="E205" s="1"/>
      <c r="F205" s="1"/>
      <c r="G205" s="1"/>
      <c r="H205" s="1"/>
      <c r="I205" s="1"/>
      <c r="J205" s="1"/>
      <c r="K205" s="1"/>
      <c r="L205" s="1"/>
      <c r="M205" s="1"/>
      <c r="N205" s="1"/>
      <c r="O205" s="1"/>
      <c r="P205" s="1"/>
      <c r="Q205" s="1"/>
      <c r="R205" s="1"/>
    </row>
    <row r="206" spans="2:18" x14ac:dyDescent="0.2">
      <c r="B206" s="1">
        <v>10</v>
      </c>
      <c r="C206" s="1" t="s">
        <v>153</v>
      </c>
      <c r="D206" s="1"/>
      <c r="E206" s="1"/>
      <c r="F206" s="1"/>
      <c r="G206" s="1"/>
      <c r="H206" s="1"/>
      <c r="I206" s="1"/>
      <c r="J206" s="1"/>
      <c r="K206" s="1"/>
      <c r="L206" s="1"/>
      <c r="M206" s="1"/>
      <c r="N206" s="1"/>
      <c r="O206" s="1"/>
      <c r="P206" s="1"/>
      <c r="Q206" s="1"/>
      <c r="R206" s="1"/>
    </row>
    <row r="207" spans="2:18" x14ac:dyDescent="0.2">
      <c r="B207" s="1"/>
      <c r="C207" s="1"/>
      <c r="D207" s="1"/>
      <c r="E207" s="1"/>
      <c r="F207" s="1"/>
      <c r="G207" s="1"/>
      <c r="H207" s="1"/>
      <c r="I207" s="1"/>
      <c r="J207" s="1"/>
      <c r="K207" s="1"/>
      <c r="L207" s="1"/>
      <c r="M207" s="1"/>
      <c r="N207" s="1"/>
      <c r="O207" s="1"/>
      <c r="P207" s="1"/>
      <c r="Q207" s="1"/>
      <c r="R207" s="1"/>
    </row>
    <row r="208" spans="2:18" x14ac:dyDescent="0.2">
      <c r="B208" s="1">
        <v>11</v>
      </c>
      <c r="C208" s="1" t="s">
        <v>154</v>
      </c>
      <c r="D208" s="1"/>
      <c r="E208" s="1"/>
      <c r="F208" s="1"/>
      <c r="G208" s="1"/>
      <c r="H208" s="1"/>
      <c r="I208" s="1"/>
      <c r="J208" s="1"/>
      <c r="K208" s="1"/>
      <c r="L208" s="1"/>
      <c r="M208" s="1"/>
      <c r="N208" s="1"/>
      <c r="O208" s="1"/>
      <c r="P208" s="1"/>
      <c r="Q208" s="1"/>
      <c r="R208" s="1"/>
    </row>
    <row r="209" spans="2:18" x14ac:dyDescent="0.2">
      <c r="B209" s="1"/>
      <c r="C209" s="1"/>
      <c r="D209" s="1"/>
      <c r="E209" s="1"/>
      <c r="F209" s="1"/>
      <c r="G209" s="1"/>
      <c r="H209" s="1"/>
      <c r="I209" s="1"/>
      <c r="J209" s="1"/>
      <c r="K209" s="1"/>
      <c r="L209" s="1"/>
      <c r="M209" s="1"/>
      <c r="N209" s="1"/>
      <c r="O209" s="1"/>
      <c r="P209" s="1"/>
      <c r="Q209" s="1"/>
      <c r="R209" s="1"/>
    </row>
    <row r="210" spans="2:18" ht="15.75" x14ac:dyDescent="0.25">
      <c r="B210" s="1"/>
      <c r="C210" s="190" t="s">
        <v>117</v>
      </c>
      <c r="D210" s="1"/>
      <c r="E210" s="1"/>
      <c r="F210" s="1"/>
      <c r="G210" s="1"/>
      <c r="H210" s="1"/>
      <c r="I210" s="1"/>
      <c r="J210" s="1"/>
      <c r="K210" s="1"/>
      <c r="L210" s="1"/>
      <c r="M210" s="1"/>
      <c r="N210" s="1"/>
      <c r="O210" s="1"/>
      <c r="P210" s="1"/>
      <c r="Q210" s="1"/>
      <c r="R210" s="1"/>
    </row>
    <row r="212" spans="2:18" x14ac:dyDescent="0.2">
      <c r="B212" t="s">
        <v>143</v>
      </c>
    </row>
    <row r="213" spans="2:18" x14ac:dyDescent="0.2">
      <c r="B213" t="s">
        <v>125</v>
      </c>
    </row>
    <row r="214" spans="2:18" x14ac:dyDescent="0.2">
      <c r="B214" t="s">
        <v>137</v>
      </c>
    </row>
    <row r="215" spans="2:18" ht="17.25" customHeight="1" x14ac:dyDescent="0.2">
      <c r="B215" s="206" t="s">
        <v>1</v>
      </c>
      <c r="C215" s="206" t="s">
        <v>14</v>
      </c>
      <c r="D215" s="206"/>
      <c r="E215" s="206"/>
      <c r="F215" s="206" t="s">
        <v>2</v>
      </c>
      <c r="G215" s="206"/>
      <c r="H215" s="206"/>
      <c r="I215" s="206" t="s">
        <v>142</v>
      </c>
      <c r="J215" s="206" t="s">
        <v>138</v>
      </c>
      <c r="K215" s="206"/>
      <c r="L215" s="206"/>
      <c r="M215" s="206"/>
      <c r="N215" s="206"/>
      <c r="O215" s="206"/>
      <c r="P215" s="206"/>
      <c r="Q215" s="206"/>
      <c r="R215" s="206" t="s">
        <v>7</v>
      </c>
    </row>
    <row r="216" spans="2:18" s="194" customFormat="1" ht="74.25" customHeight="1" x14ac:dyDescent="0.2">
      <c r="B216" s="206"/>
      <c r="C216" s="206"/>
      <c r="D216" s="206"/>
      <c r="E216" s="206"/>
      <c r="F216" s="206"/>
      <c r="G216" s="206"/>
      <c r="H216" s="206"/>
      <c r="I216" s="206"/>
      <c r="J216" s="206" t="s">
        <v>139</v>
      </c>
      <c r="K216" s="206"/>
      <c r="L216" s="206" t="s">
        <v>140</v>
      </c>
      <c r="M216" s="206"/>
      <c r="N216" s="206" t="s">
        <v>131</v>
      </c>
      <c r="O216" s="206"/>
      <c r="P216" s="206" t="s">
        <v>141</v>
      </c>
      <c r="Q216" s="206"/>
      <c r="R216" s="206"/>
    </row>
    <row r="217" spans="2:18" s="195" customFormat="1" ht="19.5" customHeight="1" x14ac:dyDescent="0.2">
      <c r="B217" s="206"/>
      <c r="C217" s="191" t="s">
        <v>22</v>
      </c>
      <c r="D217" s="191" t="s">
        <v>127</v>
      </c>
      <c r="E217" s="191" t="s">
        <v>24</v>
      </c>
      <c r="F217" s="191" t="s">
        <v>3</v>
      </c>
      <c r="G217" s="191" t="s">
        <v>127</v>
      </c>
      <c r="H217" s="191" t="s">
        <v>24</v>
      </c>
      <c r="I217" s="206"/>
      <c r="J217" s="2" t="s">
        <v>127</v>
      </c>
      <c r="K217" s="2" t="s">
        <v>24</v>
      </c>
      <c r="L217" s="2" t="s">
        <v>127</v>
      </c>
      <c r="M217" s="2" t="s">
        <v>24</v>
      </c>
      <c r="N217" s="2" t="s">
        <v>127</v>
      </c>
      <c r="O217" s="2" t="s">
        <v>24</v>
      </c>
      <c r="P217" s="2" t="s">
        <v>127</v>
      </c>
      <c r="Q217" s="2" t="s">
        <v>24</v>
      </c>
      <c r="R217" s="206"/>
    </row>
    <row r="218" spans="2:18" x14ac:dyDescent="0.2">
      <c r="B218" s="1">
        <v>1</v>
      </c>
      <c r="C218" s="1" t="s">
        <v>144</v>
      </c>
      <c r="D218" s="1"/>
      <c r="E218" s="1"/>
      <c r="F218" s="1"/>
      <c r="G218" s="1"/>
      <c r="H218" s="1"/>
      <c r="I218" s="1"/>
      <c r="J218" s="1"/>
      <c r="K218" s="1"/>
      <c r="L218" s="1"/>
      <c r="M218" s="1"/>
      <c r="N218" s="1"/>
      <c r="O218" s="1"/>
      <c r="P218" s="1"/>
      <c r="Q218" s="1"/>
      <c r="R218" s="1"/>
    </row>
    <row r="219" spans="2:18" x14ac:dyDescent="0.2">
      <c r="B219" s="1"/>
      <c r="C219" s="1"/>
      <c r="D219" s="1"/>
      <c r="E219" s="1"/>
      <c r="F219" s="1"/>
      <c r="G219" s="1"/>
      <c r="H219" s="1"/>
      <c r="I219" s="1"/>
      <c r="J219" s="1"/>
      <c r="K219" s="1"/>
      <c r="L219" s="1"/>
      <c r="M219" s="1"/>
      <c r="N219" s="1"/>
      <c r="O219" s="1"/>
      <c r="P219" s="1"/>
      <c r="Q219" s="1"/>
      <c r="R219" s="1"/>
    </row>
    <row r="220" spans="2:18" x14ac:dyDescent="0.2">
      <c r="B220" s="1">
        <v>2</v>
      </c>
      <c r="C220" s="1" t="s">
        <v>145</v>
      </c>
      <c r="D220" s="1"/>
      <c r="E220" s="1"/>
      <c r="F220" s="1"/>
      <c r="G220" s="1"/>
      <c r="H220" s="1"/>
      <c r="I220" s="1"/>
      <c r="J220" s="1"/>
      <c r="K220" s="1"/>
      <c r="L220" s="1"/>
      <c r="M220" s="1"/>
      <c r="N220" s="1"/>
      <c r="O220" s="1"/>
      <c r="P220" s="1"/>
      <c r="Q220" s="1"/>
      <c r="R220" s="1"/>
    </row>
    <row r="221" spans="2:18" x14ac:dyDescent="0.2">
      <c r="B221" s="1"/>
      <c r="C221" s="1"/>
      <c r="D221" s="1"/>
      <c r="E221" s="1"/>
      <c r="F221" s="1"/>
      <c r="G221" s="1"/>
      <c r="H221" s="1"/>
      <c r="I221" s="1"/>
      <c r="J221" s="1"/>
      <c r="K221" s="1"/>
      <c r="L221" s="1"/>
      <c r="M221" s="1"/>
      <c r="N221" s="1"/>
      <c r="O221" s="1"/>
      <c r="P221" s="1"/>
      <c r="Q221" s="1"/>
      <c r="R221" s="1"/>
    </row>
    <row r="222" spans="2:18" x14ac:dyDescent="0.2">
      <c r="B222" s="1">
        <v>3</v>
      </c>
      <c r="C222" s="1" t="s">
        <v>146</v>
      </c>
      <c r="D222" s="1"/>
      <c r="E222" s="1"/>
      <c r="F222" s="1"/>
      <c r="G222" s="1"/>
      <c r="H222" s="1"/>
      <c r="I222" s="1"/>
      <c r="J222" s="1"/>
      <c r="K222" s="1"/>
      <c r="L222" s="1"/>
      <c r="M222" s="1"/>
      <c r="N222" s="1"/>
      <c r="O222" s="1"/>
      <c r="P222" s="1"/>
      <c r="Q222" s="1"/>
      <c r="R222" s="1"/>
    </row>
    <row r="223" spans="2:18" x14ac:dyDescent="0.2">
      <c r="B223" s="1"/>
      <c r="C223" s="1"/>
      <c r="D223" s="1"/>
      <c r="E223" s="1"/>
      <c r="F223" s="1"/>
      <c r="G223" s="1"/>
      <c r="H223" s="1"/>
      <c r="I223" s="1"/>
      <c r="J223" s="1"/>
      <c r="K223" s="1"/>
      <c r="L223" s="1"/>
      <c r="M223" s="1"/>
      <c r="N223" s="1"/>
      <c r="O223" s="1"/>
      <c r="P223" s="1"/>
      <c r="Q223" s="1"/>
      <c r="R223" s="1"/>
    </row>
    <row r="224" spans="2:18" x14ac:dyDescent="0.2">
      <c r="B224" s="1">
        <v>4</v>
      </c>
      <c r="C224" s="1" t="s">
        <v>147</v>
      </c>
      <c r="D224" s="1"/>
      <c r="E224" s="1"/>
      <c r="F224" s="1"/>
      <c r="G224" s="1"/>
      <c r="H224" s="1"/>
      <c r="I224" s="1"/>
      <c r="J224" s="1"/>
      <c r="K224" s="1"/>
      <c r="L224" s="1"/>
      <c r="M224" s="1"/>
      <c r="N224" s="1"/>
      <c r="O224" s="1"/>
      <c r="P224" s="1"/>
      <c r="Q224" s="1"/>
      <c r="R224" s="1"/>
    </row>
    <row r="225" spans="2:18" x14ac:dyDescent="0.2">
      <c r="B225" s="1"/>
      <c r="C225" s="1"/>
      <c r="D225" s="1"/>
      <c r="E225" s="1"/>
      <c r="F225" s="1"/>
      <c r="G225" s="1"/>
      <c r="H225" s="1"/>
      <c r="I225" s="1"/>
      <c r="J225" s="1"/>
      <c r="K225" s="1"/>
      <c r="L225" s="1"/>
      <c r="M225" s="1"/>
      <c r="N225" s="1"/>
      <c r="O225" s="1"/>
      <c r="P225" s="1"/>
      <c r="Q225" s="1"/>
      <c r="R225" s="1"/>
    </row>
    <row r="226" spans="2:18" x14ac:dyDescent="0.2">
      <c r="B226" s="1">
        <v>5</v>
      </c>
      <c r="C226" s="1" t="s">
        <v>148</v>
      </c>
      <c r="D226" s="1"/>
      <c r="E226" s="1"/>
      <c r="F226" s="1"/>
      <c r="G226" s="1"/>
      <c r="H226" s="1"/>
      <c r="I226" s="1"/>
      <c r="J226" s="1"/>
      <c r="K226" s="1"/>
      <c r="L226" s="1"/>
      <c r="M226" s="1"/>
      <c r="N226" s="1"/>
      <c r="O226" s="1"/>
      <c r="P226" s="1"/>
      <c r="Q226" s="1"/>
      <c r="R226" s="1"/>
    </row>
    <row r="227" spans="2:18" x14ac:dyDescent="0.2">
      <c r="B227" s="1"/>
      <c r="C227" s="1"/>
      <c r="D227" s="1"/>
      <c r="E227" s="1"/>
      <c r="F227" s="1"/>
      <c r="G227" s="1"/>
      <c r="H227" s="1"/>
      <c r="I227" s="1"/>
      <c r="J227" s="1"/>
      <c r="K227" s="1"/>
      <c r="L227" s="1"/>
      <c r="M227" s="1"/>
      <c r="N227" s="1"/>
      <c r="O227" s="1"/>
      <c r="P227" s="1"/>
      <c r="Q227" s="1"/>
      <c r="R227" s="1"/>
    </row>
    <row r="228" spans="2:18" x14ac:dyDescent="0.2">
      <c r="B228" s="1">
        <v>6</v>
      </c>
      <c r="C228" s="1" t="s">
        <v>149</v>
      </c>
      <c r="D228" s="1"/>
      <c r="E228" s="1"/>
      <c r="F228" s="1"/>
      <c r="G228" s="1"/>
      <c r="H228" s="1"/>
      <c r="I228" s="1"/>
      <c r="J228" s="1"/>
      <c r="K228" s="1"/>
      <c r="L228" s="1"/>
      <c r="M228" s="1"/>
      <c r="N228" s="1"/>
      <c r="O228" s="1"/>
      <c r="P228" s="1"/>
      <c r="Q228" s="1"/>
      <c r="R228" s="1"/>
    </row>
    <row r="229" spans="2:18" x14ac:dyDescent="0.2">
      <c r="B229" s="1"/>
      <c r="C229" s="1"/>
      <c r="D229" s="1"/>
      <c r="E229" s="1"/>
      <c r="F229" s="1"/>
      <c r="G229" s="1"/>
      <c r="H229" s="1"/>
      <c r="I229" s="1"/>
      <c r="J229" s="1"/>
      <c r="K229" s="1"/>
      <c r="L229" s="1"/>
      <c r="M229" s="1"/>
      <c r="N229" s="1"/>
      <c r="O229" s="1"/>
      <c r="P229" s="1"/>
      <c r="Q229" s="1"/>
      <c r="R229" s="1"/>
    </row>
    <row r="230" spans="2:18" x14ac:dyDescent="0.2">
      <c r="B230" s="1">
        <v>7</v>
      </c>
      <c r="C230" s="1" t="s">
        <v>150</v>
      </c>
      <c r="D230" s="1"/>
      <c r="E230" s="1"/>
      <c r="F230" s="1"/>
      <c r="G230" s="1"/>
      <c r="H230" s="1"/>
      <c r="I230" s="1"/>
      <c r="J230" s="1"/>
      <c r="K230" s="1"/>
      <c r="L230" s="1"/>
      <c r="M230" s="1"/>
      <c r="N230" s="1"/>
      <c r="O230" s="1"/>
      <c r="P230" s="1"/>
      <c r="Q230" s="1"/>
      <c r="R230" s="1"/>
    </row>
    <row r="231" spans="2:18" x14ac:dyDescent="0.2">
      <c r="B231" s="1"/>
      <c r="C231" s="1"/>
      <c r="D231" s="1"/>
      <c r="E231" s="1"/>
      <c r="F231" s="1"/>
      <c r="G231" s="1"/>
      <c r="H231" s="1"/>
      <c r="I231" s="1"/>
      <c r="J231" s="1"/>
      <c r="K231" s="1"/>
      <c r="L231" s="1"/>
      <c r="M231" s="1"/>
      <c r="N231" s="1"/>
      <c r="O231" s="1"/>
      <c r="P231" s="1"/>
      <c r="Q231" s="1"/>
      <c r="R231" s="1"/>
    </row>
    <row r="232" spans="2:18" x14ac:dyDescent="0.2">
      <c r="B232" s="1">
        <v>8</v>
      </c>
      <c r="C232" s="1" t="s">
        <v>151</v>
      </c>
      <c r="D232" s="1"/>
      <c r="E232" s="1"/>
      <c r="F232" s="1"/>
      <c r="G232" s="1"/>
      <c r="H232" s="1"/>
      <c r="I232" s="1"/>
      <c r="J232" s="1"/>
      <c r="K232" s="1"/>
      <c r="L232" s="1"/>
      <c r="M232" s="1"/>
      <c r="N232" s="1"/>
      <c r="O232" s="1"/>
      <c r="P232" s="1"/>
      <c r="Q232" s="1"/>
      <c r="R232" s="1"/>
    </row>
    <row r="233" spans="2:18" x14ac:dyDescent="0.2">
      <c r="B233" s="1"/>
      <c r="C233" s="1"/>
      <c r="D233" s="1"/>
      <c r="E233" s="1"/>
      <c r="F233" s="1"/>
      <c r="G233" s="1"/>
      <c r="H233" s="1"/>
      <c r="I233" s="1"/>
      <c r="J233" s="1"/>
      <c r="K233" s="1"/>
      <c r="L233" s="1"/>
      <c r="M233" s="1"/>
      <c r="N233" s="1"/>
      <c r="O233" s="1"/>
      <c r="P233" s="1"/>
      <c r="Q233" s="1"/>
      <c r="R233" s="1"/>
    </row>
    <row r="234" spans="2:18" x14ac:dyDescent="0.2">
      <c r="B234" s="1">
        <v>9</v>
      </c>
      <c r="C234" s="1" t="s">
        <v>152</v>
      </c>
      <c r="D234" s="1"/>
      <c r="E234" s="1"/>
      <c r="F234" s="1"/>
      <c r="G234" s="1"/>
      <c r="H234" s="1"/>
      <c r="I234" s="1"/>
      <c r="J234" s="1"/>
      <c r="K234" s="1"/>
      <c r="L234" s="1"/>
      <c r="M234" s="1"/>
      <c r="N234" s="1"/>
      <c r="O234" s="1"/>
      <c r="P234" s="1"/>
      <c r="Q234" s="1"/>
      <c r="R234" s="1"/>
    </row>
    <row r="235" spans="2:18" x14ac:dyDescent="0.2">
      <c r="B235" s="1"/>
      <c r="C235" s="1"/>
      <c r="D235" s="1"/>
      <c r="E235" s="1"/>
      <c r="F235" s="1"/>
      <c r="G235" s="1"/>
      <c r="H235" s="1"/>
      <c r="I235" s="1"/>
      <c r="J235" s="1"/>
      <c r="K235" s="1"/>
      <c r="L235" s="1"/>
      <c r="M235" s="1"/>
      <c r="N235" s="1"/>
      <c r="O235" s="1"/>
      <c r="P235" s="1"/>
      <c r="Q235" s="1"/>
      <c r="R235" s="1"/>
    </row>
    <row r="236" spans="2:18" x14ac:dyDescent="0.2">
      <c r="B236" s="1">
        <v>10</v>
      </c>
      <c r="C236" s="1" t="s">
        <v>153</v>
      </c>
      <c r="D236" s="1"/>
      <c r="E236" s="1"/>
      <c r="F236" s="1"/>
      <c r="G236" s="1"/>
      <c r="H236" s="1"/>
      <c r="I236" s="1"/>
      <c r="J236" s="1"/>
      <c r="K236" s="1"/>
      <c r="L236" s="1"/>
      <c r="M236" s="1"/>
      <c r="N236" s="1"/>
      <c r="O236" s="1"/>
      <c r="P236" s="1"/>
      <c r="Q236" s="1"/>
      <c r="R236" s="1"/>
    </row>
    <row r="237" spans="2:18" x14ac:dyDescent="0.2">
      <c r="B237" s="1"/>
      <c r="C237" s="1"/>
      <c r="D237" s="1"/>
      <c r="E237" s="1"/>
      <c r="F237" s="1"/>
      <c r="G237" s="1"/>
      <c r="H237" s="1"/>
      <c r="I237" s="1"/>
      <c r="J237" s="1"/>
      <c r="K237" s="1"/>
      <c r="L237" s="1"/>
      <c r="M237" s="1"/>
      <c r="N237" s="1"/>
      <c r="O237" s="1"/>
      <c r="P237" s="1"/>
      <c r="Q237" s="1"/>
      <c r="R237" s="1"/>
    </row>
    <row r="238" spans="2:18" x14ac:dyDescent="0.2">
      <c r="B238" s="1">
        <v>11</v>
      </c>
      <c r="C238" s="1" t="s">
        <v>154</v>
      </c>
      <c r="D238" s="1"/>
      <c r="E238" s="1"/>
      <c r="F238" s="1"/>
      <c r="G238" s="1"/>
      <c r="H238" s="1"/>
      <c r="I238" s="1"/>
      <c r="J238" s="1"/>
      <c r="K238" s="1"/>
      <c r="L238" s="1"/>
      <c r="M238" s="1"/>
      <c r="N238" s="1"/>
      <c r="O238" s="1"/>
      <c r="P238" s="1"/>
      <c r="Q238" s="1"/>
      <c r="R238" s="1"/>
    </row>
    <row r="239" spans="2:18" x14ac:dyDescent="0.2">
      <c r="B239" s="1"/>
      <c r="C239" s="1"/>
      <c r="D239" s="1"/>
      <c r="E239" s="1"/>
      <c r="F239" s="1"/>
      <c r="G239" s="1"/>
      <c r="H239" s="1"/>
      <c r="I239" s="1"/>
      <c r="J239" s="1"/>
      <c r="K239" s="1"/>
      <c r="L239" s="1"/>
      <c r="M239" s="1"/>
      <c r="N239" s="1"/>
      <c r="O239" s="1"/>
      <c r="P239" s="1"/>
      <c r="Q239" s="1"/>
      <c r="R239" s="1"/>
    </row>
    <row r="240" spans="2:18" ht="15.75" x14ac:dyDescent="0.25">
      <c r="B240" s="1"/>
      <c r="C240" s="190" t="s">
        <v>117</v>
      </c>
      <c r="D240" s="1"/>
      <c r="E240" s="1"/>
      <c r="F240" s="1"/>
      <c r="G240" s="1"/>
      <c r="H240" s="1"/>
      <c r="I240" s="1"/>
      <c r="J240" s="1"/>
      <c r="K240" s="1"/>
      <c r="L240" s="1"/>
      <c r="M240" s="1"/>
      <c r="N240" s="1"/>
      <c r="O240" s="1"/>
      <c r="P240" s="1"/>
      <c r="Q240" s="1"/>
      <c r="R240" s="1"/>
    </row>
  </sheetData>
  <mergeCells count="80">
    <mergeCell ref="R215:R217"/>
    <mergeCell ref="J216:K216"/>
    <mergeCell ref="L216:M216"/>
    <mergeCell ref="N216:O216"/>
    <mergeCell ref="P216:Q216"/>
    <mergeCell ref="R185:R187"/>
    <mergeCell ref="J186:K186"/>
    <mergeCell ref="L186:M186"/>
    <mergeCell ref="N186:O186"/>
    <mergeCell ref="P186:Q186"/>
    <mergeCell ref="B215:B217"/>
    <mergeCell ref="C215:E216"/>
    <mergeCell ref="F215:H216"/>
    <mergeCell ref="I215:I217"/>
    <mergeCell ref="J215:Q215"/>
    <mergeCell ref="R155:R157"/>
    <mergeCell ref="J156:K156"/>
    <mergeCell ref="L156:M156"/>
    <mergeCell ref="N156:O156"/>
    <mergeCell ref="P156:Q156"/>
    <mergeCell ref="B185:B187"/>
    <mergeCell ref="C185:E186"/>
    <mergeCell ref="F185:H186"/>
    <mergeCell ref="I185:I187"/>
    <mergeCell ref="J185:Q185"/>
    <mergeCell ref="R125:R127"/>
    <mergeCell ref="J126:K126"/>
    <mergeCell ref="L126:M126"/>
    <mergeCell ref="N126:O126"/>
    <mergeCell ref="P126:Q126"/>
    <mergeCell ref="B155:B157"/>
    <mergeCell ref="C155:E156"/>
    <mergeCell ref="F155:H156"/>
    <mergeCell ref="I155:I157"/>
    <mergeCell ref="J155:Q155"/>
    <mergeCell ref="R95:R97"/>
    <mergeCell ref="J96:K96"/>
    <mergeCell ref="L96:M96"/>
    <mergeCell ref="N96:O96"/>
    <mergeCell ref="P96:Q96"/>
    <mergeCell ref="B125:B127"/>
    <mergeCell ref="C125:E126"/>
    <mergeCell ref="F125:H126"/>
    <mergeCell ref="I125:I127"/>
    <mergeCell ref="J125:Q125"/>
    <mergeCell ref="R65:R67"/>
    <mergeCell ref="J66:K66"/>
    <mergeCell ref="L66:M66"/>
    <mergeCell ref="N66:O66"/>
    <mergeCell ref="P66:Q66"/>
    <mergeCell ref="B95:B97"/>
    <mergeCell ref="C95:E96"/>
    <mergeCell ref="F95:H96"/>
    <mergeCell ref="I95:I97"/>
    <mergeCell ref="J95:Q95"/>
    <mergeCell ref="R35:R37"/>
    <mergeCell ref="J36:K36"/>
    <mergeCell ref="L36:M36"/>
    <mergeCell ref="N36:O36"/>
    <mergeCell ref="P36:Q36"/>
    <mergeCell ref="B65:B67"/>
    <mergeCell ref="C65:E66"/>
    <mergeCell ref="F65:H66"/>
    <mergeCell ref="I65:I67"/>
    <mergeCell ref="J65:Q65"/>
    <mergeCell ref="R5:R7"/>
    <mergeCell ref="J5:Q5"/>
    <mergeCell ref="B5:B7"/>
    <mergeCell ref="C5:E6"/>
    <mergeCell ref="F5:H6"/>
    <mergeCell ref="I5:I7"/>
    <mergeCell ref="J6:K6"/>
    <mergeCell ref="L6:M6"/>
    <mergeCell ref="N6:O6"/>
    <mergeCell ref="P6:Q6"/>
    <mergeCell ref="B35:B37"/>
    <mergeCell ref="C35:E36"/>
    <mergeCell ref="F35:H36"/>
    <mergeCell ref="I35:I37"/>
    <mergeCell ref="J35:Q3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77"/>
  <sheetViews>
    <sheetView topLeftCell="I1" zoomScale="110" zoomScaleNormal="110" zoomScaleSheetLayoutView="72" workbookViewId="0">
      <selection activeCell="M14" sqref="M14"/>
    </sheetView>
  </sheetViews>
  <sheetFormatPr defaultRowHeight="12.75" x14ac:dyDescent="0.2"/>
  <cols>
    <col min="1" max="1" width="2.77734375" style="5" customWidth="1"/>
    <col min="2" max="2" width="20.33203125" style="5" customWidth="1"/>
    <col min="3" max="3" width="5.109375" style="5" customWidth="1"/>
    <col min="4" max="4" width="18.44140625" style="5" bestFit="1" customWidth="1"/>
    <col min="5" max="5" width="2.5546875" style="5" bestFit="1" customWidth="1"/>
    <col min="6" max="7" width="2" style="5" customWidth="1"/>
    <col min="8" max="8" width="18.77734375" style="5" customWidth="1"/>
    <col min="9" max="9" width="5.44140625" style="5" customWidth="1"/>
    <col min="10" max="10" width="18.21875" style="5" bestFit="1" customWidth="1"/>
    <col min="11" max="11" width="1.88671875" style="5" customWidth="1"/>
    <col min="12" max="12" width="32.109375" style="5" customWidth="1"/>
    <col min="13" max="13" width="8.88671875" style="5"/>
    <col min="14" max="14" width="12.44140625" style="5" customWidth="1"/>
    <col min="15" max="15" width="8.88671875" style="5"/>
    <col min="16" max="16" width="15.5546875" style="5" customWidth="1"/>
    <col min="17" max="17" width="8.88671875" style="5"/>
    <col min="18" max="18" width="13.33203125" style="5" customWidth="1"/>
    <col min="19" max="19" width="8.88671875" style="5"/>
    <col min="20" max="20" width="9.33203125" style="5" customWidth="1"/>
    <col min="21" max="21" width="14" style="5" customWidth="1"/>
    <col min="22" max="22" width="13.77734375" style="5" customWidth="1"/>
    <col min="23" max="23" width="9.77734375" style="5" bestFit="1" customWidth="1"/>
    <col min="24" max="24" width="8.21875" style="5" bestFit="1" customWidth="1"/>
    <col min="25" max="256" width="8.88671875" style="5"/>
    <col min="257" max="257" width="2.77734375" style="5" customWidth="1"/>
    <col min="258" max="258" width="20.33203125" style="5" customWidth="1"/>
    <col min="259" max="259" width="5.109375" style="5" customWidth="1"/>
    <col min="260" max="260" width="18.44140625" style="5" bestFit="1" customWidth="1"/>
    <col min="261" max="261" width="2.5546875" style="5" bestFit="1" customWidth="1"/>
    <col min="262" max="263" width="2" style="5" customWidth="1"/>
    <col min="264" max="264" width="18.77734375" style="5" customWidth="1"/>
    <col min="265" max="265" width="5.44140625" style="5" customWidth="1"/>
    <col min="266" max="266" width="18.21875" style="5" bestFit="1" customWidth="1"/>
    <col min="267" max="267" width="1.88671875" style="5" customWidth="1"/>
    <col min="268" max="268" width="32.109375" style="5" customWidth="1"/>
    <col min="269" max="269" width="8.88671875" style="5"/>
    <col min="270" max="270" width="12.44140625" style="5" customWidth="1"/>
    <col min="271" max="271" width="8.88671875" style="5"/>
    <col min="272" max="272" width="15.5546875" style="5" customWidth="1"/>
    <col min="273" max="273" width="8.88671875" style="5"/>
    <col min="274" max="274" width="13.33203125" style="5" customWidth="1"/>
    <col min="275" max="275" width="8.88671875" style="5"/>
    <col min="276" max="276" width="9.33203125" style="5" customWidth="1"/>
    <col min="277" max="277" width="14" style="5" customWidth="1"/>
    <col min="278" max="278" width="13.77734375" style="5" customWidth="1"/>
    <col min="279" max="279" width="9.77734375" style="5" bestFit="1" customWidth="1"/>
    <col min="280" max="280" width="8.21875" style="5" bestFit="1" customWidth="1"/>
    <col min="281" max="512" width="8.88671875" style="5"/>
    <col min="513" max="513" width="2.77734375" style="5" customWidth="1"/>
    <col min="514" max="514" width="20.33203125" style="5" customWidth="1"/>
    <col min="515" max="515" width="5.109375" style="5" customWidth="1"/>
    <col min="516" max="516" width="18.44140625" style="5" bestFit="1" customWidth="1"/>
    <col min="517" max="517" width="2.5546875" style="5" bestFit="1" customWidth="1"/>
    <col min="518" max="519" width="2" style="5" customWidth="1"/>
    <col min="520" max="520" width="18.77734375" style="5" customWidth="1"/>
    <col min="521" max="521" width="5.44140625" style="5" customWidth="1"/>
    <col min="522" max="522" width="18.21875" style="5" bestFit="1" customWidth="1"/>
    <col min="523" max="523" width="1.88671875" style="5" customWidth="1"/>
    <col min="524" max="524" width="32.109375" style="5" customWidth="1"/>
    <col min="525" max="525" width="8.88671875" style="5"/>
    <col min="526" max="526" width="12.44140625" style="5" customWidth="1"/>
    <col min="527" max="527" width="8.88671875" style="5"/>
    <col min="528" max="528" width="15.5546875" style="5" customWidth="1"/>
    <col min="529" max="529" width="8.88671875" style="5"/>
    <col min="530" max="530" width="13.33203125" style="5" customWidth="1"/>
    <col min="531" max="531" width="8.88671875" style="5"/>
    <col min="532" max="532" width="9.33203125" style="5" customWidth="1"/>
    <col min="533" max="533" width="14" style="5" customWidth="1"/>
    <col min="534" max="534" width="13.77734375" style="5" customWidth="1"/>
    <col min="535" max="535" width="9.77734375" style="5" bestFit="1" customWidth="1"/>
    <col min="536" max="536" width="8.21875" style="5" bestFit="1" customWidth="1"/>
    <col min="537" max="768" width="8.88671875" style="5"/>
    <col min="769" max="769" width="2.77734375" style="5" customWidth="1"/>
    <col min="770" max="770" width="20.33203125" style="5" customWidth="1"/>
    <col min="771" max="771" width="5.109375" style="5" customWidth="1"/>
    <col min="772" max="772" width="18.44140625" style="5" bestFit="1" customWidth="1"/>
    <col min="773" max="773" width="2.5546875" style="5" bestFit="1" customWidth="1"/>
    <col min="774" max="775" width="2" style="5" customWidth="1"/>
    <col min="776" max="776" width="18.77734375" style="5" customWidth="1"/>
    <col min="777" max="777" width="5.44140625" style="5" customWidth="1"/>
    <col min="778" max="778" width="18.21875" style="5" bestFit="1" customWidth="1"/>
    <col min="779" max="779" width="1.88671875" style="5" customWidth="1"/>
    <col min="780" max="780" width="32.109375" style="5" customWidth="1"/>
    <col min="781" max="781" width="8.88671875" style="5"/>
    <col min="782" max="782" width="12.44140625" style="5" customWidth="1"/>
    <col min="783" max="783" width="8.88671875" style="5"/>
    <col min="784" max="784" width="15.5546875" style="5" customWidth="1"/>
    <col min="785" max="785" width="8.88671875" style="5"/>
    <col min="786" max="786" width="13.33203125" style="5" customWidth="1"/>
    <col min="787" max="787" width="8.88671875" style="5"/>
    <col min="788" max="788" width="9.33203125" style="5" customWidth="1"/>
    <col min="789" max="789" width="14" style="5" customWidth="1"/>
    <col min="790" max="790" width="13.77734375" style="5" customWidth="1"/>
    <col min="791" max="791" width="9.77734375" style="5" bestFit="1" customWidth="1"/>
    <col min="792" max="792" width="8.21875" style="5" bestFit="1" customWidth="1"/>
    <col min="793" max="1024" width="8.88671875" style="5"/>
    <col min="1025" max="1025" width="2.77734375" style="5" customWidth="1"/>
    <col min="1026" max="1026" width="20.33203125" style="5" customWidth="1"/>
    <col min="1027" max="1027" width="5.109375" style="5" customWidth="1"/>
    <col min="1028" max="1028" width="18.44140625" style="5" bestFit="1" customWidth="1"/>
    <col min="1029" max="1029" width="2.5546875" style="5" bestFit="1" customWidth="1"/>
    <col min="1030" max="1031" width="2" style="5" customWidth="1"/>
    <col min="1032" max="1032" width="18.77734375" style="5" customWidth="1"/>
    <col min="1033" max="1033" width="5.44140625" style="5" customWidth="1"/>
    <col min="1034" max="1034" width="18.21875" style="5" bestFit="1" customWidth="1"/>
    <col min="1035" max="1035" width="1.88671875" style="5" customWidth="1"/>
    <col min="1036" max="1036" width="32.109375" style="5" customWidth="1"/>
    <col min="1037" max="1037" width="8.88671875" style="5"/>
    <col min="1038" max="1038" width="12.44140625" style="5" customWidth="1"/>
    <col min="1039" max="1039" width="8.88671875" style="5"/>
    <col min="1040" max="1040" width="15.5546875" style="5" customWidth="1"/>
    <col min="1041" max="1041" width="8.88671875" style="5"/>
    <col min="1042" max="1042" width="13.33203125" style="5" customWidth="1"/>
    <col min="1043" max="1043" width="8.88671875" style="5"/>
    <col min="1044" max="1044" width="9.33203125" style="5" customWidth="1"/>
    <col min="1045" max="1045" width="14" style="5" customWidth="1"/>
    <col min="1046" max="1046" width="13.77734375" style="5" customWidth="1"/>
    <col min="1047" max="1047" width="9.77734375" style="5" bestFit="1" customWidth="1"/>
    <col min="1048" max="1048" width="8.21875" style="5" bestFit="1" customWidth="1"/>
    <col min="1049" max="1280" width="8.88671875" style="5"/>
    <col min="1281" max="1281" width="2.77734375" style="5" customWidth="1"/>
    <col min="1282" max="1282" width="20.33203125" style="5" customWidth="1"/>
    <col min="1283" max="1283" width="5.109375" style="5" customWidth="1"/>
    <col min="1284" max="1284" width="18.44140625" style="5" bestFit="1" customWidth="1"/>
    <col min="1285" max="1285" width="2.5546875" style="5" bestFit="1" customWidth="1"/>
    <col min="1286" max="1287" width="2" style="5" customWidth="1"/>
    <col min="1288" max="1288" width="18.77734375" style="5" customWidth="1"/>
    <col min="1289" max="1289" width="5.44140625" style="5" customWidth="1"/>
    <col min="1290" max="1290" width="18.21875" style="5" bestFit="1" customWidth="1"/>
    <col min="1291" max="1291" width="1.88671875" style="5" customWidth="1"/>
    <col min="1292" max="1292" width="32.109375" style="5" customWidth="1"/>
    <col min="1293" max="1293" width="8.88671875" style="5"/>
    <col min="1294" max="1294" width="12.44140625" style="5" customWidth="1"/>
    <col min="1295" max="1295" width="8.88671875" style="5"/>
    <col min="1296" max="1296" width="15.5546875" style="5" customWidth="1"/>
    <col min="1297" max="1297" width="8.88671875" style="5"/>
    <col min="1298" max="1298" width="13.33203125" style="5" customWidth="1"/>
    <col min="1299" max="1299" width="8.88671875" style="5"/>
    <col min="1300" max="1300" width="9.33203125" style="5" customWidth="1"/>
    <col min="1301" max="1301" width="14" style="5" customWidth="1"/>
    <col min="1302" max="1302" width="13.77734375" style="5" customWidth="1"/>
    <col min="1303" max="1303" width="9.77734375" style="5" bestFit="1" customWidth="1"/>
    <col min="1304" max="1304" width="8.21875" style="5" bestFit="1" customWidth="1"/>
    <col min="1305" max="1536" width="8.88671875" style="5"/>
    <col min="1537" max="1537" width="2.77734375" style="5" customWidth="1"/>
    <col min="1538" max="1538" width="20.33203125" style="5" customWidth="1"/>
    <col min="1539" max="1539" width="5.109375" style="5" customWidth="1"/>
    <col min="1540" max="1540" width="18.44140625" style="5" bestFit="1" customWidth="1"/>
    <col min="1541" max="1541" width="2.5546875" style="5" bestFit="1" customWidth="1"/>
    <col min="1542" max="1543" width="2" style="5" customWidth="1"/>
    <col min="1544" max="1544" width="18.77734375" style="5" customWidth="1"/>
    <col min="1545" max="1545" width="5.44140625" style="5" customWidth="1"/>
    <col min="1546" max="1546" width="18.21875" style="5" bestFit="1" customWidth="1"/>
    <col min="1547" max="1547" width="1.88671875" style="5" customWidth="1"/>
    <col min="1548" max="1548" width="32.109375" style="5" customWidth="1"/>
    <col min="1549" max="1549" width="8.88671875" style="5"/>
    <col min="1550" max="1550" width="12.44140625" style="5" customWidth="1"/>
    <col min="1551" max="1551" width="8.88671875" style="5"/>
    <col min="1552" max="1552" width="15.5546875" style="5" customWidth="1"/>
    <col min="1553" max="1553" width="8.88671875" style="5"/>
    <col min="1554" max="1554" width="13.33203125" style="5" customWidth="1"/>
    <col min="1555" max="1555" width="8.88671875" style="5"/>
    <col min="1556" max="1556" width="9.33203125" style="5" customWidth="1"/>
    <col min="1557" max="1557" width="14" style="5" customWidth="1"/>
    <col min="1558" max="1558" width="13.77734375" style="5" customWidth="1"/>
    <col min="1559" max="1559" width="9.77734375" style="5" bestFit="1" customWidth="1"/>
    <col min="1560" max="1560" width="8.21875" style="5" bestFit="1" customWidth="1"/>
    <col min="1561" max="1792" width="8.88671875" style="5"/>
    <col min="1793" max="1793" width="2.77734375" style="5" customWidth="1"/>
    <col min="1794" max="1794" width="20.33203125" style="5" customWidth="1"/>
    <col min="1795" max="1795" width="5.109375" style="5" customWidth="1"/>
    <col min="1796" max="1796" width="18.44140625" style="5" bestFit="1" customWidth="1"/>
    <col min="1797" max="1797" width="2.5546875" style="5" bestFit="1" customWidth="1"/>
    <col min="1798" max="1799" width="2" style="5" customWidth="1"/>
    <col min="1800" max="1800" width="18.77734375" style="5" customWidth="1"/>
    <col min="1801" max="1801" width="5.44140625" style="5" customWidth="1"/>
    <col min="1802" max="1802" width="18.21875" style="5" bestFit="1" customWidth="1"/>
    <col min="1803" max="1803" width="1.88671875" style="5" customWidth="1"/>
    <col min="1804" max="1804" width="32.109375" style="5" customWidth="1"/>
    <col min="1805" max="1805" width="8.88671875" style="5"/>
    <col min="1806" max="1806" width="12.44140625" style="5" customWidth="1"/>
    <col min="1807" max="1807" width="8.88671875" style="5"/>
    <col min="1808" max="1808" width="15.5546875" style="5" customWidth="1"/>
    <col min="1809" max="1809" width="8.88671875" style="5"/>
    <col min="1810" max="1810" width="13.33203125" style="5" customWidth="1"/>
    <col min="1811" max="1811" width="8.88671875" style="5"/>
    <col min="1812" max="1812" width="9.33203125" style="5" customWidth="1"/>
    <col min="1813" max="1813" width="14" style="5" customWidth="1"/>
    <col min="1814" max="1814" width="13.77734375" style="5" customWidth="1"/>
    <col min="1815" max="1815" width="9.77734375" style="5" bestFit="1" customWidth="1"/>
    <col min="1816" max="1816" width="8.21875" style="5" bestFit="1" customWidth="1"/>
    <col min="1817" max="2048" width="8.88671875" style="5"/>
    <col min="2049" max="2049" width="2.77734375" style="5" customWidth="1"/>
    <col min="2050" max="2050" width="20.33203125" style="5" customWidth="1"/>
    <col min="2051" max="2051" width="5.109375" style="5" customWidth="1"/>
    <col min="2052" max="2052" width="18.44140625" style="5" bestFit="1" customWidth="1"/>
    <col min="2053" max="2053" width="2.5546875" style="5" bestFit="1" customWidth="1"/>
    <col min="2054" max="2055" width="2" style="5" customWidth="1"/>
    <col min="2056" max="2056" width="18.77734375" style="5" customWidth="1"/>
    <col min="2057" max="2057" width="5.44140625" style="5" customWidth="1"/>
    <col min="2058" max="2058" width="18.21875" style="5" bestFit="1" customWidth="1"/>
    <col min="2059" max="2059" width="1.88671875" style="5" customWidth="1"/>
    <col min="2060" max="2060" width="32.109375" style="5" customWidth="1"/>
    <col min="2061" max="2061" width="8.88671875" style="5"/>
    <col min="2062" max="2062" width="12.44140625" style="5" customWidth="1"/>
    <col min="2063" max="2063" width="8.88671875" style="5"/>
    <col min="2064" max="2064" width="15.5546875" style="5" customWidth="1"/>
    <col min="2065" max="2065" width="8.88671875" style="5"/>
    <col min="2066" max="2066" width="13.33203125" style="5" customWidth="1"/>
    <col min="2067" max="2067" width="8.88671875" style="5"/>
    <col min="2068" max="2068" width="9.33203125" style="5" customWidth="1"/>
    <col min="2069" max="2069" width="14" style="5" customWidth="1"/>
    <col min="2070" max="2070" width="13.77734375" style="5" customWidth="1"/>
    <col min="2071" max="2071" width="9.77734375" style="5" bestFit="1" customWidth="1"/>
    <col min="2072" max="2072" width="8.21875" style="5" bestFit="1" customWidth="1"/>
    <col min="2073" max="2304" width="8.88671875" style="5"/>
    <col min="2305" max="2305" width="2.77734375" style="5" customWidth="1"/>
    <col min="2306" max="2306" width="20.33203125" style="5" customWidth="1"/>
    <col min="2307" max="2307" width="5.109375" style="5" customWidth="1"/>
    <col min="2308" max="2308" width="18.44140625" style="5" bestFit="1" customWidth="1"/>
    <col min="2309" max="2309" width="2.5546875" style="5" bestFit="1" customWidth="1"/>
    <col min="2310" max="2311" width="2" style="5" customWidth="1"/>
    <col min="2312" max="2312" width="18.77734375" style="5" customWidth="1"/>
    <col min="2313" max="2313" width="5.44140625" style="5" customWidth="1"/>
    <col min="2314" max="2314" width="18.21875" style="5" bestFit="1" customWidth="1"/>
    <col min="2315" max="2315" width="1.88671875" style="5" customWidth="1"/>
    <col min="2316" max="2316" width="32.109375" style="5" customWidth="1"/>
    <col min="2317" max="2317" width="8.88671875" style="5"/>
    <col min="2318" max="2318" width="12.44140625" style="5" customWidth="1"/>
    <col min="2319" max="2319" width="8.88671875" style="5"/>
    <col min="2320" max="2320" width="15.5546875" style="5" customWidth="1"/>
    <col min="2321" max="2321" width="8.88671875" style="5"/>
    <col min="2322" max="2322" width="13.33203125" style="5" customWidth="1"/>
    <col min="2323" max="2323" width="8.88671875" style="5"/>
    <col min="2324" max="2324" width="9.33203125" style="5" customWidth="1"/>
    <col min="2325" max="2325" width="14" style="5" customWidth="1"/>
    <col min="2326" max="2326" width="13.77734375" style="5" customWidth="1"/>
    <col min="2327" max="2327" width="9.77734375" style="5" bestFit="1" customWidth="1"/>
    <col min="2328" max="2328" width="8.21875" style="5" bestFit="1" customWidth="1"/>
    <col min="2329" max="2560" width="8.88671875" style="5"/>
    <col min="2561" max="2561" width="2.77734375" style="5" customWidth="1"/>
    <col min="2562" max="2562" width="20.33203125" style="5" customWidth="1"/>
    <col min="2563" max="2563" width="5.109375" style="5" customWidth="1"/>
    <col min="2564" max="2564" width="18.44140625" style="5" bestFit="1" customWidth="1"/>
    <col min="2565" max="2565" width="2.5546875" style="5" bestFit="1" customWidth="1"/>
    <col min="2566" max="2567" width="2" style="5" customWidth="1"/>
    <col min="2568" max="2568" width="18.77734375" style="5" customWidth="1"/>
    <col min="2569" max="2569" width="5.44140625" style="5" customWidth="1"/>
    <col min="2570" max="2570" width="18.21875" style="5" bestFit="1" customWidth="1"/>
    <col min="2571" max="2571" width="1.88671875" style="5" customWidth="1"/>
    <col min="2572" max="2572" width="32.109375" style="5" customWidth="1"/>
    <col min="2573" max="2573" width="8.88671875" style="5"/>
    <col min="2574" max="2574" width="12.44140625" style="5" customWidth="1"/>
    <col min="2575" max="2575" width="8.88671875" style="5"/>
    <col min="2576" max="2576" width="15.5546875" style="5" customWidth="1"/>
    <col min="2577" max="2577" width="8.88671875" style="5"/>
    <col min="2578" max="2578" width="13.33203125" style="5" customWidth="1"/>
    <col min="2579" max="2579" width="8.88671875" style="5"/>
    <col min="2580" max="2580" width="9.33203125" style="5" customWidth="1"/>
    <col min="2581" max="2581" width="14" style="5" customWidth="1"/>
    <col min="2582" max="2582" width="13.77734375" style="5" customWidth="1"/>
    <col min="2583" max="2583" width="9.77734375" style="5" bestFit="1" customWidth="1"/>
    <col min="2584" max="2584" width="8.21875" style="5" bestFit="1" customWidth="1"/>
    <col min="2585" max="2816" width="8.88671875" style="5"/>
    <col min="2817" max="2817" width="2.77734375" style="5" customWidth="1"/>
    <col min="2818" max="2818" width="20.33203125" style="5" customWidth="1"/>
    <col min="2819" max="2819" width="5.109375" style="5" customWidth="1"/>
    <col min="2820" max="2820" width="18.44140625" style="5" bestFit="1" customWidth="1"/>
    <col min="2821" max="2821" width="2.5546875" style="5" bestFit="1" customWidth="1"/>
    <col min="2822" max="2823" width="2" style="5" customWidth="1"/>
    <col min="2824" max="2824" width="18.77734375" style="5" customWidth="1"/>
    <col min="2825" max="2825" width="5.44140625" style="5" customWidth="1"/>
    <col min="2826" max="2826" width="18.21875" style="5" bestFit="1" customWidth="1"/>
    <col min="2827" max="2827" width="1.88671875" style="5" customWidth="1"/>
    <col min="2828" max="2828" width="32.109375" style="5" customWidth="1"/>
    <col min="2829" max="2829" width="8.88671875" style="5"/>
    <col min="2830" max="2830" width="12.44140625" style="5" customWidth="1"/>
    <col min="2831" max="2831" width="8.88671875" style="5"/>
    <col min="2832" max="2832" width="15.5546875" style="5" customWidth="1"/>
    <col min="2833" max="2833" width="8.88671875" style="5"/>
    <col min="2834" max="2834" width="13.33203125" style="5" customWidth="1"/>
    <col min="2835" max="2835" width="8.88671875" style="5"/>
    <col min="2836" max="2836" width="9.33203125" style="5" customWidth="1"/>
    <col min="2837" max="2837" width="14" style="5" customWidth="1"/>
    <col min="2838" max="2838" width="13.77734375" style="5" customWidth="1"/>
    <col min="2839" max="2839" width="9.77734375" style="5" bestFit="1" customWidth="1"/>
    <col min="2840" max="2840" width="8.21875" style="5" bestFit="1" customWidth="1"/>
    <col min="2841" max="3072" width="8.88671875" style="5"/>
    <col min="3073" max="3073" width="2.77734375" style="5" customWidth="1"/>
    <col min="3074" max="3074" width="20.33203125" style="5" customWidth="1"/>
    <col min="3075" max="3075" width="5.109375" style="5" customWidth="1"/>
    <col min="3076" max="3076" width="18.44140625" style="5" bestFit="1" customWidth="1"/>
    <col min="3077" max="3077" width="2.5546875" style="5" bestFit="1" customWidth="1"/>
    <col min="3078" max="3079" width="2" style="5" customWidth="1"/>
    <col min="3080" max="3080" width="18.77734375" style="5" customWidth="1"/>
    <col min="3081" max="3081" width="5.44140625" style="5" customWidth="1"/>
    <col min="3082" max="3082" width="18.21875" style="5" bestFit="1" customWidth="1"/>
    <col min="3083" max="3083" width="1.88671875" style="5" customWidth="1"/>
    <col min="3084" max="3084" width="32.109375" style="5" customWidth="1"/>
    <col min="3085" max="3085" width="8.88671875" style="5"/>
    <col min="3086" max="3086" width="12.44140625" style="5" customWidth="1"/>
    <col min="3087" max="3087" width="8.88671875" style="5"/>
    <col min="3088" max="3088" width="15.5546875" style="5" customWidth="1"/>
    <col min="3089" max="3089" width="8.88671875" style="5"/>
    <col min="3090" max="3090" width="13.33203125" style="5" customWidth="1"/>
    <col min="3091" max="3091" width="8.88671875" style="5"/>
    <col min="3092" max="3092" width="9.33203125" style="5" customWidth="1"/>
    <col min="3093" max="3093" width="14" style="5" customWidth="1"/>
    <col min="3094" max="3094" width="13.77734375" style="5" customWidth="1"/>
    <col min="3095" max="3095" width="9.77734375" style="5" bestFit="1" customWidth="1"/>
    <col min="3096" max="3096" width="8.21875" style="5" bestFit="1" customWidth="1"/>
    <col min="3097" max="3328" width="8.88671875" style="5"/>
    <col min="3329" max="3329" width="2.77734375" style="5" customWidth="1"/>
    <col min="3330" max="3330" width="20.33203125" style="5" customWidth="1"/>
    <col min="3331" max="3331" width="5.109375" style="5" customWidth="1"/>
    <col min="3332" max="3332" width="18.44140625" style="5" bestFit="1" customWidth="1"/>
    <col min="3333" max="3333" width="2.5546875" style="5" bestFit="1" customWidth="1"/>
    <col min="3334" max="3335" width="2" style="5" customWidth="1"/>
    <col min="3336" max="3336" width="18.77734375" style="5" customWidth="1"/>
    <col min="3337" max="3337" width="5.44140625" style="5" customWidth="1"/>
    <col min="3338" max="3338" width="18.21875" style="5" bestFit="1" customWidth="1"/>
    <col min="3339" max="3339" width="1.88671875" style="5" customWidth="1"/>
    <col min="3340" max="3340" width="32.109375" style="5" customWidth="1"/>
    <col min="3341" max="3341" width="8.88671875" style="5"/>
    <col min="3342" max="3342" width="12.44140625" style="5" customWidth="1"/>
    <col min="3343" max="3343" width="8.88671875" style="5"/>
    <col min="3344" max="3344" width="15.5546875" style="5" customWidth="1"/>
    <col min="3345" max="3345" width="8.88671875" style="5"/>
    <col min="3346" max="3346" width="13.33203125" style="5" customWidth="1"/>
    <col min="3347" max="3347" width="8.88671875" style="5"/>
    <col min="3348" max="3348" width="9.33203125" style="5" customWidth="1"/>
    <col min="3349" max="3349" width="14" style="5" customWidth="1"/>
    <col min="3350" max="3350" width="13.77734375" style="5" customWidth="1"/>
    <col min="3351" max="3351" width="9.77734375" style="5" bestFit="1" customWidth="1"/>
    <col min="3352" max="3352" width="8.21875" style="5" bestFit="1" customWidth="1"/>
    <col min="3353" max="3584" width="8.88671875" style="5"/>
    <col min="3585" max="3585" width="2.77734375" style="5" customWidth="1"/>
    <col min="3586" max="3586" width="20.33203125" style="5" customWidth="1"/>
    <col min="3587" max="3587" width="5.109375" style="5" customWidth="1"/>
    <col min="3588" max="3588" width="18.44140625" style="5" bestFit="1" customWidth="1"/>
    <col min="3589" max="3589" width="2.5546875" style="5" bestFit="1" customWidth="1"/>
    <col min="3590" max="3591" width="2" style="5" customWidth="1"/>
    <col min="3592" max="3592" width="18.77734375" style="5" customWidth="1"/>
    <col min="3593" max="3593" width="5.44140625" style="5" customWidth="1"/>
    <col min="3594" max="3594" width="18.21875" style="5" bestFit="1" customWidth="1"/>
    <col min="3595" max="3595" width="1.88671875" style="5" customWidth="1"/>
    <col min="3596" max="3596" width="32.109375" style="5" customWidth="1"/>
    <col min="3597" max="3597" width="8.88671875" style="5"/>
    <col min="3598" max="3598" width="12.44140625" style="5" customWidth="1"/>
    <col min="3599" max="3599" width="8.88671875" style="5"/>
    <col min="3600" max="3600" width="15.5546875" style="5" customWidth="1"/>
    <col min="3601" max="3601" width="8.88671875" style="5"/>
    <col min="3602" max="3602" width="13.33203125" style="5" customWidth="1"/>
    <col min="3603" max="3603" width="8.88671875" style="5"/>
    <col min="3604" max="3604" width="9.33203125" style="5" customWidth="1"/>
    <col min="3605" max="3605" width="14" style="5" customWidth="1"/>
    <col min="3606" max="3606" width="13.77734375" style="5" customWidth="1"/>
    <col min="3607" max="3607" width="9.77734375" style="5" bestFit="1" customWidth="1"/>
    <col min="3608" max="3608" width="8.21875" style="5" bestFit="1" customWidth="1"/>
    <col min="3609" max="3840" width="8.88671875" style="5"/>
    <col min="3841" max="3841" width="2.77734375" style="5" customWidth="1"/>
    <col min="3842" max="3842" width="20.33203125" style="5" customWidth="1"/>
    <col min="3843" max="3843" width="5.109375" style="5" customWidth="1"/>
    <col min="3844" max="3844" width="18.44140625" style="5" bestFit="1" customWidth="1"/>
    <col min="3845" max="3845" width="2.5546875" style="5" bestFit="1" customWidth="1"/>
    <col min="3846" max="3847" width="2" style="5" customWidth="1"/>
    <col min="3848" max="3848" width="18.77734375" style="5" customWidth="1"/>
    <col min="3849" max="3849" width="5.44140625" style="5" customWidth="1"/>
    <col min="3850" max="3850" width="18.21875" style="5" bestFit="1" customWidth="1"/>
    <col min="3851" max="3851" width="1.88671875" style="5" customWidth="1"/>
    <col min="3852" max="3852" width="32.109375" style="5" customWidth="1"/>
    <col min="3853" max="3853" width="8.88671875" style="5"/>
    <col min="3854" max="3854" width="12.44140625" style="5" customWidth="1"/>
    <col min="3855" max="3855" width="8.88671875" style="5"/>
    <col min="3856" max="3856" width="15.5546875" style="5" customWidth="1"/>
    <col min="3857" max="3857" width="8.88671875" style="5"/>
    <col min="3858" max="3858" width="13.33203125" style="5" customWidth="1"/>
    <col min="3859" max="3859" width="8.88671875" style="5"/>
    <col min="3860" max="3860" width="9.33203125" style="5" customWidth="1"/>
    <col min="3861" max="3861" width="14" style="5" customWidth="1"/>
    <col min="3862" max="3862" width="13.77734375" style="5" customWidth="1"/>
    <col min="3863" max="3863" width="9.77734375" style="5" bestFit="1" customWidth="1"/>
    <col min="3864" max="3864" width="8.21875" style="5" bestFit="1" customWidth="1"/>
    <col min="3865" max="4096" width="8.88671875" style="5"/>
    <col min="4097" max="4097" width="2.77734375" style="5" customWidth="1"/>
    <col min="4098" max="4098" width="20.33203125" style="5" customWidth="1"/>
    <col min="4099" max="4099" width="5.109375" style="5" customWidth="1"/>
    <col min="4100" max="4100" width="18.44140625" style="5" bestFit="1" customWidth="1"/>
    <col min="4101" max="4101" width="2.5546875" style="5" bestFit="1" customWidth="1"/>
    <col min="4102" max="4103" width="2" style="5" customWidth="1"/>
    <col min="4104" max="4104" width="18.77734375" style="5" customWidth="1"/>
    <col min="4105" max="4105" width="5.44140625" style="5" customWidth="1"/>
    <col min="4106" max="4106" width="18.21875" style="5" bestFit="1" customWidth="1"/>
    <col min="4107" max="4107" width="1.88671875" style="5" customWidth="1"/>
    <col min="4108" max="4108" width="32.109375" style="5" customWidth="1"/>
    <col min="4109" max="4109" width="8.88671875" style="5"/>
    <col min="4110" max="4110" width="12.44140625" style="5" customWidth="1"/>
    <col min="4111" max="4111" width="8.88671875" style="5"/>
    <col min="4112" max="4112" width="15.5546875" style="5" customWidth="1"/>
    <col min="4113" max="4113" width="8.88671875" style="5"/>
    <col min="4114" max="4114" width="13.33203125" style="5" customWidth="1"/>
    <col min="4115" max="4115" width="8.88671875" style="5"/>
    <col min="4116" max="4116" width="9.33203125" style="5" customWidth="1"/>
    <col min="4117" max="4117" width="14" style="5" customWidth="1"/>
    <col min="4118" max="4118" width="13.77734375" style="5" customWidth="1"/>
    <col min="4119" max="4119" width="9.77734375" style="5" bestFit="1" customWidth="1"/>
    <col min="4120" max="4120" width="8.21875" style="5" bestFit="1" customWidth="1"/>
    <col min="4121" max="4352" width="8.88671875" style="5"/>
    <col min="4353" max="4353" width="2.77734375" style="5" customWidth="1"/>
    <col min="4354" max="4354" width="20.33203125" style="5" customWidth="1"/>
    <col min="4355" max="4355" width="5.109375" style="5" customWidth="1"/>
    <col min="4356" max="4356" width="18.44140625" style="5" bestFit="1" customWidth="1"/>
    <col min="4357" max="4357" width="2.5546875" style="5" bestFit="1" customWidth="1"/>
    <col min="4358" max="4359" width="2" style="5" customWidth="1"/>
    <col min="4360" max="4360" width="18.77734375" style="5" customWidth="1"/>
    <col min="4361" max="4361" width="5.44140625" style="5" customWidth="1"/>
    <col min="4362" max="4362" width="18.21875" style="5" bestFit="1" customWidth="1"/>
    <col min="4363" max="4363" width="1.88671875" style="5" customWidth="1"/>
    <col min="4364" max="4364" width="32.109375" style="5" customWidth="1"/>
    <col min="4365" max="4365" width="8.88671875" style="5"/>
    <col min="4366" max="4366" width="12.44140625" style="5" customWidth="1"/>
    <col min="4367" max="4367" width="8.88671875" style="5"/>
    <col min="4368" max="4368" width="15.5546875" style="5" customWidth="1"/>
    <col min="4369" max="4369" width="8.88671875" style="5"/>
    <col min="4370" max="4370" width="13.33203125" style="5" customWidth="1"/>
    <col min="4371" max="4371" width="8.88671875" style="5"/>
    <col min="4372" max="4372" width="9.33203125" style="5" customWidth="1"/>
    <col min="4373" max="4373" width="14" style="5" customWidth="1"/>
    <col min="4374" max="4374" width="13.77734375" style="5" customWidth="1"/>
    <col min="4375" max="4375" width="9.77734375" style="5" bestFit="1" customWidth="1"/>
    <col min="4376" max="4376" width="8.21875" style="5" bestFit="1" customWidth="1"/>
    <col min="4377" max="4608" width="8.88671875" style="5"/>
    <col min="4609" max="4609" width="2.77734375" style="5" customWidth="1"/>
    <col min="4610" max="4610" width="20.33203125" style="5" customWidth="1"/>
    <col min="4611" max="4611" width="5.109375" style="5" customWidth="1"/>
    <col min="4612" max="4612" width="18.44140625" style="5" bestFit="1" customWidth="1"/>
    <col min="4613" max="4613" width="2.5546875" style="5" bestFit="1" customWidth="1"/>
    <col min="4614" max="4615" width="2" style="5" customWidth="1"/>
    <col min="4616" max="4616" width="18.77734375" style="5" customWidth="1"/>
    <col min="4617" max="4617" width="5.44140625" style="5" customWidth="1"/>
    <col min="4618" max="4618" width="18.21875" style="5" bestFit="1" customWidth="1"/>
    <col min="4619" max="4619" width="1.88671875" style="5" customWidth="1"/>
    <col min="4620" max="4620" width="32.109375" style="5" customWidth="1"/>
    <col min="4621" max="4621" width="8.88671875" style="5"/>
    <col min="4622" max="4622" width="12.44140625" style="5" customWidth="1"/>
    <col min="4623" max="4623" width="8.88671875" style="5"/>
    <col min="4624" max="4624" width="15.5546875" style="5" customWidth="1"/>
    <col min="4625" max="4625" width="8.88671875" style="5"/>
    <col min="4626" max="4626" width="13.33203125" style="5" customWidth="1"/>
    <col min="4627" max="4627" width="8.88671875" style="5"/>
    <col min="4628" max="4628" width="9.33203125" style="5" customWidth="1"/>
    <col min="4629" max="4629" width="14" style="5" customWidth="1"/>
    <col min="4630" max="4630" width="13.77734375" style="5" customWidth="1"/>
    <col min="4631" max="4631" width="9.77734375" style="5" bestFit="1" customWidth="1"/>
    <col min="4632" max="4632" width="8.21875" style="5" bestFit="1" customWidth="1"/>
    <col min="4633" max="4864" width="8.88671875" style="5"/>
    <col min="4865" max="4865" width="2.77734375" style="5" customWidth="1"/>
    <col min="4866" max="4866" width="20.33203125" style="5" customWidth="1"/>
    <col min="4867" max="4867" width="5.109375" style="5" customWidth="1"/>
    <col min="4868" max="4868" width="18.44140625" style="5" bestFit="1" customWidth="1"/>
    <col min="4869" max="4869" width="2.5546875" style="5" bestFit="1" customWidth="1"/>
    <col min="4870" max="4871" width="2" style="5" customWidth="1"/>
    <col min="4872" max="4872" width="18.77734375" style="5" customWidth="1"/>
    <col min="4873" max="4873" width="5.44140625" style="5" customWidth="1"/>
    <col min="4874" max="4874" width="18.21875" style="5" bestFit="1" customWidth="1"/>
    <col min="4875" max="4875" width="1.88671875" style="5" customWidth="1"/>
    <col min="4876" max="4876" width="32.109375" style="5" customWidth="1"/>
    <col min="4877" max="4877" width="8.88671875" style="5"/>
    <col min="4878" max="4878" width="12.44140625" style="5" customWidth="1"/>
    <col min="4879" max="4879" width="8.88671875" style="5"/>
    <col min="4880" max="4880" width="15.5546875" style="5" customWidth="1"/>
    <col min="4881" max="4881" width="8.88671875" style="5"/>
    <col min="4882" max="4882" width="13.33203125" style="5" customWidth="1"/>
    <col min="4883" max="4883" width="8.88671875" style="5"/>
    <col min="4884" max="4884" width="9.33203125" style="5" customWidth="1"/>
    <col min="4885" max="4885" width="14" style="5" customWidth="1"/>
    <col min="4886" max="4886" width="13.77734375" style="5" customWidth="1"/>
    <col min="4887" max="4887" width="9.77734375" style="5" bestFit="1" customWidth="1"/>
    <col min="4888" max="4888" width="8.21875" style="5" bestFit="1" customWidth="1"/>
    <col min="4889" max="5120" width="8.88671875" style="5"/>
    <col min="5121" max="5121" width="2.77734375" style="5" customWidth="1"/>
    <col min="5122" max="5122" width="20.33203125" style="5" customWidth="1"/>
    <col min="5123" max="5123" width="5.109375" style="5" customWidth="1"/>
    <col min="5124" max="5124" width="18.44140625" style="5" bestFit="1" customWidth="1"/>
    <col min="5125" max="5125" width="2.5546875" style="5" bestFit="1" customWidth="1"/>
    <col min="5126" max="5127" width="2" style="5" customWidth="1"/>
    <col min="5128" max="5128" width="18.77734375" style="5" customWidth="1"/>
    <col min="5129" max="5129" width="5.44140625" style="5" customWidth="1"/>
    <col min="5130" max="5130" width="18.21875" style="5" bestFit="1" customWidth="1"/>
    <col min="5131" max="5131" width="1.88671875" style="5" customWidth="1"/>
    <col min="5132" max="5132" width="32.109375" style="5" customWidth="1"/>
    <col min="5133" max="5133" width="8.88671875" style="5"/>
    <col min="5134" max="5134" width="12.44140625" style="5" customWidth="1"/>
    <col min="5135" max="5135" width="8.88671875" style="5"/>
    <col min="5136" max="5136" width="15.5546875" style="5" customWidth="1"/>
    <col min="5137" max="5137" width="8.88671875" style="5"/>
    <col min="5138" max="5138" width="13.33203125" style="5" customWidth="1"/>
    <col min="5139" max="5139" width="8.88671875" style="5"/>
    <col min="5140" max="5140" width="9.33203125" style="5" customWidth="1"/>
    <col min="5141" max="5141" width="14" style="5" customWidth="1"/>
    <col min="5142" max="5142" width="13.77734375" style="5" customWidth="1"/>
    <col min="5143" max="5143" width="9.77734375" style="5" bestFit="1" customWidth="1"/>
    <col min="5144" max="5144" width="8.21875" style="5" bestFit="1" customWidth="1"/>
    <col min="5145" max="5376" width="8.88671875" style="5"/>
    <col min="5377" max="5377" width="2.77734375" style="5" customWidth="1"/>
    <col min="5378" max="5378" width="20.33203125" style="5" customWidth="1"/>
    <col min="5379" max="5379" width="5.109375" style="5" customWidth="1"/>
    <col min="5380" max="5380" width="18.44140625" style="5" bestFit="1" customWidth="1"/>
    <col min="5381" max="5381" width="2.5546875" style="5" bestFit="1" customWidth="1"/>
    <col min="5382" max="5383" width="2" style="5" customWidth="1"/>
    <col min="5384" max="5384" width="18.77734375" style="5" customWidth="1"/>
    <col min="5385" max="5385" width="5.44140625" style="5" customWidth="1"/>
    <col min="5386" max="5386" width="18.21875" style="5" bestFit="1" customWidth="1"/>
    <col min="5387" max="5387" width="1.88671875" style="5" customWidth="1"/>
    <col min="5388" max="5388" width="32.109375" style="5" customWidth="1"/>
    <col min="5389" max="5389" width="8.88671875" style="5"/>
    <col min="5390" max="5390" width="12.44140625" style="5" customWidth="1"/>
    <col min="5391" max="5391" width="8.88671875" style="5"/>
    <col min="5392" max="5392" width="15.5546875" style="5" customWidth="1"/>
    <col min="5393" max="5393" width="8.88671875" style="5"/>
    <col min="5394" max="5394" width="13.33203125" style="5" customWidth="1"/>
    <col min="5395" max="5395" width="8.88671875" style="5"/>
    <col min="5396" max="5396" width="9.33203125" style="5" customWidth="1"/>
    <col min="5397" max="5397" width="14" style="5" customWidth="1"/>
    <col min="5398" max="5398" width="13.77734375" style="5" customWidth="1"/>
    <col min="5399" max="5399" width="9.77734375" style="5" bestFit="1" customWidth="1"/>
    <col min="5400" max="5400" width="8.21875" style="5" bestFit="1" customWidth="1"/>
    <col min="5401" max="5632" width="8.88671875" style="5"/>
    <col min="5633" max="5633" width="2.77734375" style="5" customWidth="1"/>
    <col min="5634" max="5634" width="20.33203125" style="5" customWidth="1"/>
    <col min="5635" max="5635" width="5.109375" style="5" customWidth="1"/>
    <col min="5636" max="5636" width="18.44140625" style="5" bestFit="1" customWidth="1"/>
    <col min="5637" max="5637" width="2.5546875" style="5" bestFit="1" customWidth="1"/>
    <col min="5638" max="5639" width="2" style="5" customWidth="1"/>
    <col min="5640" max="5640" width="18.77734375" style="5" customWidth="1"/>
    <col min="5641" max="5641" width="5.44140625" style="5" customWidth="1"/>
    <col min="5642" max="5642" width="18.21875" style="5" bestFit="1" customWidth="1"/>
    <col min="5643" max="5643" width="1.88671875" style="5" customWidth="1"/>
    <col min="5644" max="5644" width="32.109375" style="5" customWidth="1"/>
    <col min="5645" max="5645" width="8.88671875" style="5"/>
    <col min="5646" max="5646" width="12.44140625" style="5" customWidth="1"/>
    <col min="5647" max="5647" width="8.88671875" style="5"/>
    <col min="5648" max="5648" width="15.5546875" style="5" customWidth="1"/>
    <col min="5649" max="5649" width="8.88671875" style="5"/>
    <col min="5650" max="5650" width="13.33203125" style="5" customWidth="1"/>
    <col min="5651" max="5651" width="8.88671875" style="5"/>
    <col min="5652" max="5652" width="9.33203125" style="5" customWidth="1"/>
    <col min="5653" max="5653" width="14" style="5" customWidth="1"/>
    <col min="5654" max="5654" width="13.77734375" style="5" customWidth="1"/>
    <col min="5655" max="5655" width="9.77734375" style="5" bestFit="1" customWidth="1"/>
    <col min="5656" max="5656" width="8.21875" style="5" bestFit="1" customWidth="1"/>
    <col min="5657" max="5888" width="8.88671875" style="5"/>
    <col min="5889" max="5889" width="2.77734375" style="5" customWidth="1"/>
    <col min="5890" max="5890" width="20.33203125" style="5" customWidth="1"/>
    <col min="5891" max="5891" width="5.109375" style="5" customWidth="1"/>
    <col min="5892" max="5892" width="18.44140625" style="5" bestFit="1" customWidth="1"/>
    <col min="5893" max="5893" width="2.5546875" style="5" bestFit="1" customWidth="1"/>
    <col min="5894" max="5895" width="2" style="5" customWidth="1"/>
    <col min="5896" max="5896" width="18.77734375" style="5" customWidth="1"/>
    <col min="5897" max="5897" width="5.44140625" style="5" customWidth="1"/>
    <col min="5898" max="5898" width="18.21875" style="5" bestFit="1" customWidth="1"/>
    <col min="5899" max="5899" width="1.88671875" style="5" customWidth="1"/>
    <col min="5900" max="5900" width="32.109375" style="5" customWidth="1"/>
    <col min="5901" max="5901" width="8.88671875" style="5"/>
    <col min="5902" max="5902" width="12.44140625" style="5" customWidth="1"/>
    <col min="5903" max="5903" width="8.88671875" style="5"/>
    <col min="5904" max="5904" width="15.5546875" style="5" customWidth="1"/>
    <col min="5905" max="5905" width="8.88671875" style="5"/>
    <col min="5906" max="5906" width="13.33203125" style="5" customWidth="1"/>
    <col min="5907" max="5907" width="8.88671875" style="5"/>
    <col min="5908" max="5908" width="9.33203125" style="5" customWidth="1"/>
    <col min="5909" max="5909" width="14" style="5" customWidth="1"/>
    <col min="5910" max="5910" width="13.77734375" style="5" customWidth="1"/>
    <col min="5911" max="5911" width="9.77734375" style="5" bestFit="1" customWidth="1"/>
    <col min="5912" max="5912" width="8.21875" style="5" bestFit="1" customWidth="1"/>
    <col min="5913" max="6144" width="8.88671875" style="5"/>
    <col min="6145" max="6145" width="2.77734375" style="5" customWidth="1"/>
    <col min="6146" max="6146" width="20.33203125" style="5" customWidth="1"/>
    <col min="6147" max="6147" width="5.109375" style="5" customWidth="1"/>
    <col min="6148" max="6148" width="18.44140625" style="5" bestFit="1" customWidth="1"/>
    <col min="6149" max="6149" width="2.5546875" style="5" bestFit="1" customWidth="1"/>
    <col min="6150" max="6151" width="2" style="5" customWidth="1"/>
    <col min="6152" max="6152" width="18.77734375" style="5" customWidth="1"/>
    <col min="6153" max="6153" width="5.44140625" style="5" customWidth="1"/>
    <col min="6154" max="6154" width="18.21875" style="5" bestFit="1" customWidth="1"/>
    <col min="6155" max="6155" width="1.88671875" style="5" customWidth="1"/>
    <col min="6156" max="6156" width="32.109375" style="5" customWidth="1"/>
    <col min="6157" max="6157" width="8.88671875" style="5"/>
    <col min="6158" max="6158" width="12.44140625" style="5" customWidth="1"/>
    <col min="6159" max="6159" width="8.88671875" style="5"/>
    <col min="6160" max="6160" width="15.5546875" style="5" customWidth="1"/>
    <col min="6161" max="6161" width="8.88671875" style="5"/>
    <col min="6162" max="6162" width="13.33203125" style="5" customWidth="1"/>
    <col min="6163" max="6163" width="8.88671875" style="5"/>
    <col min="6164" max="6164" width="9.33203125" style="5" customWidth="1"/>
    <col min="6165" max="6165" width="14" style="5" customWidth="1"/>
    <col min="6166" max="6166" width="13.77734375" style="5" customWidth="1"/>
    <col min="6167" max="6167" width="9.77734375" style="5" bestFit="1" customWidth="1"/>
    <col min="6168" max="6168" width="8.21875" style="5" bestFit="1" customWidth="1"/>
    <col min="6169" max="6400" width="8.88671875" style="5"/>
    <col min="6401" max="6401" width="2.77734375" style="5" customWidth="1"/>
    <col min="6402" max="6402" width="20.33203125" style="5" customWidth="1"/>
    <col min="6403" max="6403" width="5.109375" style="5" customWidth="1"/>
    <col min="6404" max="6404" width="18.44140625" style="5" bestFit="1" customWidth="1"/>
    <col min="6405" max="6405" width="2.5546875" style="5" bestFit="1" customWidth="1"/>
    <col min="6406" max="6407" width="2" style="5" customWidth="1"/>
    <col min="6408" max="6408" width="18.77734375" style="5" customWidth="1"/>
    <col min="6409" max="6409" width="5.44140625" style="5" customWidth="1"/>
    <col min="6410" max="6410" width="18.21875" style="5" bestFit="1" customWidth="1"/>
    <col min="6411" max="6411" width="1.88671875" style="5" customWidth="1"/>
    <col min="6412" max="6412" width="32.109375" style="5" customWidth="1"/>
    <col min="6413" max="6413" width="8.88671875" style="5"/>
    <col min="6414" max="6414" width="12.44140625" style="5" customWidth="1"/>
    <col min="6415" max="6415" width="8.88671875" style="5"/>
    <col min="6416" max="6416" width="15.5546875" style="5" customWidth="1"/>
    <col min="6417" max="6417" width="8.88671875" style="5"/>
    <col min="6418" max="6418" width="13.33203125" style="5" customWidth="1"/>
    <col min="6419" max="6419" width="8.88671875" style="5"/>
    <col min="6420" max="6420" width="9.33203125" style="5" customWidth="1"/>
    <col min="6421" max="6421" width="14" style="5" customWidth="1"/>
    <col min="6422" max="6422" width="13.77734375" style="5" customWidth="1"/>
    <col min="6423" max="6423" width="9.77734375" style="5" bestFit="1" customWidth="1"/>
    <col min="6424" max="6424" width="8.21875" style="5" bestFit="1" customWidth="1"/>
    <col min="6425" max="6656" width="8.88671875" style="5"/>
    <col min="6657" max="6657" width="2.77734375" style="5" customWidth="1"/>
    <col min="6658" max="6658" width="20.33203125" style="5" customWidth="1"/>
    <col min="6659" max="6659" width="5.109375" style="5" customWidth="1"/>
    <col min="6660" max="6660" width="18.44140625" style="5" bestFit="1" customWidth="1"/>
    <col min="6661" max="6661" width="2.5546875" style="5" bestFit="1" customWidth="1"/>
    <col min="6662" max="6663" width="2" style="5" customWidth="1"/>
    <col min="6664" max="6664" width="18.77734375" style="5" customWidth="1"/>
    <col min="6665" max="6665" width="5.44140625" style="5" customWidth="1"/>
    <col min="6666" max="6666" width="18.21875" style="5" bestFit="1" customWidth="1"/>
    <col min="6667" max="6667" width="1.88671875" style="5" customWidth="1"/>
    <col min="6668" max="6668" width="32.109375" style="5" customWidth="1"/>
    <col min="6669" max="6669" width="8.88671875" style="5"/>
    <col min="6670" max="6670" width="12.44140625" style="5" customWidth="1"/>
    <col min="6671" max="6671" width="8.88671875" style="5"/>
    <col min="6672" max="6672" width="15.5546875" style="5" customWidth="1"/>
    <col min="6673" max="6673" width="8.88671875" style="5"/>
    <col min="6674" max="6674" width="13.33203125" style="5" customWidth="1"/>
    <col min="6675" max="6675" width="8.88671875" style="5"/>
    <col min="6676" max="6676" width="9.33203125" style="5" customWidth="1"/>
    <col min="6677" max="6677" width="14" style="5" customWidth="1"/>
    <col min="6678" max="6678" width="13.77734375" style="5" customWidth="1"/>
    <col min="6679" max="6679" width="9.77734375" style="5" bestFit="1" customWidth="1"/>
    <col min="6680" max="6680" width="8.21875" style="5" bestFit="1" customWidth="1"/>
    <col min="6681" max="6912" width="8.88671875" style="5"/>
    <col min="6913" max="6913" width="2.77734375" style="5" customWidth="1"/>
    <col min="6914" max="6914" width="20.33203125" style="5" customWidth="1"/>
    <col min="6915" max="6915" width="5.109375" style="5" customWidth="1"/>
    <col min="6916" max="6916" width="18.44140625" style="5" bestFit="1" customWidth="1"/>
    <col min="6917" max="6917" width="2.5546875" style="5" bestFit="1" customWidth="1"/>
    <col min="6918" max="6919" width="2" style="5" customWidth="1"/>
    <col min="6920" max="6920" width="18.77734375" style="5" customWidth="1"/>
    <col min="6921" max="6921" width="5.44140625" style="5" customWidth="1"/>
    <col min="6922" max="6922" width="18.21875" style="5" bestFit="1" customWidth="1"/>
    <col min="6923" max="6923" width="1.88671875" style="5" customWidth="1"/>
    <col min="6924" max="6924" width="32.109375" style="5" customWidth="1"/>
    <col min="6925" max="6925" width="8.88671875" style="5"/>
    <col min="6926" max="6926" width="12.44140625" style="5" customWidth="1"/>
    <col min="6927" max="6927" width="8.88671875" style="5"/>
    <col min="6928" max="6928" width="15.5546875" style="5" customWidth="1"/>
    <col min="6929" max="6929" width="8.88671875" style="5"/>
    <col min="6930" max="6930" width="13.33203125" style="5" customWidth="1"/>
    <col min="6931" max="6931" width="8.88671875" style="5"/>
    <col min="6932" max="6932" width="9.33203125" style="5" customWidth="1"/>
    <col min="6933" max="6933" width="14" style="5" customWidth="1"/>
    <col min="6934" max="6934" width="13.77734375" style="5" customWidth="1"/>
    <col min="6935" max="6935" width="9.77734375" style="5" bestFit="1" customWidth="1"/>
    <col min="6936" max="6936" width="8.21875" style="5" bestFit="1" customWidth="1"/>
    <col min="6937" max="7168" width="8.88671875" style="5"/>
    <col min="7169" max="7169" width="2.77734375" style="5" customWidth="1"/>
    <col min="7170" max="7170" width="20.33203125" style="5" customWidth="1"/>
    <col min="7171" max="7171" width="5.109375" style="5" customWidth="1"/>
    <col min="7172" max="7172" width="18.44140625" style="5" bestFit="1" customWidth="1"/>
    <col min="7173" max="7173" width="2.5546875" style="5" bestFit="1" customWidth="1"/>
    <col min="7174" max="7175" width="2" style="5" customWidth="1"/>
    <col min="7176" max="7176" width="18.77734375" style="5" customWidth="1"/>
    <col min="7177" max="7177" width="5.44140625" style="5" customWidth="1"/>
    <col min="7178" max="7178" width="18.21875" style="5" bestFit="1" customWidth="1"/>
    <col min="7179" max="7179" width="1.88671875" style="5" customWidth="1"/>
    <col min="7180" max="7180" width="32.109375" style="5" customWidth="1"/>
    <col min="7181" max="7181" width="8.88671875" style="5"/>
    <col min="7182" max="7182" width="12.44140625" style="5" customWidth="1"/>
    <col min="7183" max="7183" width="8.88671875" style="5"/>
    <col min="7184" max="7184" width="15.5546875" style="5" customWidth="1"/>
    <col min="7185" max="7185" width="8.88671875" style="5"/>
    <col min="7186" max="7186" width="13.33203125" style="5" customWidth="1"/>
    <col min="7187" max="7187" width="8.88671875" style="5"/>
    <col min="7188" max="7188" width="9.33203125" style="5" customWidth="1"/>
    <col min="7189" max="7189" width="14" style="5" customWidth="1"/>
    <col min="7190" max="7190" width="13.77734375" style="5" customWidth="1"/>
    <col min="7191" max="7191" width="9.77734375" style="5" bestFit="1" customWidth="1"/>
    <col min="7192" max="7192" width="8.21875" style="5" bestFit="1" customWidth="1"/>
    <col min="7193" max="7424" width="8.88671875" style="5"/>
    <col min="7425" max="7425" width="2.77734375" style="5" customWidth="1"/>
    <col min="7426" max="7426" width="20.33203125" style="5" customWidth="1"/>
    <col min="7427" max="7427" width="5.109375" style="5" customWidth="1"/>
    <col min="7428" max="7428" width="18.44140625" style="5" bestFit="1" customWidth="1"/>
    <col min="7429" max="7429" width="2.5546875" style="5" bestFit="1" customWidth="1"/>
    <col min="7430" max="7431" width="2" style="5" customWidth="1"/>
    <col min="7432" max="7432" width="18.77734375" style="5" customWidth="1"/>
    <col min="7433" max="7433" width="5.44140625" style="5" customWidth="1"/>
    <col min="7434" max="7434" width="18.21875" style="5" bestFit="1" customWidth="1"/>
    <col min="7435" max="7435" width="1.88671875" style="5" customWidth="1"/>
    <col min="7436" max="7436" width="32.109375" style="5" customWidth="1"/>
    <col min="7437" max="7437" width="8.88671875" style="5"/>
    <col min="7438" max="7438" width="12.44140625" style="5" customWidth="1"/>
    <col min="7439" max="7439" width="8.88671875" style="5"/>
    <col min="7440" max="7440" width="15.5546875" style="5" customWidth="1"/>
    <col min="7441" max="7441" width="8.88671875" style="5"/>
    <col min="7442" max="7442" width="13.33203125" style="5" customWidth="1"/>
    <col min="7443" max="7443" width="8.88671875" style="5"/>
    <col min="7444" max="7444" width="9.33203125" style="5" customWidth="1"/>
    <col min="7445" max="7445" width="14" style="5" customWidth="1"/>
    <col min="7446" max="7446" width="13.77734375" style="5" customWidth="1"/>
    <col min="7447" max="7447" width="9.77734375" style="5" bestFit="1" customWidth="1"/>
    <col min="7448" max="7448" width="8.21875" style="5" bestFit="1" customWidth="1"/>
    <col min="7449" max="7680" width="8.88671875" style="5"/>
    <col min="7681" max="7681" width="2.77734375" style="5" customWidth="1"/>
    <col min="7682" max="7682" width="20.33203125" style="5" customWidth="1"/>
    <col min="7683" max="7683" width="5.109375" style="5" customWidth="1"/>
    <col min="7684" max="7684" width="18.44140625" style="5" bestFit="1" customWidth="1"/>
    <col min="7685" max="7685" width="2.5546875" style="5" bestFit="1" customWidth="1"/>
    <col min="7686" max="7687" width="2" style="5" customWidth="1"/>
    <col min="7688" max="7688" width="18.77734375" style="5" customWidth="1"/>
    <col min="7689" max="7689" width="5.44140625" style="5" customWidth="1"/>
    <col min="7690" max="7690" width="18.21875" style="5" bestFit="1" customWidth="1"/>
    <col min="7691" max="7691" width="1.88671875" style="5" customWidth="1"/>
    <col min="7692" max="7692" width="32.109375" style="5" customWidth="1"/>
    <col min="7693" max="7693" width="8.88671875" style="5"/>
    <col min="7694" max="7694" width="12.44140625" style="5" customWidth="1"/>
    <col min="7695" max="7695" width="8.88671875" style="5"/>
    <col min="7696" max="7696" width="15.5546875" style="5" customWidth="1"/>
    <col min="7697" max="7697" width="8.88671875" style="5"/>
    <col min="7698" max="7698" width="13.33203125" style="5" customWidth="1"/>
    <col min="7699" max="7699" width="8.88671875" style="5"/>
    <col min="7700" max="7700" width="9.33203125" style="5" customWidth="1"/>
    <col min="7701" max="7701" width="14" style="5" customWidth="1"/>
    <col min="7702" max="7702" width="13.77734375" style="5" customWidth="1"/>
    <col min="7703" max="7703" width="9.77734375" style="5" bestFit="1" customWidth="1"/>
    <col min="7704" max="7704" width="8.21875" style="5" bestFit="1" customWidth="1"/>
    <col min="7705" max="7936" width="8.88671875" style="5"/>
    <col min="7937" max="7937" width="2.77734375" style="5" customWidth="1"/>
    <col min="7938" max="7938" width="20.33203125" style="5" customWidth="1"/>
    <col min="7939" max="7939" width="5.109375" style="5" customWidth="1"/>
    <col min="7940" max="7940" width="18.44140625" style="5" bestFit="1" customWidth="1"/>
    <col min="7941" max="7941" width="2.5546875" style="5" bestFit="1" customWidth="1"/>
    <col min="7942" max="7943" width="2" style="5" customWidth="1"/>
    <col min="7944" max="7944" width="18.77734375" style="5" customWidth="1"/>
    <col min="7945" max="7945" width="5.44140625" style="5" customWidth="1"/>
    <col min="7946" max="7946" width="18.21875" style="5" bestFit="1" customWidth="1"/>
    <col min="7947" max="7947" width="1.88671875" style="5" customWidth="1"/>
    <col min="7948" max="7948" width="32.109375" style="5" customWidth="1"/>
    <col min="7949" max="7949" width="8.88671875" style="5"/>
    <col min="7950" max="7950" width="12.44140625" style="5" customWidth="1"/>
    <col min="7951" max="7951" width="8.88671875" style="5"/>
    <col min="7952" max="7952" width="15.5546875" style="5" customWidth="1"/>
    <col min="7953" max="7953" width="8.88671875" style="5"/>
    <col min="7954" max="7954" width="13.33203125" style="5" customWidth="1"/>
    <col min="7955" max="7955" width="8.88671875" style="5"/>
    <col min="7956" max="7956" width="9.33203125" style="5" customWidth="1"/>
    <col min="7957" max="7957" width="14" style="5" customWidth="1"/>
    <col min="7958" max="7958" width="13.77734375" style="5" customWidth="1"/>
    <col min="7959" max="7959" width="9.77734375" style="5" bestFit="1" customWidth="1"/>
    <col min="7960" max="7960" width="8.21875" style="5" bestFit="1" customWidth="1"/>
    <col min="7961" max="8192" width="8.88671875" style="5"/>
    <col min="8193" max="8193" width="2.77734375" style="5" customWidth="1"/>
    <col min="8194" max="8194" width="20.33203125" style="5" customWidth="1"/>
    <col min="8195" max="8195" width="5.109375" style="5" customWidth="1"/>
    <col min="8196" max="8196" width="18.44140625" style="5" bestFit="1" customWidth="1"/>
    <col min="8197" max="8197" width="2.5546875" style="5" bestFit="1" customWidth="1"/>
    <col min="8198" max="8199" width="2" style="5" customWidth="1"/>
    <col min="8200" max="8200" width="18.77734375" style="5" customWidth="1"/>
    <col min="8201" max="8201" width="5.44140625" style="5" customWidth="1"/>
    <col min="8202" max="8202" width="18.21875" style="5" bestFit="1" customWidth="1"/>
    <col min="8203" max="8203" width="1.88671875" style="5" customWidth="1"/>
    <col min="8204" max="8204" width="32.109375" style="5" customWidth="1"/>
    <col min="8205" max="8205" width="8.88671875" style="5"/>
    <col min="8206" max="8206" width="12.44140625" style="5" customWidth="1"/>
    <col min="8207" max="8207" width="8.88671875" style="5"/>
    <col min="8208" max="8208" width="15.5546875" style="5" customWidth="1"/>
    <col min="8209" max="8209" width="8.88671875" style="5"/>
    <col min="8210" max="8210" width="13.33203125" style="5" customWidth="1"/>
    <col min="8211" max="8211" width="8.88671875" style="5"/>
    <col min="8212" max="8212" width="9.33203125" style="5" customWidth="1"/>
    <col min="8213" max="8213" width="14" style="5" customWidth="1"/>
    <col min="8214" max="8214" width="13.77734375" style="5" customWidth="1"/>
    <col min="8215" max="8215" width="9.77734375" style="5" bestFit="1" customWidth="1"/>
    <col min="8216" max="8216" width="8.21875" style="5" bestFit="1" customWidth="1"/>
    <col min="8217" max="8448" width="8.88671875" style="5"/>
    <col min="8449" max="8449" width="2.77734375" style="5" customWidth="1"/>
    <col min="8450" max="8450" width="20.33203125" style="5" customWidth="1"/>
    <col min="8451" max="8451" width="5.109375" style="5" customWidth="1"/>
    <col min="8452" max="8452" width="18.44140625" style="5" bestFit="1" customWidth="1"/>
    <col min="8453" max="8453" width="2.5546875" style="5" bestFit="1" customWidth="1"/>
    <col min="8454" max="8455" width="2" style="5" customWidth="1"/>
    <col min="8456" max="8456" width="18.77734375" style="5" customWidth="1"/>
    <col min="8457" max="8457" width="5.44140625" style="5" customWidth="1"/>
    <col min="8458" max="8458" width="18.21875" style="5" bestFit="1" customWidth="1"/>
    <col min="8459" max="8459" width="1.88671875" style="5" customWidth="1"/>
    <col min="8460" max="8460" width="32.109375" style="5" customWidth="1"/>
    <col min="8461" max="8461" width="8.88671875" style="5"/>
    <col min="8462" max="8462" width="12.44140625" style="5" customWidth="1"/>
    <col min="8463" max="8463" width="8.88671875" style="5"/>
    <col min="8464" max="8464" width="15.5546875" style="5" customWidth="1"/>
    <col min="8465" max="8465" width="8.88671875" style="5"/>
    <col min="8466" max="8466" width="13.33203125" style="5" customWidth="1"/>
    <col min="8467" max="8467" width="8.88671875" style="5"/>
    <col min="8468" max="8468" width="9.33203125" style="5" customWidth="1"/>
    <col min="8469" max="8469" width="14" style="5" customWidth="1"/>
    <col min="8470" max="8470" width="13.77734375" style="5" customWidth="1"/>
    <col min="8471" max="8471" width="9.77734375" style="5" bestFit="1" customWidth="1"/>
    <col min="8472" max="8472" width="8.21875" style="5" bestFit="1" customWidth="1"/>
    <col min="8473" max="8704" width="8.88671875" style="5"/>
    <col min="8705" max="8705" width="2.77734375" style="5" customWidth="1"/>
    <col min="8706" max="8706" width="20.33203125" style="5" customWidth="1"/>
    <col min="8707" max="8707" width="5.109375" style="5" customWidth="1"/>
    <col min="8708" max="8708" width="18.44140625" style="5" bestFit="1" customWidth="1"/>
    <col min="8709" max="8709" width="2.5546875" style="5" bestFit="1" customWidth="1"/>
    <col min="8710" max="8711" width="2" style="5" customWidth="1"/>
    <col min="8712" max="8712" width="18.77734375" style="5" customWidth="1"/>
    <col min="8713" max="8713" width="5.44140625" style="5" customWidth="1"/>
    <col min="8714" max="8714" width="18.21875" style="5" bestFit="1" customWidth="1"/>
    <col min="8715" max="8715" width="1.88671875" style="5" customWidth="1"/>
    <col min="8716" max="8716" width="32.109375" style="5" customWidth="1"/>
    <col min="8717" max="8717" width="8.88671875" style="5"/>
    <col min="8718" max="8718" width="12.44140625" style="5" customWidth="1"/>
    <col min="8719" max="8719" width="8.88671875" style="5"/>
    <col min="8720" max="8720" width="15.5546875" style="5" customWidth="1"/>
    <col min="8721" max="8721" width="8.88671875" style="5"/>
    <col min="8722" max="8722" width="13.33203125" style="5" customWidth="1"/>
    <col min="8723" max="8723" width="8.88671875" style="5"/>
    <col min="8724" max="8724" width="9.33203125" style="5" customWidth="1"/>
    <col min="8725" max="8725" width="14" style="5" customWidth="1"/>
    <col min="8726" max="8726" width="13.77734375" style="5" customWidth="1"/>
    <col min="8727" max="8727" width="9.77734375" style="5" bestFit="1" customWidth="1"/>
    <col min="8728" max="8728" width="8.21875" style="5" bestFit="1" customWidth="1"/>
    <col min="8729" max="8960" width="8.88671875" style="5"/>
    <col min="8961" max="8961" width="2.77734375" style="5" customWidth="1"/>
    <col min="8962" max="8962" width="20.33203125" style="5" customWidth="1"/>
    <col min="8963" max="8963" width="5.109375" style="5" customWidth="1"/>
    <col min="8964" max="8964" width="18.44140625" style="5" bestFit="1" customWidth="1"/>
    <col min="8965" max="8965" width="2.5546875" style="5" bestFit="1" customWidth="1"/>
    <col min="8966" max="8967" width="2" style="5" customWidth="1"/>
    <col min="8968" max="8968" width="18.77734375" style="5" customWidth="1"/>
    <col min="8969" max="8969" width="5.44140625" style="5" customWidth="1"/>
    <col min="8970" max="8970" width="18.21875" style="5" bestFit="1" customWidth="1"/>
    <col min="8971" max="8971" width="1.88671875" style="5" customWidth="1"/>
    <col min="8972" max="8972" width="32.109375" style="5" customWidth="1"/>
    <col min="8973" max="8973" width="8.88671875" style="5"/>
    <col min="8974" max="8974" width="12.44140625" style="5" customWidth="1"/>
    <col min="8975" max="8975" width="8.88671875" style="5"/>
    <col min="8976" max="8976" width="15.5546875" style="5" customWidth="1"/>
    <col min="8977" max="8977" width="8.88671875" style="5"/>
    <col min="8978" max="8978" width="13.33203125" style="5" customWidth="1"/>
    <col min="8979" max="8979" width="8.88671875" style="5"/>
    <col min="8980" max="8980" width="9.33203125" style="5" customWidth="1"/>
    <col min="8981" max="8981" width="14" style="5" customWidth="1"/>
    <col min="8982" max="8982" width="13.77734375" style="5" customWidth="1"/>
    <col min="8983" max="8983" width="9.77734375" style="5" bestFit="1" customWidth="1"/>
    <col min="8984" max="8984" width="8.21875" style="5" bestFit="1" customWidth="1"/>
    <col min="8985" max="9216" width="8.88671875" style="5"/>
    <col min="9217" max="9217" width="2.77734375" style="5" customWidth="1"/>
    <col min="9218" max="9218" width="20.33203125" style="5" customWidth="1"/>
    <col min="9219" max="9219" width="5.109375" style="5" customWidth="1"/>
    <col min="9220" max="9220" width="18.44140625" style="5" bestFit="1" customWidth="1"/>
    <col min="9221" max="9221" width="2.5546875" style="5" bestFit="1" customWidth="1"/>
    <col min="9222" max="9223" width="2" style="5" customWidth="1"/>
    <col min="9224" max="9224" width="18.77734375" style="5" customWidth="1"/>
    <col min="9225" max="9225" width="5.44140625" style="5" customWidth="1"/>
    <col min="9226" max="9226" width="18.21875" style="5" bestFit="1" customWidth="1"/>
    <col min="9227" max="9227" width="1.88671875" style="5" customWidth="1"/>
    <col min="9228" max="9228" width="32.109375" style="5" customWidth="1"/>
    <col min="9229" max="9229" width="8.88671875" style="5"/>
    <col min="9230" max="9230" width="12.44140625" style="5" customWidth="1"/>
    <col min="9231" max="9231" width="8.88671875" style="5"/>
    <col min="9232" max="9232" width="15.5546875" style="5" customWidth="1"/>
    <col min="9233" max="9233" width="8.88671875" style="5"/>
    <col min="9234" max="9234" width="13.33203125" style="5" customWidth="1"/>
    <col min="9235" max="9235" width="8.88671875" style="5"/>
    <col min="9236" max="9236" width="9.33203125" style="5" customWidth="1"/>
    <col min="9237" max="9237" width="14" style="5" customWidth="1"/>
    <col min="9238" max="9238" width="13.77734375" style="5" customWidth="1"/>
    <col min="9239" max="9239" width="9.77734375" style="5" bestFit="1" customWidth="1"/>
    <col min="9240" max="9240" width="8.21875" style="5" bestFit="1" customWidth="1"/>
    <col min="9241" max="9472" width="8.88671875" style="5"/>
    <col min="9473" max="9473" width="2.77734375" style="5" customWidth="1"/>
    <col min="9474" max="9474" width="20.33203125" style="5" customWidth="1"/>
    <col min="9475" max="9475" width="5.109375" style="5" customWidth="1"/>
    <col min="9476" max="9476" width="18.44140625" style="5" bestFit="1" customWidth="1"/>
    <col min="9477" max="9477" width="2.5546875" style="5" bestFit="1" customWidth="1"/>
    <col min="9478" max="9479" width="2" style="5" customWidth="1"/>
    <col min="9480" max="9480" width="18.77734375" style="5" customWidth="1"/>
    <col min="9481" max="9481" width="5.44140625" style="5" customWidth="1"/>
    <col min="9482" max="9482" width="18.21875" style="5" bestFit="1" customWidth="1"/>
    <col min="9483" max="9483" width="1.88671875" style="5" customWidth="1"/>
    <col min="9484" max="9484" width="32.109375" style="5" customWidth="1"/>
    <col min="9485" max="9485" width="8.88671875" style="5"/>
    <col min="9486" max="9486" width="12.44140625" style="5" customWidth="1"/>
    <col min="9487" max="9487" width="8.88671875" style="5"/>
    <col min="9488" max="9488" width="15.5546875" style="5" customWidth="1"/>
    <col min="9489" max="9489" width="8.88671875" style="5"/>
    <col min="9490" max="9490" width="13.33203125" style="5" customWidth="1"/>
    <col min="9491" max="9491" width="8.88671875" style="5"/>
    <col min="9492" max="9492" width="9.33203125" style="5" customWidth="1"/>
    <col min="9493" max="9493" width="14" style="5" customWidth="1"/>
    <col min="9494" max="9494" width="13.77734375" style="5" customWidth="1"/>
    <col min="9495" max="9495" width="9.77734375" style="5" bestFit="1" customWidth="1"/>
    <col min="9496" max="9496" width="8.21875" style="5" bestFit="1" customWidth="1"/>
    <col min="9497" max="9728" width="8.88671875" style="5"/>
    <col min="9729" max="9729" width="2.77734375" style="5" customWidth="1"/>
    <col min="9730" max="9730" width="20.33203125" style="5" customWidth="1"/>
    <col min="9731" max="9731" width="5.109375" style="5" customWidth="1"/>
    <col min="9732" max="9732" width="18.44140625" style="5" bestFit="1" customWidth="1"/>
    <col min="9733" max="9733" width="2.5546875" style="5" bestFit="1" customWidth="1"/>
    <col min="9734" max="9735" width="2" style="5" customWidth="1"/>
    <col min="9736" max="9736" width="18.77734375" style="5" customWidth="1"/>
    <col min="9737" max="9737" width="5.44140625" style="5" customWidth="1"/>
    <col min="9738" max="9738" width="18.21875" style="5" bestFit="1" customWidth="1"/>
    <col min="9739" max="9739" width="1.88671875" style="5" customWidth="1"/>
    <col min="9740" max="9740" width="32.109375" style="5" customWidth="1"/>
    <col min="9741" max="9741" width="8.88671875" style="5"/>
    <col min="9742" max="9742" width="12.44140625" style="5" customWidth="1"/>
    <col min="9743" max="9743" width="8.88671875" style="5"/>
    <col min="9744" max="9744" width="15.5546875" style="5" customWidth="1"/>
    <col min="9745" max="9745" width="8.88671875" style="5"/>
    <col min="9746" max="9746" width="13.33203125" style="5" customWidth="1"/>
    <col min="9747" max="9747" width="8.88671875" style="5"/>
    <col min="9748" max="9748" width="9.33203125" style="5" customWidth="1"/>
    <col min="9749" max="9749" width="14" style="5" customWidth="1"/>
    <col min="9750" max="9750" width="13.77734375" style="5" customWidth="1"/>
    <col min="9751" max="9751" width="9.77734375" style="5" bestFit="1" customWidth="1"/>
    <col min="9752" max="9752" width="8.21875" style="5" bestFit="1" customWidth="1"/>
    <col min="9753" max="9984" width="8.88671875" style="5"/>
    <col min="9985" max="9985" width="2.77734375" style="5" customWidth="1"/>
    <col min="9986" max="9986" width="20.33203125" style="5" customWidth="1"/>
    <col min="9987" max="9987" width="5.109375" style="5" customWidth="1"/>
    <col min="9988" max="9988" width="18.44140625" style="5" bestFit="1" customWidth="1"/>
    <col min="9989" max="9989" width="2.5546875" style="5" bestFit="1" customWidth="1"/>
    <col min="9990" max="9991" width="2" style="5" customWidth="1"/>
    <col min="9992" max="9992" width="18.77734375" style="5" customWidth="1"/>
    <col min="9993" max="9993" width="5.44140625" style="5" customWidth="1"/>
    <col min="9994" max="9994" width="18.21875" style="5" bestFit="1" customWidth="1"/>
    <col min="9995" max="9995" width="1.88671875" style="5" customWidth="1"/>
    <col min="9996" max="9996" width="32.109375" style="5" customWidth="1"/>
    <col min="9997" max="9997" width="8.88671875" style="5"/>
    <col min="9998" max="9998" width="12.44140625" style="5" customWidth="1"/>
    <col min="9999" max="9999" width="8.88671875" style="5"/>
    <col min="10000" max="10000" width="15.5546875" style="5" customWidth="1"/>
    <col min="10001" max="10001" width="8.88671875" style="5"/>
    <col min="10002" max="10002" width="13.33203125" style="5" customWidth="1"/>
    <col min="10003" max="10003" width="8.88671875" style="5"/>
    <col min="10004" max="10004" width="9.33203125" style="5" customWidth="1"/>
    <col min="10005" max="10005" width="14" style="5" customWidth="1"/>
    <col min="10006" max="10006" width="13.77734375" style="5" customWidth="1"/>
    <col min="10007" max="10007" width="9.77734375" style="5" bestFit="1" customWidth="1"/>
    <col min="10008" max="10008" width="8.21875" style="5" bestFit="1" customWidth="1"/>
    <col min="10009" max="10240" width="8.88671875" style="5"/>
    <col min="10241" max="10241" width="2.77734375" style="5" customWidth="1"/>
    <col min="10242" max="10242" width="20.33203125" style="5" customWidth="1"/>
    <col min="10243" max="10243" width="5.109375" style="5" customWidth="1"/>
    <col min="10244" max="10244" width="18.44140625" style="5" bestFit="1" customWidth="1"/>
    <col min="10245" max="10245" width="2.5546875" style="5" bestFit="1" customWidth="1"/>
    <col min="10246" max="10247" width="2" style="5" customWidth="1"/>
    <col min="10248" max="10248" width="18.77734375" style="5" customWidth="1"/>
    <col min="10249" max="10249" width="5.44140625" style="5" customWidth="1"/>
    <col min="10250" max="10250" width="18.21875" style="5" bestFit="1" customWidth="1"/>
    <col min="10251" max="10251" width="1.88671875" style="5" customWidth="1"/>
    <col min="10252" max="10252" width="32.109375" style="5" customWidth="1"/>
    <col min="10253" max="10253" width="8.88671875" style="5"/>
    <col min="10254" max="10254" width="12.44140625" style="5" customWidth="1"/>
    <col min="10255" max="10255" width="8.88671875" style="5"/>
    <col min="10256" max="10256" width="15.5546875" style="5" customWidth="1"/>
    <col min="10257" max="10257" width="8.88671875" style="5"/>
    <col min="10258" max="10258" width="13.33203125" style="5" customWidth="1"/>
    <col min="10259" max="10259" width="8.88671875" style="5"/>
    <col min="10260" max="10260" width="9.33203125" style="5" customWidth="1"/>
    <col min="10261" max="10261" width="14" style="5" customWidth="1"/>
    <col min="10262" max="10262" width="13.77734375" style="5" customWidth="1"/>
    <col min="10263" max="10263" width="9.77734375" style="5" bestFit="1" customWidth="1"/>
    <col min="10264" max="10264" width="8.21875" style="5" bestFit="1" customWidth="1"/>
    <col min="10265" max="10496" width="8.88671875" style="5"/>
    <col min="10497" max="10497" width="2.77734375" style="5" customWidth="1"/>
    <col min="10498" max="10498" width="20.33203125" style="5" customWidth="1"/>
    <col min="10499" max="10499" width="5.109375" style="5" customWidth="1"/>
    <col min="10500" max="10500" width="18.44140625" style="5" bestFit="1" customWidth="1"/>
    <col min="10501" max="10501" width="2.5546875" style="5" bestFit="1" customWidth="1"/>
    <col min="10502" max="10503" width="2" style="5" customWidth="1"/>
    <col min="10504" max="10504" width="18.77734375" style="5" customWidth="1"/>
    <col min="10505" max="10505" width="5.44140625" style="5" customWidth="1"/>
    <col min="10506" max="10506" width="18.21875" style="5" bestFit="1" customWidth="1"/>
    <col min="10507" max="10507" width="1.88671875" style="5" customWidth="1"/>
    <col min="10508" max="10508" width="32.109375" style="5" customWidth="1"/>
    <col min="10509" max="10509" width="8.88671875" style="5"/>
    <col min="10510" max="10510" width="12.44140625" style="5" customWidth="1"/>
    <col min="10511" max="10511" width="8.88671875" style="5"/>
    <col min="10512" max="10512" width="15.5546875" style="5" customWidth="1"/>
    <col min="10513" max="10513" width="8.88671875" style="5"/>
    <col min="10514" max="10514" width="13.33203125" style="5" customWidth="1"/>
    <col min="10515" max="10515" width="8.88671875" style="5"/>
    <col min="10516" max="10516" width="9.33203125" style="5" customWidth="1"/>
    <col min="10517" max="10517" width="14" style="5" customWidth="1"/>
    <col min="10518" max="10518" width="13.77734375" style="5" customWidth="1"/>
    <col min="10519" max="10519" width="9.77734375" style="5" bestFit="1" customWidth="1"/>
    <col min="10520" max="10520" width="8.21875" style="5" bestFit="1" customWidth="1"/>
    <col min="10521" max="10752" width="8.88671875" style="5"/>
    <col min="10753" max="10753" width="2.77734375" style="5" customWidth="1"/>
    <col min="10754" max="10754" width="20.33203125" style="5" customWidth="1"/>
    <col min="10755" max="10755" width="5.109375" style="5" customWidth="1"/>
    <col min="10756" max="10756" width="18.44140625" style="5" bestFit="1" customWidth="1"/>
    <col min="10757" max="10757" width="2.5546875" style="5" bestFit="1" customWidth="1"/>
    <col min="10758" max="10759" width="2" style="5" customWidth="1"/>
    <col min="10760" max="10760" width="18.77734375" style="5" customWidth="1"/>
    <col min="10761" max="10761" width="5.44140625" style="5" customWidth="1"/>
    <col min="10762" max="10762" width="18.21875" style="5" bestFit="1" customWidth="1"/>
    <col min="10763" max="10763" width="1.88671875" style="5" customWidth="1"/>
    <col min="10764" max="10764" width="32.109375" style="5" customWidth="1"/>
    <col min="10765" max="10765" width="8.88671875" style="5"/>
    <col min="10766" max="10766" width="12.44140625" style="5" customWidth="1"/>
    <col min="10767" max="10767" width="8.88671875" style="5"/>
    <col min="10768" max="10768" width="15.5546875" style="5" customWidth="1"/>
    <col min="10769" max="10769" width="8.88671875" style="5"/>
    <col min="10770" max="10770" width="13.33203125" style="5" customWidth="1"/>
    <col min="10771" max="10771" width="8.88671875" style="5"/>
    <col min="10772" max="10772" width="9.33203125" style="5" customWidth="1"/>
    <col min="10773" max="10773" width="14" style="5" customWidth="1"/>
    <col min="10774" max="10774" width="13.77734375" style="5" customWidth="1"/>
    <col min="10775" max="10775" width="9.77734375" style="5" bestFit="1" customWidth="1"/>
    <col min="10776" max="10776" width="8.21875" style="5" bestFit="1" customWidth="1"/>
    <col min="10777" max="11008" width="8.88671875" style="5"/>
    <col min="11009" max="11009" width="2.77734375" style="5" customWidth="1"/>
    <col min="11010" max="11010" width="20.33203125" style="5" customWidth="1"/>
    <col min="11011" max="11011" width="5.109375" style="5" customWidth="1"/>
    <col min="11012" max="11012" width="18.44140625" style="5" bestFit="1" customWidth="1"/>
    <col min="11013" max="11013" width="2.5546875" style="5" bestFit="1" customWidth="1"/>
    <col min="11014" max="11015" width="2" style="5" customWidth="1"/>
    <col min="11016" max="11016" width="18.77734375" style="5" customWidth="1"/>
    <col min="11017" max="11017" width="5.44140625" style="5" customWidth="1"/>
    <col min="11018" max="11018" width="18.21875" style="5" bestFit="1" customWidth="1"/>
    <col min="11019" max="11019" width="1.88671875" style="5" customWidth="1"/>
    <col min="11020" max="11020" width="32.109375" style="5" customWidth="1"/>
    <col min="11021" max="11021" width="8.88671875" style="5"/>
    <col min="11022" max="11022" width="12.44140625" style="5" customWidth="1"/>
    <col min="11023" max="11023" width="8.88671875" style="5"/>
    <col min="11024" max="11024" width="15.5546875" style="5" customWidth="1"/>
    <col min="11025" max="11025" width="8.88671875" style="5"/>
    <col min="11026" max="11026" width="13.33203125" style="5" customWidth="1"/>
    <col min="11027" max="11027" width="8.88671875" style="5"/>
    <col min="11028" max="11028" width="9.33203125" style="5" customWidth="1"/>
    <col min="11029" max="11029" width="14" style="5" customWidth="1"/>
    <col min="11030" max="11030" width="13.77734375" style="5" customWidth="1"/>
    <col min="11031" max="11031" width="9.77734375" style="5" bestFit="1" customWidth="1"/>
    <col min="11032" max="11032" width="8.21875" style="5" bestFit="1" customWidth="1"/>
    <col min="11033" max="11264" width="8.88671875" style="5"/>
    <col min="11265" max="11265" width="2.77734375" style="5" customWidth="1"/>
    <col min="11266" max="11266" width="20.33203125" style="5" customWidth="1"/>
    <col min="11267" max="11267" width="5.109375" style="5" customWidth="1"/>
    <col min="11268" max="11268" width="18.44140625" style="5" bestFit="1" customWidth="1"/>
    <col min="11269" max="11269" width="2.5546875" style="5" bestFit="1" customWidth="1"/>
    <col min="11270" max="11271" width="2" style="5" customWidth="1"/>
    <col min="11272" max="11272" width="18.77734375" style="5" customWidth="1"/>
    <col min="11273" max="11273" width="5.44140625" style="5" customWidth="1"/>
    <col min="11274" max="11274" width="18.21875" style="5" bestFit="1" customWidth="1"/>
    <col min="11275" max="11275" width="1.88671875" style="5" customWidth="1"/>
    <col min="11276" max="11276" width="32.109375" style="5" customWidth="1"/>
    <col min="11277" max="11277" width="8.88671875" style="5"/>
    <col min="11278" max="11278" width="12.44140625" style="5" customWidth="1"/>
    <col min="11279" max="11279" width="8.88671875" style="5"/>
    <col min="11280" max="11280" width="15.5546875" style="5" customWidth="1"/>
    <col min="11281" max="11281" width="8.88671875" style="5"/>
    <col min="11282" max="11282" width="13.33203125" style="5" customWidth="1"/>
    <col min="11283" max="11283" width="8.88671875" style="5"/>
    <col min="11284" max="11284" width="9.33203125" style="5" customWidth="1"/>
    <col min="11285" max="11285" width="14" style="5" customWidth="1"/>
    <col min="11286" max="11286" width="13.77734375" style="5" customWidth="1"/>
    <col min="11287" max="11287" width="9.77734375" style="5" bestFit="1" customWidth="1"/>
    <col min="11288" max="11288" width="8.21875" style="5" bestFit="1" customWidth="1"/>
    <col min="11289" max="11520" width="8.88671875" style="5"/>
    <col min="11521" max="11521" width="2.77734375" style="5" customWidth="1"/>
    <col min="11522" max="11522" width="20.33203125" style="5" customWidth="1"/>
    <col min="11523" max="11523" width="5.109375" style="5" customWidth="1"/>
    <col min="11524" max="11524" width="18.44140625" style="5" bestFit="1" customWidth="1"/>
    <col min="11525" max="11525" width="2.5546875" style="5" bestFit="1" customWidth="1"/>
    <col min="11526" max="11527" width="2" style="5" customWidth="1"/>
    <col min="11528" max="11528" width="18.77734375" style="5" customWidth="1"/>
    <col min="11529" max="11529" width="5.44140625" style="5" customWidth="1"/>
    <col min="11530" max="11530" width="18.21875" style="5" bestFit="1" customWidth="1"/>
    <col min="11531" max="11531" width="1.88671875" style="5" customWidth="1"/>
    <col min="11532" max="11532" width="32.109375" style="5" customWidth="1"/>
    <col min="11533" max="11533" width="8.88671875" style="5"/>
    <col min="11534" max="11534" width="12.44140625" style="5" customWidth="1"/>
    <col min="11535" max="11535" width="8.88671875" style="5"/>
    <col min="11536" max="11536" width="15.5546875" style="5" customWidth="1"/>
    <col min="11537" max="11537" width="8.88671875" style="5"/>
    <col min="11538" max="11538" width="13.33203125" style="5" customWidth="1"/>
    <col min="11539" max="11539" width="8.88671875" style="5"/>
    <col min="11540" max="11540" width="9.33203125" style="5" customWidth="1"/>
    <col min="11541" max="11541" width="14" style="5" customWidth="1"/>
    <col min="11542" max="11542" width="13.77734375" style="5" customWidth="1"/>
    <col min="11543" max="11543" width="9.77734375" style="5" bestFit="1" customWidth="1"/>
    <col min="11544" max="11544" width="8.21875" style="5" bestFit="1" customWidth="1"/>
    <col min="11545" max="11776" width="8.88671875" style="5"/>
    <col min="11777" max="11777" width="2.77734375" style="5" customWidth="1"/>
    <col min="11778" max="11778" width="20.33203125" style="5" customWidth="1"/>
    <col min="11779" max="11779" width="5.109375" style="5" customWidth="1"/>
    <col min="11780" max="11780" width="18.44140625" style="5" bestFit="1" customWidth="1"/>
    <col min="11781" max="11781" width="2.5546875" style="5" bestFit="1" customWidth="1"/>
    <col min="11782" max="11783" width="2" style="5" customWidth="1"/>
    <col min="11784" max="11784" width="18.77734375" style="5" customWidth="1"/>
    <col min="11785" max="11785" width="5.44140625" style="5" customWidth="1"/>
    <col min="11786" max="11786" width="18.21875" style="5" bestFit="1" customWidth="1"/>
    <col min="11787" max="11787" width="1.88671875" style="5" customWidth="1"/>
    <col min="11788" max="11788" width="32.109375" style="5" customWidth="1"/>
    <col min="11789" max="11789" width="8.88671875" style="5"/>
    <col min="11790" max="11790" width="12.44140625" style="5" customWidth="1"/>
    <col min="11791" max="11791" width="8.88671875" style="5"/>
    <col min="11792" max="11792" width="15.5546875" style="5" customWidth="1"/>
    <col min="11793" max="11793" width="8.88671875" style="5"/>
    <col min="11794" max="11794" width="13.33203125" style="5" customWidth="1"/>
    <col min="11795" max="11795" width="8.88671875" style="5"/>
    <col min="11796" max="11796" width="9.33203125" style="5" customWidth="1"/>
    <col min="11797" max="11797" width="14" style="5" customWidth="1"/>
    <col min="11798" max="11798" width="13.77734375" style="5" customWidth="1"/>
    <col min="11799" max="11799" width="9.77734375" style="5" bestFit="1" customWidth="1"/>
    <col min="11800" max="11800" width="8.21875" style="5" bestFit="1" customWidth="1"/>
    <col min="11801" max="12032" width="8.88671875" style="5"/>
    <col min="12033" max="12033" width="2.77734375" style="5" customWidth="1"/>
    <col min="12034" max="12034" width="20.33203125" style="5" customWidth="1"/>
    <col min="12035" max="12035" width="5.109375" style="5" customWidth="1"/>
    <col min="12036" max="12036" width="18.44140625" style="5" bestFit="1" customWidth="1"/>
    <col min="12037" max="12037" width="2.5546875" style="5" bestFit="1" customWidth="1"/>
    <col min="12038" max="12039" width="2" style="5" customWidth="1"/>
    <col min="12040" max="12040" width="18.77734375" style="5" customWidth="1"/>
    <col min="12041" max="12041" width="5.44140625" style="5" customWidth="1"/>
    <col min="12042" max="12042" width="18.21875" style="5" bestFit="1" customWidth="1"/>
    <col min="12043" max="12043" width="1.88671875" style="5" customWidth="1"/>
    <col min="12044" max="12044" width="32.109375" style="5" customWidth="1"/>
    <col min="12045" max="12045" width="8.88671875" style="5"/>
    <col min="12046" max="12046" width="12.44140625" style="5" customWidth="1"/>
    <col min="12047" max="12047" width="8.88671875" style="5"/>
    <col min="12048" max="12048" width="15.5546875" style="5" customWidth="1"/>
    <col min="12049" max="12049" width="8.88671875" style="5"/>
    <col min="12050" max="12050" width="13.33203125" style="5" customWidth="1"/>
    <col min="12051" max="12051" width="8.88671875" style="5"/>
    <col min="12052" max="12052" width="9.33203125" style="5" customWidth="1"/>
    <col min="12053" max="12053" width="14" style="5" customWidth="1"/>
    <col min="12054" max="12054" width="13.77734375" style="5" customWidth="1"/>
    <col min="12055" max="12055" width="9.77734375" style="5" bestFit="1" customWidth="1"/>
    <col min="12056" max="12056" width="8.21875" style="5" bestFit="1" customWidth="1"/>
    <col min="12057" max="12288" width="8.88671875" style="5"/>
    <col min="12289" max="12289" width="2.77734375" style="5" customWidth="1"/>
    <col min="12290" max="12290" width="20.33203125" style="5" customWidth="1"/>
    <col min="12291" max="12291" width="5.109375" style="5" customWidth="1"/>
    <col min="12292" max="12292" width="18.44140625" style="5" bestFit="1" customWidth="1"/>
    <col min="12293" max="12293" width="2.5546875" style="5" bestFit="1" customWidth="1"/>
    <col min="12294" max="12295" width="2" style="5" customWidth="1"/>
    <col min="12296" max="12296" width="18.77734375" style="5" customWidth="1"/>
    <col min="12297" max="12297" width="5.44140625" style="5" customWidth="1"/>
    <col min="12298" max="12298" width="18.21875" style="5" bestFit="1" customWidth="1"/>
    <col min="12299" max="12299" width="1.88671875" style="5" customWidth="1"/>
    <col min="12300" max="12300" width="32.109375" style="5" customWidth="1"/>
    <col min="12301" max="12301" width="8.88671875" style="5"/>
    <col min="12302" max="12302" width="12.44140625" style="5" customWidth="1"/>
    <col min="12303" max="12303" width="8.88671875" style="5"/>
    <col min="12304" max="12304" width="15.5546875" style="5" customWidth="1"/>
    <col min="12305" max="12305" width="8.88671875" style="5"/>
    <col min="12306" max="12306" width="13.33203125" style="5" customWidth="1"/>
    <col min="12307" max="12307" width="8.88671875" style="5"/>
    <col min="12308" max="12308" width="9.33203125" style="5" customWidth="1"/>
    <col min="12309" max="12309" width="14" style="5" customWidth="1"/>
    <col min="12310" max="12310" width="13.77734375" style="5" customWidth="1"/>
    <col min="12311" max="12311" width="9.77734375" style="5" bestFit="1" customWidth="1"/>
    <col min="12312" max="12312" width="8.21875" style="5" bestFit="1" customWidth="1"/>
    <col min="12313" max="12544" width="8.88671875" style="5"/>
    <col min="12545" max="12545" width="2.77734375" style="5" customWidth="1"/>
    <col min="12546" max="12546" width="20.33203125" style="5" customWidth="1"/>
    <col min="12547" max="12547" width="5.109375" style="5" customWidth="1"/>
    <col min="12548" max="12548" width="18.44140625" style="5" bestFit="1" customWidth="1"/>
    <col min="12549" max="12549" width="2.5546875" style="5" bestFit="1" customWidth="1"/>
    <col min="12550" max="12551" width="2" style="5" customWidth="1"/>
    <col min="12552" max="12552" width="18.77734375" style="5" customWidth="1"/>
    <col min="12553" max="12553" width="5.44140625" style="5" customWidth="1"/>
    <col min="12554" max="12554" width="18.21875" style="5" bestFit="1" customWidth="1"/>
    <col min="12555" max="12555" width="1.88671875" style="5" customWidth="1"/>
    <col min="12556" max="12556" width="32.109375" style="5" customWidth="1"/>
    <col min="12557" max="12557" width="8.88671875" style="5"/>
    <col min="12558" max="12558" width="12.44140625" style="5" customWidth="1"/>
    <col min="12559" max="12559" width="8.88671875" style="5"/>
    <col min="12560" max="12560" width="15.5546875" style="5" customWidth="1"/>
    <col min="12561" max="12561" width="8.88671875" style="5"/>
    <col min="12562" max="12562" width="13.33203125" style="5" customWidth="1"/>
    <col min="12563" max="12563" width="8.88671875" style="5"/>
    <col min="12564" max="12564" width="9.33203125" style="5" customWidth="1"/>
    <col min="12565" max="12565" width="14" style="5" customWidth="1"/>
    <col min="12566" max="12566" width="13.77734375" style="5" customWidth="1"/>
    <col min="12567" max="12567" width="9.77734375" style="5" bestFit="1" customWidth="1"/>
    <col min="12568" max="12568" width="8.21875" style="5" bestFit="1" customWidth="1"/>
    <col min="12569" max="12800" width="8.88671875" style="5"/>
    <col min="12801" max="12801" width="2.77734375" style="5" customWidth="1"/>
    <col min="12802" max="12802" width="20.33203125" style="5" customWidth="1"/>
    <col min="12803" max="12803" width="5.109375" style="5" customWidth="1"/>
    <col min="12804" max="12804" width="18.44140625" style="5" bestFit="1" customWidth="1"/>
    <col min="12805" max="12805" width="2.5546875" style="5" bestFit="1" customWidth="1"/>
    <col min="12806" max="12807" width="2" style="5" customWidth="1"/>
    <col min="12808" max="12808" width="18.77734375" style="5" customWidth="1"/>
    <col min="12809" max="12809" width="5.44140625" style="5" customWidth="1"/>
    <col min="12810" max="12810" width="18.21875" style="5" bestFit="1" customWidth="1"/>
    <col min="12811" max="12811" width="1.88671875" style="5" customWidth="1"/>
    <col min="12812" max="12812" width="32.109375" style="5" customWidth="1"/>
    <col min="12813" max="12813" width="8.88671875" style="5"/>
    <col min="12814" max="12814" width="12.44140625" style="5" customWidth="1"/>
    <col min="12815" max="12815" width="8.88671875" style="5"/>
    <col min="12816" max="12816" width="15.5546875" style="5" customWidth="1"/>
    <col min="12817" max="12817" width="8.88671875" style="5"/>
    <col min="12818" max="12818" width="13.33203125" style="5" customWidth="1"/>
    <col min="12819" max="12819" width="8.88671875" style="5"/>
    <col min="12820" max="12820" width="9.33203125" style="5" customWidth="1"/>
    <col min="12821" max="12821" width="14" style="5" customWidth="1"/>
    <col min="12822" max="12822" width="13.77734375" style="5" customWidth="1"/>
    <col min="12823" max="12823" width="9.77734375" style="5" bestFit="1" customWidth="1"/>
    <col min="12824" max="12824" width="8.21875" style="5" bestFit="1" customWidth="1"/>
    <col min="12825" max="13056" width="8.88671875" style="5"/>
    <col min="13057" max="13057" width="2.77734375" style="5" customWidth="1"/>
    <col min="13058" max="13058" width="20.33203125" style="5" customWidth="1"/>
    <col min="13059" max="13059" width="5.109375" style="5" customWidth="1"/>
    <col min="13060" max="13060" width="18.44140625" style="5" bestFit="1" customWidth="1"/>
    <col min="13061" max="13061" width="2.5546875" style="5" bestFit="1" customWidth="1"/>
    <col min="13062" max="13063" width="2" style="5" customWidth="1"/>
    <col min="13064" max="13064" width="18.77734375" style="5" customWidth="1"/>
    <col min="13065" max="13065" width="5.44140625" style="5" customWidth="1"/>
    <col min="13066" max="13066" width="18.21875" style="5" bestFit="1" customWidth="1"/>
    <col min="13067" max="13067" width="1.88671875" style="5" customWidth="1"/>
    <col min="13068" max="13068" width="32.109375" style="5" customWidth="1"/>
    <col min="13069" max="13069" width="8.88671875" style="5"/>
    <col min="13070" max="13070" width="12.44140625" style="5" customWidth="1"/>
    <col min="13071" max="13071" width="8.88671875" style="5"/>
    <col min="13072" max="13072" width="15.5546875" style="5" customWidth="1"/>
    <col min="13073" max="13073" width="8.88671875" style="5"/>
    <col min="13074" max="13074" width="13.33203125" style="5" customWidth="1"/>
    <col min="13075" max="13075" width="8.88671875" style="5"/>
    <col min="13076" max="13076" width="9.33203125" style="5" customWidth="1"/>
    <col min="13077" max="13077" width="14" style="5" customWidth="1"/>
    <col min="13078" max="13078" width="13.77734375" style="5" customWidth="1"/>
    <col min="13079" max="13079" width="9.77734375" style="5" bestFit="1" customWidth="1"/>
    <col min="13080" max="13080" width="8.21875" style="5" bestFit="1" customWidth="1"/>
    <col min="13081" max="13312" width="8.88671875" style="5"/>
    <col min="13313" max="13313" width="2.77734375" style="5" customWidth="1"/>
    <col min="13314" max="13314" width="20.33203125" style="5" customWidth="1"/>
    <col min="13315" max="13315" width="5.109375" style="5" customWidth="1"/>
    <col min="13316" max="13316" width="18.44140625" style="5" bestFit="1" customWidth="1"/>
    <col min="13317" max="13317" width="2.5546875" style="5" bestFit="1" customWidth="1"/>
    <col min="13318" max="13319" width="2" style="5" customWidth="1"/>
    <col min="13320" max="13320" width="18.77734375" style="5" customWidth="1"/>
    <col min="13321" max="13321" width="5.44140625" style="5" customWidth="1"/>
    <col min="13322" max="13322" width="18.21875" style="5" bestFit="1" customWidth="1"/>
    <col min="13323" max="13323" width="1.88671875" style="5" customWidth="1"/>
    <col min="13324" max="13324" width="32.109375" style="5" customWidth="1"/>
    <col min="13325" max="13325" width="8.88671875" style="5"/>
    <col min="13326" max="13326" width="12.44140625" style="5" customWidth="1"/>
    <col min="13327" max="13327" width="8.88671875" style="5"/>
    <col min="13328" max="13328" width="15.5546875" style="5" customWidth="1"/>
    <col min="13329" max="13329" width="8.88671875" style="5"/>
    <col min="13330" max="13330" width="13.33203125" style="5" customWidth="1"/>
    <col min="13331" max="13331" width="8.88671875" style="5"/>
    <col min="13332" max="13332" width="9.33203125" style="5" customWidth="1"/>
    <col min="13333" max="13333" width="14" style="5" customWidth="1"/>
    <col min="13334" max="13334" width="13.77734375" style="5" customWidth="1"/>
    <col min="13335" max="13335" width="9.77734375" style="5" bestFit="1" customWidth="1"/>
    <col min="13336" max="13336" width="8.21875" style="5" bestFit="1" customWidth="1"/>
    <col min="13337" max="13568" width="8.88671875" style="5"/>
    <col min="13569" max="13569" width="2.77734375" style="5" customWidth="1"/>
    <col min="13570" max="13570" width="20.33203125" style="5" customWidth="1"/>
    <col min="13571" max="13571" width="5.109375" style="5" customWidth="1"/>
    <col min="13572" max="13572" width="18.44140625" style="5" bestFit="1" customWidth="1"/>
    <col min="13573" max="13573" width="2.5546875" style="5" bestFit="1" customWidth="1"/>
    <col min="13574" max="13575" width="2" style="5" customWidth="1"/>
    <col min="13576" max="13576" width="18.77734375" style="5" customWidth="1"/>
    <col min="13577" max="13577" width="5.44140625" style="5" customWidth="1"/>
    <col min="13578" max="13578" width="18.21875" style="5" bestFit="1" customWidth="1"/>
    <col min="13579" max="13579" width="1.88671875" style="5" customWidth="1"/>
    <col min="13580" max="13580" width="32.109375" style="5" customWidth="1"/>
    <col min="13581" max="13581" width="8.88671875" style="5"/>
    <col min="13582" max="13582" width="12.44140625" style="5" customWidth="1"/>
    <col min="13583" max="13583" width="8.88671875" style="5"/>
    <col min="13584" max="13584" width="15.5546875" style="5" customWidth="1"/>
    <col min="13585" max="13585" width="8.88671875" style="5"/>
    <col min="13586" max="13586" width="13.33203125" style="5" customWidth="1"/>
    <col min="13587" max="13587" width="8.88671875" style="5"/>
    <col min="13588" max="13588" width="9.33203125" style="5" customWidth="1"/>
    <col min="13589" max="13589" width="14" style="5" customWidth="1"/>
    <col min="13590" max="13590" width="13.77734375" style="5" customWidth="1"/>
    <col min="13591" max="13591" width="9.77734375" style="5" bestFit="1" customWidth="1"/>
    <col min="13592" max="13592" width="8.21875" style="5" bestFit="1" customWidth="1"/>
    <col min="13593" max="13824" width="8.88671875" style="5"/>
    <col min="13825" max="13825" width="2.77734375" style="5" customWidth="1"/>
    <col min="13826" max="13826" width="20.33203125" style="5" customWidth="1"/>
    <col min="13827" max="13827" width="5.109375" style="5" customWidth="1"/>
    <col min="13828" max="13828" width="18.44140625" style="5" bestFit="1" customWidth="1"/>
    <col min="13829" max="13829" width="2.5546875" style="5" bestFit="1" customWidth="1"/>
    <col min="13830" max="13831" width="2" style="5" customWidth="1"/>
    <col min="13832" max="13832" width="18.77734375" style="5" customWidth="1"/>
    <col min="13833" max="13833" width="5.44140625" style="5" customWidth="1"/>
    <col min="13834" max="13834" width="18.21875" style="5" bestFit="1" customWidth="1"/>
    <col min="13835" max="13835" width="1.88671875" style="5" customWidth="1"/>
    <col min="13836" max="13836" width="32.109375" style="5" customWidth="1"/>
    <col min="13837" max="13837" width="8.88671875" style="5"/>
    <col min="13838" max="13838" width="12.44140625" style="5" customWidth="1"/>
    <col min="13839" max="13839" width="8.88671875" style="5"/>
    <col min="13840" max="13840" width="15.5546875" style="5" customWidth="1"/>
    <col min="13841" max="13841" width="8.88671875" style="5"/>
    <col min="13842" max="13842" width="13.33203125" style="5" customWidth="1"/>
    <col min="13843" max="13843" width="8.88671875" style="5"/>
    <col min="13844" max="13844" width="9.33203125" style="5" customWidth="1"/>
    <col min="13845" max="13845" width="14" style="5" customWidth="1"/>
    <col min="13846" max="13846" width="13.77734375" style="5" customWidth="1"/>
    <col min="13847" max="13847" width="9.77734375" style="5" bestFit="1" customWidth="1"/>
    <col min="13848" max="13848" width="8.21875" style="5" bestFit="1" customWidth="1"/>
    <col min="13849" max="14080" width="8.88671875" style="5"/>
    <col min="14081" max="14081" width="2.77734375" style="5" customWidth="1"/>
    <col min="14082" max="14082" width="20.33203125" style="5" customWidth="1"/>
    <col min="14083" max="14083" width="5.109375" style="5" customWidth="1"/>
    <col min="14084" max="14084" width="18.44140625" style="5" bestFit="1" customWidth="1"/>
    <col min="14085" max="14085" width="2.5546875" style="5" bestFit="1" customWidth="1"/>
    <col min="14086" max="14087" width="2" style="5" customWidth="1"/>
    <col min="14088" max="14088" width="18.77734375" style="5" customWidth="1"/>
    <col min="14089" max="14089" width="5.44140625" style="5" customWidth="1"/>
    <col min="14090" max="14090" width="18.21875" style="5" bestFit="1" customWidth="1"/>
    <col min="14091" max="14091" width="1.88671875" style="5" customWidth="1"/>
    <col min="14092" max="14092" width="32.109375" style="5" customWidth="1"/>
    <col min="14093" max="14093" width="8.88671875" style="5"/>
    <col min="14094" max="14094" width="12.44140625" style="5" customWidth="1"/>
    <col min="14095" max="14095" width="8.88671875" style="5"/>
    <col min="14096" max="14096" width="15.5546875" style="5" customWidth="1"/>
    <col min="14097" max="14097" width="8.88671875" style="5"/>
    <col min="14098" max="14098" width="13.33203125" style="5" customWidth="1"/>
    <col min="14099" max="14099" width="8.88671875" style="5"/>
    <col min="14100" max="14100" width="9.33203125" style="5" customWidth="1"/>
    <col min="14101" max="14101" width="14" style="5" customWidth="1"/>
    <col min="14102" max="14102" width="13.77734375" style="5" customWidth="1"/>
    <col min="14103" max="14103" width="9.77734375" style="5" bestFit="1" customWidth="1"/>
    <col min="14104" max="14104" width="8.21875" style="5" bestFit="1" customWidth="1"/>
    <col min="14105" max="14336" width="8.88671875" style="5"/>
    <col min="14337" max="14337" width="2.77734375" style="5" customWidth="1"/>
    <col min="14338" max="14338" width="20.33203125" style="5" customWidth="1"/>
    <col min="14339" max="14339" width="5.109375" style="5" customWidth="1"/>
    <col min="14340" max="14340" width="18.44140625" style="5" bestFit="1" customWidth="1"/>
    <col min="14341" max="14341" width="2.5546875" style="5" bestFit="1" customWidth="1"/>
    <col min="14342" max="14343" width="2" style="5" customWidth="1"/>
    <col min="14344" max="14344" width="18.77734375" style="5" customWidth="1"/>
    <col min="14345" max="14345" width="5.44140625" style="5" customWidth="1"/>
    <col min="14346" max="14346" width="18.21875" style="5" bestFit="1" customWidth="1"/>
    <col min="14347" max="14347" width="1.88671875" style="5" customWidth="1"/>
    <col min="14348" max="14348" width="32.109375" style="5" customWidth="1"/>
    <col min="14349" max="14349" width="8.88671875" style="5"/>
    <col min="14350" max="14350" width="12.44140625" style="5" customWidth="1"/>
    <col min="14351" max="14351" width="8.88671875" style="5"/>
    <col min="14352" max="14352" width="15.5546875" style="5" customWidth="1"/>
    <col min="14353" max="14353" width="8.88671875" style="5"/>
    <col min="14354" max="14354" width="13.33203125" style="5" customWidth="1"/>
    <col min="14355" max="14355" width="8.88671875" style="5"/>
    <col min="14356" max="14356" width="9.33203125" style="5" customWidth="1"/>
    <col min="14357" max="14357" width="14" style="5" customWidth="1"/>
    <col min="14358" max="14358" width="13.77734375" style="5" customWidth="1"/>
    <col min="14359" max="14359" width="9.77734375" style="5" bestFit="1" customWidth="1"/>
    <col min="14360" max="14360" width="8.21875" style="5" bestFit="1" customWidth="1"/>
    <col min="14361" max="14592" width="8.88671875" style="5"/>
    <col min="14593" max="14593" width="2.77734375" style="5" customWidth="1"/>
    <col min="14594" max="14594" width="20.33203125" style="5" customWidth="1"/>
    <col min="14595" max="14595" width="5.109375" style="5" customWidth="1"/>
    <col min="14596" max="14596" width="18.44140625" style="5" bestFit="1" customWidth="1"/>
    <col min="14597" max="14597" width="2.5546875" style="5" bestFit="1" customWidth="1"/>
    <col min="14598" max="14599" width="2" style="5" customWidth="1"/>
    <col min="14600" max="14600" width="18.77734375" style="5" customWidth="1"/>
    <col min="14601" max="14601" width="5.44140625" style="5" customWidth="1"/>
    <col min="14602" max="14602" width="18.21875" style="5" bestFit="1" customWidth="1"/>
    <col min="14603" max="14603" width="1.88671875" style="5" customWidth="1"/>
    <col min="14604" max="14604" width="32.109375" style="5" customWidth="1"/>
    <col min="14605" max="14605" width="8.88671875" style="5"/>
    <col min="14606" max="14606" width="12.44140625" style="5" customWidth="1"/>
    <col min="14607" max="14607" width="8.88671875" style="5"/>
    <col min="14608" max="14608" width="15.5546875" style="5" customWidth="1"/>
    <col min="14609" max="14609" width="8.88671875" style="5"/>
    <col min="14610" max="14610" width="13.33203125" style="5" customWidth="1"/>
    <col min="14611" max="14611" width="8.88671875" style="5"/>
    <col min="14612" max="14612" width="9.33203125" style="5" customWidth="1"/>
    <col min="14613" max="14613" width="14" style="5" customWidth="1"/>
    <col min="14614" max="14614" width="13.77734375" style="5" customWidth="1"/>
    <col min="14615" max="14615" width="9.77734375" style="5" bestFit="1" customWidth="1"/>
    <col min="14616" max="14616" width="8.21875" style="5" bestFit="1" customWidth="1"/>
    <col min="14617" max="14848" width="8.88671875" style="5"/>
    <col min="14849" max="14849" width="2.77734375" style="5" customWidth="1"/>
    <col min="14850" max="14850" width="20.33203125" style="5" customWidth="1"/>
    <col min="14851" max="14851" width="5.109375" style="5" customWidth="1"/>
    <col min="14852" max="14852" width="18.44140625" style="5" bestFit="1" customWidth="1"/>
    <col min="14853" max="14853" width="2.5546875" style="5" bestFit="1" customWidth="1"/>
    <col min="14854" max="14855" width="2" style="5" customWidth="1"/>
    <col min="14856" max="14856" width="18.77734375" style="5" customWidth="1"/>
    <col min="14857" max="14857" width="5.44140625" style="5" customWidth="1"/>
    <col min="14858" max="14858" width="18.21875" style="5" bestFit="1" customWidth="1"/>
    <col min="14859" max="14859" width="1.88671875" style="5" customWidth="1"/>
    <col min="14860" max="14860" width="32.109375" style="5" customWidth="1"/>
    <col min="14861" max="14861" width="8.88671875" style="5"/>
    <col min="14862" max="14862" width="12.44140625" style="5" customWidth="1"/>
    <col min="14863" max="14863" width="8.88671875" style="5"/>
    <col min="14864" max="14864" width="15.5546875" style="5" customWidth="1"/>
    <col min="14865" max="14865" width="8.88671875" style="5"/>
    <col min="14866" max="14866" width="13.33203125" style="5" customWidth="1"/>
    <col min="14867" max="14867" width="8.88671875" style="5"/>
    <col min="14868" max="14868" width="9.33203125" style="5" customWidth="1"/>
    <col min="14869" max="14869" width="14" style="5" customWidth="1"/>
    <col min="14870" max="14870" width="13.77734375" style="5" customWidth="1"/>
    <col min="14871" max="14871" width="9.77734375" style="5" bestFit="1" customWidth="1"/>
    <col min="14872" max="14872" width="8.21875" style="5" bestFit="1" customWidth="1"/>
    <col min="14873" max="15104" width="8.88671875" style="5"/>
    <col min="15105" max="15105" width="2.77734375" style="5" customWidth="1"/>
    <col min="15106" max="15106" width="20.33203125" style="5" customWidth="1"/>
    <col min="15107" max="15107" width="5.109375" style="5" customWidth="1"/>
    <col min="15108" max="15108" width="18.44140625" style="5" bestFit="1" customWidth="1"/>
    <col min="15109" max="15109" width="2.5546875" style="5" bestFit="1" customWidth="1"/>
    <col min="15110" max="15111" width="2" style="5" customWidth="1"/>
    <col min="15112" max="15112" width="18.77734375" style="5" customWidth="1"/>
    <col min="15113" max="15113" width="5.44140625" style="5" customWidth="1"/>
    <col min="15114" max="15114" width="18.21875" style="5" bestFit="1" customWidth="1"/>
    <col min="15115" max="15115" width="1.88671875" style="5" customWidth="1"/>
    <col min="15116" max="15116" width="32.109375" style="5" customWidth="1"/>
    <col min="15117" max="15117" width="8.88671875" style="5"/>
    <col min="15118" max="15118" width="12.44140625" style="5" customWidth="1"/>
    <col min="15119" max="15119" width="8.88671875" style="5"/>
    <col min="15120" max="15120" width="15.5546875" style="5" customWidth="1"/>
    <col min="15121" max="15121" width="8.88671875" style="5"/>
    <col min="15122" max="15122" width="13.33203125" style="5" customWidth="1"/>
    <col min="15123" max="15123" width="8.88671875" style="5"/>
    <col min="15124" max="15124" width="9.33203125" style="5" customWidth="1"/>
    <col min="15125" max="15125" width="14" style="5" customWidth="1"/>
    <col min="15126" max="15126" width="13.77734375" style="5" customWidth="1"/>
    <col min="15127" max="15127" width="9.77734375" style="5" bestFit="1" customWidth="1"/>
    <col min="15128" max="15128" width="8.21875" style="5" bestFit="1" customWidth="1"/>
    <col min="15129" max="15360" width="8.88671875" style="5"/>
    <col min="15361" max="15361" width="2.77734375" style="5" customWidth="1"/>
    <col min="15362" max="15362" width="20.33203125" style="5" customWidth="1"/>
    <col min="15363" max="15363" width="5.109375" style="5" customWidth="1"/>
    <col min="15364" max="15364" width="18.44140625" style="5" bestFit="1" customWidth="1"/>
    <col min="15365" max="15365" width="2.5546875" style="5" bestFit="1" customWidth="1"/>
    <col min="15366" max="15367" width="2" style="5" customWidth="1"/>
    <col min="15368" max="15368" width="18.77734375" style="5" customWidth="1"/>
    <col min="15369" max="15369" width="5.44140625" style="5" customWidth="1"/>
    <col min="15370" max="15370" width="18.21875" style="5" bestFit="1" customWidth="1"/>
    <col min="15371" max="15371" width="1.88671875" style="5" customWidth="1"/>
    <col min="15372" max="15372" width="32.109375" style="5" customWidth="1"/>
    <col min="15373" max="15373" width="8.88671875" style="5"/>
    <col min="15374" max="15374" width="12.44140625" style="5" customWidth="1"/>
    <col min="15375" max="15375" width="8.88671875" style="5"/>
    <col min="15376" max="15376" width="15.5546875" style="5" customWidth="1"/>
    <col min="15377" max="15377" width="8.88671875" style="5"/>
    <col min="15378" max="15378" width="13.33203125" style="5" customWidth="1"/>
    <col min="15379" max="15379" width="8.88671875" style="5"/>
    <col min="15380" max="15380" width="9.33203125" style="5" customWidth="1"/>
    <col min="15381" max="15381" width="14" style="5" customWidth="1"/>
    <col min="15382" max="15382" width="13.77734375" style="5" customWidth="1"/>
    <col min="15383" max="15383" width="9.77734375" style="5" bestFit="1" customWidth="1"/>
    <col min="15384" max="15384" width="8.21875" style="5" bestFit="1" customWidth="1"/>
    <col min="15385" max="15616" width="8.88671875" style="5"/>
    <col min="15617" max="15617" width="2.77734375" style="5" customWidth="1"/>
    <col min="15618" max="15618" width="20.33203125" style="5" customWidth="1"/>
    <col min="15619" max="15619" width="5.109375" style="5" customWidth="1"/>
    <col min="15620" max="15620" width="18.44140625" style="5" bestFit="1" customWidth="1"/>
    <col min="15621" max="15621" width="2.5546875" style="5" bestFit="1" customWidth="1"/>
    <col min="15622" max="15623" width="2" style="5" customWidth="1"/>
    <col min="15624" max="15624" width="18.77734375" style="5" customWidth="1"/>
    <col min="15625" max="15625" width="5.44140625" style="5" customWidth="1"/>
    <col min="15626" max="15626" width="18.21875" style="5" bestFit="1" customWidth="1"/>
    <col min="15627" max="15627" width="1.88671875" style="5" customWidth="1"/>
    <col min="15628" max="15628" width="32.109375" style="5" customWidth="1"/>
    <col min="15629" max="15629" width="8.88671875" style="5"/>
    <col min="15630" max="15630" width="12.44140625" style="5" customWidth="1"/>
    <col min="15631" max="15631" width="8.88671875" style="5"/>
    <col min="15632" max="15632" width="15.5546875" style="5" customWidth="1"/>
    <col min="15633" max="15633" width="8.88671875" style="5"/>
    <col min="15634" max="15634" width="13.33203125" style="5" customWidth="1"/>
    <col min="15635" max="15635" width="8.88671875" style="5"/>
    <col min="15636" max="15636" width="9.33203125" style="5" customWidth="1"/>
    <col min="15637" max="15637" width="14" style="5" customWidth="1"/>
    <col min="15638" max="15638" width="13.77734375" style="5" customWidth="1"/>
    <col min="15639" max="15639" width="9.77734375" style="5" bestFit="1" customWidth="1"/>
    <col min="15640" max="15640" width="8.21875" style="5" bestFit="1" customWidth="1"/>
    <col min="15641" max="15872" width="8.88671875" style="5"/>
    <col min="15873" max="15873" width="2.77734375" style="5" customWidth="1"/>
    <col min="15874" max="15874" width="20.33203125" style="5" customWidth="1"/>
    <col min="15875" max="15875" width="5.109375" style="5" customWidth="1"/>
    <col min="15876" max="15876" width="18.44140625" style="5" bestFit="1" customWidth="1"/>
    <col min="15877" max="15877" width="2.5546875" style="5" bestFit="1" customWidth="1"/>
    <col min="15878" max="15879" width="2" style="5" customWidth="1"/>
    <col min="15880" max="15880" width="18.77734375" style="5" customWidth="1"/>
    <col min="15881" max="15881" width="5.44140625" style="5" customWidth="1"/>
    <col min="15882" max="15882" width="18.21875" style="5" bestFit="1" customWidth="1"/>
    <col min="15883" max="15883" width="1.88671875" style="5" customWidth="1"/>
    <col min="15884" max="15884" width="32.109375" style="5" customWidth="1"/>
    <col min="15885" max="15885" width="8.88671875" style="5"/>
    <col min="15886" max="15886" width="12.44140625" style="5" customWidth="1"/>
    <col min="15887" max="15887" width="8.88671875" style="5"/>
    <col min="15888" max="15888" width="15.5546875" style="5" customWidth="1"/>
    <col min="15889" max="15889" width="8.88671875" style="5"/>
    <col min="15890" max="15890" width="13.33203125" style="5" customWidth="1"/>
    <col min="15891" max="15891" width="8.88671875" style="5"/>
    <col min="15892" max="15892" width="9.33203125" style="5" customWidth="1"/>
    <col min="15893" max="15893" width="14" style="5" customWidth="1"/>
    <col min="15894" max="15894" width="13.77734375" style="5" customWidth="1"/>
    <col min="15895" max="15895" width="9.77734375" style="5" bestFit="1" customWidth="1"/>
    <col min="15896" max="15896" width="8.21875" style="5" bestFit="1" customWidth="1"/>
    <col min="15897" max="16128" width="8.88671875" style="5"/>
    <col min="16129" max="16129" width="2.77734375" style="5" customWidth="1"/>
    <col min="16130" max="16130" width="20.33203125" style="5" customWidth="1"/>
    <col min="16131" max="16131" width="5.109375" style="5" customWidth="1"/>
    <col min="16132" max="16132" width="18.44140625" style="5" bestFit="1" customWidth="1"/>
    <col min="16133" max="16133" width="2.5546875" style="5" bestFit="1" customWidth="1"/>
    <col min="16134" max="16135" width="2" style="5" customWidth="1"/>
    <col min="16136" max="16136" width="18.77734375" style="5" customWidth="1"/>
    <col min="16137" max="16137" width="5.44140625" style="5" customWidth="1"/>
    <col min="16138" max="16138" width="18.21875" style="5" bestFit="1" customWidth="1"/>
    <col min="16139" max="16139" width="1.88671875" style="5" customWidth="1"/>
    <col min="16140" max="16140" width="32.109375" style="5" customWidth="1"/>
    <col min="16141" max="16141" width="8.88671875" style="5"/>
    <col min="16142" max="16142" width="12.44140625" style="5" customWidth="1"/>
    <col min="16143" max="16143" width="8.88671875" style="5"/>
    <col min="16144" max="16144" width="15.5546875" style="5" customWidth="1"/>
    <col min="16145" max="16145" width="8.88671875" style="5"/>
    <col min="16146" max="16146" width="13.33203125" style="5" customWidth="1"/>
    <col min="16147" max="16147" width="8.88671875" style="5"/>
    <col min="16148" max="16148" width="9.33203125" style="5" customWidth="1"/>
    <col min="16149" max="16149" width="14" style="5" customWidth="1"/>
    <col min="16150" max="16150" width="13.77734375" style="5" customWidth="1"/>
    <col min="16151" max="16151" width="9.77734375" style="5" bestFit="1" customWidth="1"/>
    <col min="16152" max="16152" width="8.21875" style="5" bestFit="1" customWidth="1"/>
    <col min="16153" max="16384" width="8.88671875" style="5"/>
  </cols>
  <sheetData>
    <row r="1" spans="1:22" x14ac:dyDescent="0.2">
      <c r="A1" s="3"/>
      <c r="B1" s="3"/>
      <c r="C1" s="3"/>
      <c r="D1" s="3"/>
      <c r="E1" s="3"/>
      <c r="F1" s="3"/>
      <c r="G1" s="3"/>
      <c r="H1" s="3"/>
      <c r="I1" s="3"/>
      <c r="J1" s="3"/>
      <c r="K1" s="3"/>
      <c r="L1" s="3"/>
      <c r="M1" s="3"/>
      <c r="N1" s="3"/>
      <c r="O1" s="3"/>
      <c r="P1" s="3"/>
      <c r="Q1" s="3"/>
      <c r="R1" s="3"/>
      <c r="S1" s="3"/>
      <c r="T1" s="3"/>
      <c r="U1" s="3"/>
      <c r="V1" s="4" t="s">
        <v>8</v>
      </c>
    </row>
    <row r="2" spans="1:22" s="6" customFormat="1" ht="15" x14ac:dyDescent="0.25">
      <c r="A2" s="210" t="s">
        <v>9</v>
      </c>
      <c r="B2" s="210"/>
      <c r="C2" s="210"/>
      <c r="D2" s="210"/>
      <c r="E2" s="210"/>
      <c r="F2" s="210"/>
      <c r="G2" s="210"/>
      <c r="H2" s="210"/>
      <c r="I2" s="210"/>
      <c r="J2" s="210"/>
      <c r="K2" s="210"/>
      <c r="L2" s="210"/>
      <c r="M2" s="210"/>
      <c r="N2" s="210"/>
      <c r="O2" s="210"/>
      <c r="P2" s="210"/>
      <c r="Q2" s="210"/>
      <c r="R2" s="210"/>
      <c r="S2" s="210"/>
      <c r="T2" s="210"/>
      <c r="U2" s="210"/>
      <c r="V2" s="210"/>
    </row>
    <row r="3" spans="1:22" s="6" customFormat="1" ht="15" x14ac:dyDescent="0.25">
      <c r="A3" s="210" t="s">
        <v>10</v>
      </c>
      <c r="B3" s="210"/>
      <c r="C3" s="210"/>
      <c r="D3" s="210"/>
      <c r="E3" s="210"/>
      <c r="F3" s="210"/>
      <c r="G3" s="210"/>
      <c r="H3" s="210"/>
      <c r="I3" s="210"/>
      <c r="J3" s="210"/>
      <c r="K3" s="210"/>
      <c r="L3" s="210"/>
      <c r="M3" s="210"/>
      <c r="N3" s="210"/>
      <c r="O3" s="210"/>
      <c r="P3" s="210"/>
      <c r="Q3" s="210"/>
      <c r="R3" s="210"/>
      <c r="S3" s="210"/>
      <c r="T3" s="210"/>
      <c r="U3" s="210"/>
      <c r="V3" s="210"/>
    </row>
    <row r="4" spans="1:22" s="6" customFormat="1" ht="15" x14ac:dyDescent="0.25">
      <c r="A4" s="211" t="s">
        <v>11</v>
      </c>
      <c r="B4" s="211"/>
      <c r="C4" s="211"/>
      <c r="D4" s="211"/>
      <c r="E4" s="211"/>
      <c r="F4" s="211"/>
      <c r="G4" s="211"/>
      <c r="H4" s="211"/>
      <c r="I4" s="211"/>
      <c r="J4" s="211"/>
      <c r="K4" s="211"/>
      <c r="L4" s="211"/>
      <c r="M4" s="211"/>
      <c r="N4" s="211"/>
      <c r="O4" s="211"/>
      <c r="P4" s="211"/>
      <c r="Q4" s="211"/>
      <c r="R4" s="211"/>
      <c r="S4" s="211"/>
      <c r="T4" s="211"/>
      <c r="U4" s="211"/>
      <c r="V4" s="211"/>
    </row>
    <row r="5" spans="1:22" ht="14.25" x14ac:dyDescent="0.2">
      <c r="A5" s="210" t="s">
        <v>12</v>
      </c>
      <c r="B5" s="210"/>
      <c r="C5" s="210"/>
      <c r="D5" s="210"/>
      <c r="E5" s="210"/>
      <c r="F5" s="210"/>
      <c r="G5" s="210"/>
      <c r="H5" s="210"/>
      <c r="I5" s="210"/>
      <c r="J5" s="210"/>
      <c r="K5" s="210"/>
      <c r="L5" s="210"/>
      <c r="M5" s="210"/>
      <c r="N5" s="210"/>
      <c r="O5" s="210"/>
      <c r="P5" s="210"/>
      <c r="Q5" s="210"/>
      <c r="R5" s="210"/>
      <c r="S5" s="210"/>
      <c r="T5" s="210"/>
      <c r="U5" s="210"/>
      <c r="V5" s="210"/>
    </row>
    <row r="6" spans="1:22" ht="15" x14ac:dyDescent="0.25">
      <c r="A6" s="7"/>
      <c r="B6" s="7"/>
      <c r="C6" s="7"/>
      <c r="D6" s="7"/>
      <c r="E6" s="7"/>
      <c r="F6" s="7"/>
      <c r="G6" s="7"/>
      <c r="H6" s="7"/>
      <c r="I6" s="7"/>
      <c r="J6" s="8"/>
      <c r="K6" s="7"/>
      <c r="L6" s="7"/>
      <c r="M6" s="7"/>
      <c r="N6" s="7"/>
      <c r="O6" s="7"/>
      <c r="P6" s="7"/>
      <c r="Q6" s="7"/>
      <c r="R6" s="7"/>
      <c r="S6" s="7"/>
      <c r="T6" s="7"/>
      <c r="U6" s="7"/>
      <c r="V6" s="7"/>
    </row>
    <row r="7" spans="1:22" x14ac:dyDescent="0.2">
      <c r="A7" s="3"/>
      <c r="B7" s="3"/>
      <c r="C7" s="3"/>
      <c r="D7" s="3"/>
      <c r="E7" s="3"/>
      <c r="F7" s="3"/>
      <c r="G7" s="3"/>
      <c r="H7" s="3"/>
      <c r="I7" s="3"/>
      <c r="J7" s="3"/>
      <c r="K7" s="3"/>
      <c r="L7" s="3"/>
      <c r="M7" s="3"/>
      <c r="N7" s="3"/>
      <c r="O7" s="3"/>
      <c r="P7" s="3"/>
      <c r="Q7" s="3"/>
      <c r="R7" s="3"/>
      <c r="S7" s="3"/>
      <c r="T7" s="3"/>
      <c r="U7" s="3"/>
      <c r="V7" s="9" t="s">
        <v>13</v>
      </c>
    </row>
    <row r="8" spans="1:22" ht="12.75" customHeight="1" x14ac:dyDescent="0.2">
      <c r="A8" s="212" t="s">
        <v>1</v>
      </c>
      <c r="B8" s="212" t="s">
        <v>14</v>
      </c>
      <c r="C8" s="212"/>
      <c r="D8" s="212"/>
      <c r="E8" s="213" t="s">
        <v>2</v>
      </c>
      <c r="F8" s="214"/>
      <c r="G8" s="214"/>
      <c r="H8" s="214"/>
      <c r="I8" s="214"/>
      <c r="J8" s="215"/>
      <c r="K8" s="219" t="s">
        <v>15</v>
      </c>
      <c r="L8" s="220"/>
      <c r="M8" s="225" t="s">
        <v>16</v>
      </c>
      <c r="N8" s="225"/>
      <c r="O8" s="225"/>
      <c r="P8" s="225"/>
      <c r="Q8" s="225"/>
      <c r="R8" s="225"/>
      <c r="S8" s="225"/>
      <c r="T8" s="225"/>
      <c r="U8" s="212" t="s">
        <v>17</v>
      </c>
      <c r="V8" s="226" t="s">
        <v>18</v>
      </c>
    </row>
    <row r="9" spans="1:22" ht="38.25" customHeight="1" x14ac:dyDescent="0.2">
      <c r="A9" s="212"/>
      <c r="B9" s="212"/>
      <c r="C9" s="212"/>
      <c r="D9" s="212"/>
      <c r="E9" s="216"/>
      <c r="F9" s="217"/>
      <c r="G9" s="217"/>
      <c r="H9" s="217"/>
      <c r="I9" s="217"/>
      <c r="J9" s="218"/>
      <c r="K9" s="221"/>
      <c r="L9" s="222"/>
      <c r="M9" s="229" t="s">
        <v>19</v>
      </c>
      <c r="N9" s="230"/>
      <c r="O9" s="229" t="s">
        <v>20</v>
      </c>
      <c r="P9" s="230"/>
      <c r="Q9" s="229" t="s">
        <v>6</v>
      </c>
      <c r="R9" s="230"/>
      <c r="S9" s="229" t="s">
        <v>21</v>
      </c>
      <c r="T9" s="230"/>
      <c r="U9" s="212"/>
      <c r="V9" s="227"/>
    </row>
    <row r="10" spans="1:22" x14ac:dyDescent="0.2">
      <c r="A10" s="212"/>
      <c r="B10" s="10" t="s">
        <v>22</v>
      </c>
      <c r="C10" s="10" t="s">
        <v>23</v>
      </c>
      <c r="D10" s="10" t="s">
        <v>24</v>
      </c>
      <c r="E10" s="207" t="s">
        <v>3</v>
      </c>
      <c r="F10" s="208"/>
      <c r="G10" s="208"/>
      <c r="H10" s="209"/>
      <c r="I10" s="10" t="s">
        <v>23</v>
      </c>
      <c r="J10" s="10" t="s">
        <v>25</v>
      </c>
      <c r="K10" s="223"/>
      <c r="L10" s="224"/>
      <c r="M10" s="10" t="s">
        <v>23</v>
      </c>
      <c r="N10" s="10" t="s">
        <v>24</v>
      </c>
      <c r="O10" s="10" t="s">
        <v>23</v>
      </c>
      <c r="P10" s="10" t="s">
        <v>24</v>
      </c>
      <c r="Q10" s="10" t="s">
        <v>23</v>
      </c>
      <c r="R10" s="10" t="s">
        <v>24</v>
      </c>
      <c r="S10" s="10" t="s">
        <v>23</v>
      </c>
      <c r="T10" s="10" t="s">
        <v>24</v>
      </c>
      <c r="U10" s="212"/>
      <c r="V10" s="228"/>
    </row>
    <row r="11" spans="1:22" x14ac:dyDescent="0.2">
      <c r="A11" s="10">
        <v>1</v>
      </c>
      <c r="B11" s="10">
        <v>2</v>
      </c>
      <c r="C11" s="10">
        <v>3</v>
      </c>
      <c r="D11" s="10">
        <v>4</v>
      </c>
      <c r="E11" s="207">
        <v>5</v>
      </c>
      <c r="F11" s="208"/>
      <c r="G11" s="208"/>
      <c r="H11" s="209"/>
      <c r="I11" s="10">
        <v>6</v>
      </c>
      <c r="J11" s="10">
        <v>7</v>
      </c>
      <c r="K11" s="207">
        <v>8</v>
      </c>
      <c r="L11" s="209"/>
      <c r="M11" s="10">
        <v>9</v>
      </c>
      <c r="N11" s="10">
        <v>10</v>
      </c>
      <c r="O11" s="10">
        <v>11</v>
      </c>
      <c r="P11" s="10">
        <v>12</v>
      </c>
      <c r="Q11" s="10">
        <v>13</v>
      </c>
      <c r="R11" s="10">
        <v>14</v>
      </c>
      <c r="S11" s="10">
        <v>15</v>
      </c>
      <c r="T11" s="10">
        <v>16</v>
      </c>
      <c r="U11" s="10">
        <v>17</v>
      </c>
      <c r="V11" s="10">
        <v>18</v>
      </c>
    </row>
    <row r="12" spans="1:22" ht="15" customHeight="1" x14ac:dyDescent="0.2">
      <c r="A12" s="11"/>
      <c r="B12" s="12" t="s">
        <v>26</v>
      </c>
      <c r="C12" s="11"/>
      <c r="D12" s="11"/>
      <c r="E12" s="207"/>
      <c r="F12" s="208"/>
      <c r="G12" s="208"/>
      <c r="H12" s="209"/>
      <c r="I12" s="10"/>
      <c r="J12" s="11"/>
      <c r="K12" s="207"/>
      <c r="L12" s="231"/>
      <c r="M12" s="11"/>
      <c r="N12" s="11"/>
      <c r="O12" s="11"/>
      <c r="P12" s="11"/>
      <c r="Q12" s="11"/>
      <c r="R12" s="11"/>
      <c r="S12" s="11"/>
      <c r="T12" s="11"/>
      <c r="U12" s="11"/>
      <c r="V12" s="11"/>
    </row>
    <row r="13" spans="1:22" ht="54.75" customHeight="1" x14ac:dyDescent="0.2">
      <c r="A13" s="13">
        <v>1</v>
      </c>
      <c r="B13" s="232" t="s">
        <v>27</v>
      </c>
      <c r="C13" s="13">
        <v>1</v>
      </c>
      <c r="D13" s="14">
        <v>0</v>
      </c>
      <c r="E13" s="235" t="s">
        <v>28</v>
      </c>
      <c r="F13" s="236"/>
      <c r="G13" s="236"/>
      <c r="H13" s="237"/>
      <c r="I13" s="13"/>
      <c r="J13" s="15"/>
      <c r="K13" s="238"/>
      <c r="L13" s="239"/>
      <c r="M13" s="13"/>
      <c r="N13" s="13"/>
      <c r="O13" s="13"/>
      <c r="P13" s="16"/>
      <c r="Q13" s="13"/>
      <c r="R13" s="15"/>
      <c r="S13" s="17"/>
      <c r="T13" s="17"/>
      <c r="U13" s="17"/>
      <c r="V13" s="17"/>
    </row>
    <row r="14" spans="1:22" ht="105.75" customHeight="1" x14ac:dyDescent="0.2">
      <c r="A14" s="18"/>
      <c r="B14" s="233"/>
      <c r="C14" s="18"/>
      <c r="D14" s="18"/>
      <c r="E14" s="19" t="s">
        <v>29</v>
      </c>
      <c r="F14" s="240" t="s">
        <v>30</v>
      </c>
      <c r="G14" s="240"/>
      <c r="H14" s="241"/>
      <c r="I14" s="18">
        <v>1</v>
      </c>
      <c r="J14" s="20">
        <v>0</v>
      </c>
      <c r="K14" s="21" t="s">
        <v>0</v>
      </c>
      <c r="L14" s="22" t="s">
        <v>31</v>
      </c>
      <c r="M14" s="18">
        <v>1</v>
      </c>
      <c r="N14" s="18" t="s">
        <v>0</v>
      </c>
      <c r="O14" s="18" t="str">
        <f>O16</f>
        <v>-</v>
      </c>
      <c r="P14" s="23" t="s">
        <v>0</v>
      </c>
      <c r="Q14" s="24" t="s">
        <v>0</v>
      </c>
      <c r="R14" s="23">
        <v>0</v>
      </c>
      <c r="S14" s="25">
        <v>0</v>
      </c>
      <c r="T14" s="23">
        <v>0</v>
      </c>
      <c r="U14" s="26" t="s">
        <v>32</v>
      </c>
      <c r="V14" s="26"/>
    </row>
    <row r="15" spans="1:22" ht="84" customHeight="1" x14ac:dyDescent="0.2">
      <c r="A15" s="18"/>
      <c r="B15" s="233"/>
      <c r="C15" s="18"/>
      <c r="D15" s="18"/>
      <c r="E15" s="19"/>
      <c r="F15" s="27"/>
      <c r="G15" s="27"/>
      <c r="H15" s="28"/>
      <c r="I15" s="18"/>
      <c r="J15" s="20"/>
      <c r="K15" s="21" t="s">
        <v>0</v>
      </c>
      <c r="L15" s="29" t="s">
        <v>33</v>
      </c>
      <c r="M15" s="30"/>
      <c r="N15" s="18"/>
      <c r="O15" s="18"/>
      <c r="P15" s="23"/>
      <c r="Q15" s="18"/>
      <c r="R15" s="23"/>
      <c r="S15" s="25"/>
      <c r="T15" s="23"/>
      <c r="U15" s="26"/>
      <c r="V15" s="26"/>
    </row>
    <row r="16" spans="1:22" ht="74.25" customHeight="1" x14ac:dyDescent="0.2">
      <c r="A16" s="18"/>
      <c r="B16" s="233"/>
      <c r="C16" s="18"/>
      <c r="D16" s="18"/>
      <c r="E16" s="19" t="s">
        <v>34</v>
      </c>
      <c r="F16" s="240" t="s">
        <v>35</v>
      </c>
      <c r="G16" s="240"/>
      <c r="H16" s="241"/>
      <c r="I16" s="18">
        <v>1</v>
      </c>
      <c r="J16" s="23">
        <v>0</v>
      </c>
      <c r="K16" s="31" t="s">
        <v>0</v>
      </c>
      <c r="L16" s="29" t="s">
        <v>36</v>
      </c>
      <c r="M16" s="30">
        <f>M14</f>
        <v>1</v>
      </c>
      <c r="N16" s="18" t="s">
        <v>0</v>
      </c>
      <c r="O16" s="18" t="s">
        <v>0</v>
      </c>
      <c r="P16" s="23" t="s">
        <v>0</v>
      </c>
      <c r="Q16" s="24" t="s">
        <v>0</v>
      </c>
      <c r="R16" s="23">
        <v>0</v>
      </c>
      <c r="S16" s="25">
        <f>S14</f>
        <v>0</v>
      </c>
      <c r="T16" s="23">
        <v>0</v>
      </c>
      <c r="U16" s="26" t="str">
        <f>U14</f>
        <v>Tindaklanjut sesuai dengan rekomendasi</v>
      </c>
      <c r="V16" s="26"/>
    </row>
    <row r="17" spans="1:23" ht="0.75" customHeight="1" x14ac:dyDescent="0.2">
      <c r="A17" s="18"/>
      <c r="B17" s="234"/>
      <c r="C17" s="18"/>
      <c r="D17" s="18"/>
      <c r="E17" s="19"/>
      <c r="F17" s="240"/>
      <c r="G17" s="240"/>
      <c r="H17" s="241"/>
      <c r="I17" s="18"/>
      <c r="J17" s="23"/>
      <c r="K17" s="32"/>
      <c r="L17" s="33"/>
      <c r="M17" s="18"/>
      <c r="N17" s="18"/>
      <c r="O17" s="18"/>
      <c r="P17" s="23"/>
      <c r="Q17" s="18"/>
      <c r="R17" s="23"/>
      <c r="S17" s="34"/>
      <c r="T17" s="34"/>
      <c r="U17" s="26"/>
      <c r="V17" s="26"/>
    </row>
    <row r="18" spans="1:23" ht="69.75" customHeight="1" x14ac:dyDescent="0.2">
      <c r="A18" s="13" t="s">
        <v>37</v>
      </c>
      <c r="B18" s="242" t="s">
        <v>38</v>
      </c>
      <c r="C18" s="13">
        <v>1</v>
      </c>
      <c r="D18" s="14">
        <v>0</v>
      </c>
      <c r="E18" s="235" t="s">
        <v>39</v>
      </c>
      <c r="F18" s="236"/>
      <c r="G18" s="236"/>
      <c r="H18" s="237"/>
      <c r="I18" s="35"/>
      <c r="J18" s="36"/>
      <c r="K18" s="37"/>
      <c r="L18" s="38"/>
      <c r="M18" s="13"/>
      <c r="N18" s="13"/>
      <c r="O18" s="13"/>
      <c r="P18" s="16"/>
      <c r="Q18" s="13"/>
      <c r="R18" s="36"/>
      <c r="S18" s="17"/>
      <c r="T18" s="17"/>
      <c r="U18" s="17"/>
      <c r="V18" s="17"/>
    </row>
    <row r="19" spans="1:23" ht="69" customHeight="1" x14ac:dyDescent="0.2">
      <c r="A19" s="18"/>
      <c r="B19" s="243"/>
      <c r="C19" s="18"/>
      <c r="D19" s="39"/>
      <c r="E19" s="19" t="s">
        <v>29</v>
      </c>
      <c r="F19" s="244" t="s">
        <v>40</v>
      </c>
      <c r="G19" s="244"/>
      <c r="H19" s="245"/>
      <c r="I19" s="40">
        <v>1</v>
      </c>
      <c r="J19" s="23">
        <v>0</v>
      </c>
      <c r="K19" s="41" t="s">
        <v>0</v>
      </c>
      <c r="L19" s="42" t="s">
        <v>41</v>
      </c>
      <c r="M19" s="30">
        <f>M16</f>
        <v>1</v>
      </c>
      <c r="N19" s="18" t="s">
        <v>0</v>
      </c>
      <c r="O19" s="18" t="s">
        <v>0</v>
      </c>
      <c r="P19" s="23" t="s">
        <v>0</v>
      </c>
      <c r="Q19" s="24" t="s">
        <v>0</v>
      </c>
      <c r="R19" s="23">
        <v>0</v>
      </c>
      <c r="S19" s="25">
        <f>S16</f>
        <v>0</v>
      </c>
      <c r="T19" s="43">
        <f>T16</f>
        <v>0</v>
      </c>
      <c r="U19" s="26" t="s">
        <v>42</v>
      </c>
      <c r="V19" s="26"/>
    </row>
    <row r="20" spans="1:23" ht="65.25" customHeight="1" x14ac:dyDescent="0.2">
      <c r="A20" s="18"/>
      <c r="B20" s="44"/>
      <c r="C20" s="18"/>
      <c r="D20" s="39"/>
      <c r="E20" s="19"/>
      <c r="F20" s="45"/>
      <c r="G20" s="45"/>
      <c r="H20" s="26"/>
      <c r="I20" s="40"/>
      <c r="J20" s="23"/>
      <c r="K20" s="31" t="s">
        <v>0</v>
      </c>
      <c r="L20" s="29" t="s">
        <v>43</v>
      </c>
      <c r="M20" s="30"/>
      <c r="N20" s="18"/>
      <c r="O20" s="18"/>
      <c r="P20" s="23"/>
      <c r="Q20" s="24"/>
      <c r="R20" s="23"/>
      <c r="S20" s="25"/>
      <c r="T20" s="43"/>
      <c r="U20" s="26"/>
      <c r="V20" s="26"/>
    </row>
    <row r="21" spans="1:23" s="58" customFormat="1" ht="68.25" customHeight="1" x14ac:dyDescent="0.2">
      <c r="A21" s="46"/>
      <c r="B21" s="47"/>
      <c r="C21" s="46"/>
      <c r="D21" s="48"/>
      <c r="E21" s="49" t="s">
        <v>34</v>
      </c>
      <c r="F21" s="244" t="s">
        <v>44</v>
      </c>
      <c r="G21" s="244"/>
      <c r="H21" s="245"/>
      <c r="I21" s="50">
        <v>1</v>
      </c>
      <c r="J21" s="51">
        <v>0</v>
      </c>
      <c r="K21" s="52" t="s">
        <v>0</v>
      </c>
      <c r="L21" s="53" t="s">
        <v>45</v>
      </c>
      <c r="M21" s="54">
        <f>M19</f>
        <v>1</v>
      </c>
      <c r="N21" s="46" t="s">
        <v>0</v>
      </c>
      <c r="O21" s="46"/>
      <c r="P21" s="51" t="s">
        <v>0</v>
      </c>
      <c r="Q21" s="55" t="s">
        <v>0</v>
      </c>
      <c r="R21" s="51">
        <v>0</v>
      </c>
      <c r="S21" s="56">
        <f>S19</f>
        <v>0</v>
      </c>
      <c r="T21" s="57">
        <f>T19</f>
        <v>0</v>
      </c>
      <c r="U21" s="26" t="s">
        <v>42</v>
      </c>
      <c r="V21" s="26"/>
      <c r="W21" s="58" t="s">
        <v>46</v>
      </c>
    </row>
    <row r="22" spans="1:23" ht="30" customHeight="1" x14ac:dyDescent="0.2">
      <c r="A22" s="59" t="s">
        <v>47</v>
      </c>
      <c r="B22" s="246" t="s">
        <v>48</v>
      </c>
      <c r="C22" s="13">
        <v>1</v>
      </c>
      <c r="D22" s="60">
        <v>0</v>
      </c>
      <c r="E22" s="248" t="s">
        <v>49</v>
      </c>
      <c r="F22" s="249"/>
      <c r="G22" s="249"/>
      <c r="H22" s="250"/>
      <c r="I22" s="35"/>
      <c r="J22" s="61"/>
      <c r="K22" s="37"/>
      <c r="L22" s="38"/>
      <c r="M22" s="13"/>
      <c r="N22" s="13"/>
      <c r="O22" s="13"/>
      <c r="P22" s="16"/>
      <c r="Q22" s="13"/>
      <c r="R22" s="61"/>
      <c r="S22" s="17"/>
      <c r="T22" s="17"/>
      <c r="U22" s="17"/>
      <c r="V22" s="17"/>
    </row>
    <row r="23" spans="1:23" ht="111" customHeight="1" x14ac:dyDescent="0.2">
      <c r="A23" s="62"/>
      <c r="B23" s="247"/>
      <c r="C23" s="18"/>
      <c r="D23" s="63"/>
      <c r="E23" s="19" t="s">
        <v>29</v>
      </c>
      <c r="F23" s="244" t="s">
        <v>50</v>
      </c>
      <c r="G23" s="244"/>
      <c r="H23" s="245"/>
      <c r="I23" s="40">
        <v>1</v>
      </c>
      <c r="J23" s="23">
        <v>0</v>
      </c>
      <c r="K23" s="254" t="s">
        <v>51</v>
      </c>
      <c r="L23" s="255"/>
      <c r="M23" s="18">
        <v>1</v>
      </c>
      <c r="N23" s="18" t="s">
        <v>0</v>
      </c>
      <c r="O23" s="18" t="s">
        <v>0</v>
      </c>
      <c r="P23" s="23" t="s">
        <v>0</v>
      </c>
      <c r="Q23" s="24" t="s">
        <v>0</v>
      </c>
      <c r="R23" s="23">
        <v>0</v>
      </c>
      <c r="S23" s="25">
        <f>S21</f>
        <v>0</v>
      </c>
      <c r="T23" s="43">
        <f>T21</f>
        <v>0</v>
      </c>
      <c r="U23" s="26" t="s">
        <v>52</v>
      </c>
      <c r="V23" s="26"/>
    </row>
    <row r="24" spans="1:23" ht="344.25" customHeight="1" x14ac:dyDescent="0.2">
      <c r="A24" s="64"/>
      <c r="B24" s="65"/>
      <c r="C24" s="64"/>
      <c r="D24" s="66"/>
      <c r="E24" s="67" t="s">
        <v>34</v>
      </c>
      <c r="F24" s="256" t="s">
        <v>53</v>
      </c>
      <c r="G24" s="256"/>
      <c r="H24" s="257"/>
      <c r="I24" s="68">
        <v>1</v>
      </c>
      <c r="J24" s="69">
        <v>0</v>
      </c>
      <c r="K24" s="70"/>
      <c r="L24" s="71" t="s">
        <v>54</v>
      </c>
      <c r="M24" s="64">
        <v>1</v>
      </c>
      <c r="N24" s="64" t="s">
        <v>0</v>
      </c>
      <c r="O24" s="72" t="s">
        <v>0</v>
      </c>
      <c r="P24" s="69" t="s">
        <v>0</v>
      </c>
      <c r="Q24" s="72" t="s">
        <v>0</v>
      </c>
      <c r="R24" s="69">
        <v>0</v>
      </c>
      <c r="S24" s="73">
        <f>S23</f>
        <v>0</v>
      </c>
      <c r="T24" s="74">
        <f>T23</f>
        <v>0</v>
      </c>
      <c r="U24" s="75" t="s">
        <v>52</v>
      </c>
      <c r="V24" s="75"/>
    </row>
    <row r="25" spans="1:23" ht="51.75" customHeight="1" x14ac:dyDescent="0.2">
      <c r="A25" s="13" t="s">
        <v>55</v>
      </c>
      <c r="B25" s="258" t="s">
        <v>56</v>
      </c>
      <c r="C25" s="13">
        <v>1</v>
      </c>
      <c r="D25" s="61"/>
      <c r="E25" s="248" t="s">
        <v>28</v>
      </c>
      <c r="F25" s="249"/>
      <c r="G25" s="249"/>
      <c r="H25" s="250"/>
      <c r="I25" s="35"/>
      <c r="J25" s="61"/>
      <c r="K25" s="37"/>
      <c r="L25" s="38"/>
      <c r="M25" s="13"/>
      <c r="N25" s="13"/>
      <c r="O25" s="13"/>
      <c r="P25" s="16"/>
      <c r="Q25" s="13"/>
      <c r="R25" s="61"/>
      <c r="S25" s="17"/>
      <c r="T25" s="17"/>
      <c r="U25" s="17"/>
      <c r="V25" s="17"/>
    </row>
    <row r="26" spans="1:23" s="58" customFormat="1" ht="108.75" customHeight="1" x14ac:dyDescent="0.2">
      <c r="A26" s="76"/>
      <c r="B26" s="259"/>
      <c r="C26" s="76"/>
      <c r="D26" s="77"/>
      <c r="E26" s="78" t="s">
        <v>29</v>
      </c>
      <c r="F26" s="260" t="s">
        <v>57</v>
      </c>
      <c r="G26" s="260"/>
      <c r="H26" s="261"/>
      <c r="I26" s="79">
        <v>1</v>
      </c>
      <c r="J26" s="80">
        <v>0</v>
      </c>
      <c r="K26" s="81" t="s">
        <v>0</v>
      </c>
      <c r="L26" s="82" t="s">
        <v>58</v>
      </c>
      <c r="M26" s="83" t="s">
        <v>0</v>
      </c>
      <c r="N26" s="83" t="s">
        <v>0</v>
      </c>
      <c r="O26" s="83">
        <v>1</v>
      </c>
      <c r="P26" s="84" t="s">
        <v>0</v>
      </c>
      <c r="Q26" s="85" t="s">
        <v>0</v>
      </c>
      <c r="R26" s="84">
        <v>0</v>
      </c>
      <c r="S26" s="86">
        <f>S24</f>
        <v>0</v>
      </c>
      <c r="T26" s="87">
        <f>T24</f>
        <v>0</v>
      </c>
      <c r="U26" s="26" t="s">
        <v>59</v>
      </c>
      <c r="V26" s="26"/>
    </row>
    <row r="27" spans="1:23" ht="100.5" customHeight="1" x14ac:dyDescent="0.2">
      <c r="A27" s="64"/>
      <c r="B27" s="88"/>
      <c r="C27" s="64"/>
      <c r="D27" s="66"/>
      <c r="E27" s="67" t="s">
        <v>34</v>
      </c>
      <c r="F27" s="244" t="s">
        <v>60</v>
      </c>
      <c r="G27" s="244"/>
      <c r="H27" s="245"/>
      <c r="I27" s="68">
        <v>1</v>
      </c>
      <c r="J27" s="69">
        <v>0</v>
      </c>
      <c r="K27" s="89" t="s">
        <v>0</v>
      </c>
      <c r="L27" s="71" t="s">
        <v>61</v>
      </c>
      <c r="M27" s="72">
        <v>1</v>
      </c>
      <c r="N27" s="64" t="s">
        <v>0</v>
      </c>
      <c r="O27" s="64" t="s">
        <v>0</v>
      </c>
      <c r="P27" s="69" t="s">
        <v>0</v>
      </c>
      <c r="Q27" s="72" t="s">
        <v>0</v>
      </c>
      <c r="R27" s="69">
        <v>0</v>
      </c>
      <c r="S27" s="73">
        <f>S26</f>
        <v>0</v>
      </c>
      <c r="T27" s="74">
        <f>T26</f>
        <v>0</v>
      </c>
      <c r="U27" s="65" t="s">
        <v>62</v>
      </c>
      <c r="V27" s="65"/>
    </row>
    <row r="28" spans="1:23" ht="43.5" customHeight="1" x14ac:dyDescent="0.2">
      <c r="A28" s="18" t="s">
        <v>63</v>
      </c>
      <c r="B28" s="258" t="s">
        <v>64</v>
      </c>
      <c r="C28" s="18">
        <v>1</v>
      </c>
      <c r="D28" s="90">
        <v>0</v>
      </c>
      <c r="E28" s="262" t="s">
        <v>49</v>
      </c>
      <c r="F28" s="263"/>
      <c r="G28" s="263"/>
      <c r="H28" s="264"/>
      <c r="I28" s="79"/>
      <c r="J28" s="91"/>
      <c r="K28" s="265"/>
      <c r="L28" s="266"/>
      <c r="M28" s="83"/>
      <c r="N28" s="83"/>
      <c r="O28" s="83"/>
      <c r="P28" s="23"/>
      <c r="Q28" s="18"/>
      <c r="R28" s="16"/>
      <c r="S28" s="34"/>
      <c r="T28" s="34"/>
      <c r="U28" s="92"/>
      <c r="V28" s="92"/>
    </row>
    <row r="29" spans="1:23" s="58" customFormat="1" ht="84.75" customHeight="1" x14ac:dyDescent="0.2">
      <c r="A29" s="76"/>
      <c r="B29" s="259"/>
      <c r="C29" s="76"/>
      <c r="D29" s="77"/>
      <c r="E29" s="93" t="s">
        <v>29</v>
      </c>
      <c r="F29" s="260" t="s">
        <v>65</v>
      </c>
      <c r="G29" s="260"/>
      <c r="H29" s="261"/>
      <c r="I29" s="79">
        <v>1</v>
      </c>
      <c r="J29" s="80">
        <v>0</v>
      </c>
      <c r="K29" s="81" t="s">
        <v>0</v>
      </c>
      <c r="L29" s="82" t="s">
        <v>61</v>
      </c>
      <c r="M29" s="83" t="s">
        <v>0</v>
      </c>
      <c r="N29" s="83" t="s">
        <v>0</v>
      </c>
      <c r="O29" s="83">
        <v>1</v>
      </c>
      <c r="P29" s="84" t="s">
        <v>0</v>
      </c>
      <c r="Q29" s="85" t="s">
        <v>0</v>
      </c>
      <c r="R29" s="84">
        <v>0</v>
      </c>
      <c r="S29" s="86">
        <f>S27</f>
        <v>0</v>
      </c>
      <c r="T29" s="87">
        <f>T26</f>
        <v>0</v>
      </c>
      <c r="U29" s="94" t="s">
        <v>66</v>
      </c>
      <c r="V29" s="94"/>
    </row>
    <row r="30" spans="1:23" ht="94.5" customHeight="1" x14ac:dyDescent="0.2">
      <c r="A30" s="18"/>
      <c r="B30" s="95"/>
      <c r="C30" s="18"/>
      <c r="D30" s="63"/>
      <c r="E30" s="93" t="s">
        <v>34</v>
      </c>
      <c r="F30" s="260" t="s">
        <v>67</v>
      </c>
      <c r="G30" s="260"/>
      <c r="H30" s="261"/>
      <c r="I30" s="79">
        <v>1</v>
      </c>
      <c r="J30" s="80">
        <f>J29</f>
        <v>0</v>
      </c>
      <c r="K30" s="81" t="s">
        <v>0</v>
      </c>
      <c r="L30" s="82" t="s">
        <v>68</v>
      </c>
      <c r="M30" s="83"/>
      <c r="N30" s="83" t="s">
        <v>0</v>
      </c>
      <c r="O30" s="83">
        <v>1</v>
      </c>
      <c r="P30" s="23" t="s">
        <v>0</v>
      </c>
      <c r="Q30" s="24" t="s">
        <v>0</v>
      </c>
      <c r="R30" s="23">
        <v>0</v>
      </c>
      <c r="S30" s="25">
        <f>S29</f>
        <v>0</v>
      </c>
      <c r="T30" s="43">
        <f>T29</f>
        <v>0</v>
      </c>
      <c r="U30" s="94" t="s">
        <v>69</v>
      </c>
      <c r="V30" s="94"/>
    </row>
    <row r="31" spans="1:23" ht="165" customHeight="1" x14ac:dyDescent="0.2">
      <c r="A31" s="96"/>
      <c r="B31" s="97"/>
      <c r="C31" s="96"/>
      <c r="D31" s="98"/>
      <c r="E31" s="99"/>
      <c r="F31" s="100"/>
      <c r="G31" s="100"/>
      <c r="H31" s="101"/>
      <c r="I31" s="102"/>
      <c r="J31" s="103"/>
      <c r="K31" s="104" t="s">
        <v>0</v>
      </c>
      <c r="L31" s="105" t="s">
        <v>70</v>
      </c>
      <c r="M31" s="106"/>
      <c r="N31" s="106"/>
      <c r="O31" s="106"/>
      <c r="P31" s="107"/>
      <c r="Q31" s="96"/>
      <c r="R31" s="107"/>
      <c r="S31" s="108"/>
      <c r="T31" s="109"/>
      <c r="U31" s="110"/>
      <c r="V31" s="110"/>
    </row>
    <row r="32" spans="1:23" ht="60" customHeight="1" x14ac:dyDescent="0.2">
      <c r="A32" s="18" t="s">
        <v>71</v>
      </c>
      <c r="B32" s="95" t="s">
        <v>72</v>
      </c>
      <c r="C32" s="18">
        <v>1</v>
      </c>
      <c r="D32" s="90">
        <v>0</v>
      </c>
      <c r="E32" s="251" t="s">
        <v>73</v>
      </c>
      <c r="F32" s="240"/>
      <c r="G32" s="240"/>
      <c r="H32" s="241"/>
      <c r="I32" s="18"/>
      <c r="J32" s="23"/>
      <c r="K32" s="252"/>
      <c r="L32" s="253"/>
      <c r="M32" s="18"/>
      <c r="N32" s="18"/>
      <c r="O32" s="18"/>
      <c r="P32" s="23"/>
      <c r="Q32" s="18"/>
      <c r="R32" s="23"/>
      <c r="S32" s="34"/>
      <c r="T32" s="34"/>
      <c r="U32" s="92"/>
      <c r="V32" s="92"/>
    </row>
    <row r="33" spans="1:26" s="58" customFormat="1" ht="96.75" customHeight="1" x14ac:dyDescent="0.2">
      <c r="A33" s="76"/>
      <c r="B33" s="95"/>
      <c r="C33" s="76"/>
      <c r="D33" s="77"/>
      <c r="E33" s="78" t="s">
        <v>29</v>
      </c>
      <c r="F33" s="244" t="s">
        <v>74</v>
      </c>
      <c r="G33" s="244"/>
      <c r="H33" s="245"/>
      <c r="I33" s="111">
        <v>1</v>
      </c>
      <c r="J33" s="84">
        <v>0</v>
      </c>
      <c r="K33" s="273" t="s">
        <v>31</v>
      </c>
      <c r="L33" s="274"/>
      <c r="M33" s="76">
        <v>1</v>
      </c>
      <c r="N33" s="76" t="s">
        <v>0</v>
      </c>
      <c r="O33" s="85" t="s">
        <v>0</v>
      </c>
      <c r="P33" s="84" t="s">
        <v>0</v>
      </c>
      <c r="Q33" s="85" t="s">
        <v>0</v>
      </c>
      <c r="R33" s="84">
        <v>0</v>
      </c>
      <c r="S33" s="86">
        <f>S30</f>
        <v>0</v>
      </c>
      <c r="T33" s="87">
        <f>T30</f>
        <v>0</v>
      </c>
      <c r="U33" s="26" t="s">
        <v>75</v>
      </c>
      <c r="V33" s="26"/>
    </row>
    <row r="34" spans="1:26" ht="111" customHeight="1" x14ac:dyDescent="0.2">
      <c r="A34" s="18"/>
      <c r="B34" s="94"/>
      <c r="C34" s="18"/>
      <c r="D34" s="63"/>
      <c r="E34" s="19" t="s">
        <v>34</v>
      </c>
      <c r="F34" s="244" t="s">
        <v>76</v>
      </c>
      <c r="G34" s="244"/>
      <c r="H34" s="245"/>
      <c r="I34" s="40">
        <v>1</v>
      </c>
      <c r="J34" s="23"/>
      <c r="K34" s="252" t="s">
        <v>77</v>
      </c>
      <c r="L34" s="253"/>
      <c r="M34" s="18">
        <f>M33</f>
        <v>1</v>
      </c>
      <c r="N34" s="18" t="s">
        <v>0</v>
      </c>
      <c r="O34" s="18" t="s">
        <v>0</v>
      </c>
      <c r="P34" s="23" t="s">
        <v>0</v>
      </c>
      <c r="Q34" s="24" t="s">
        <v>0</v>
      </c>
      <c r="R34" s="23">
        <v>0</v>
      </c>
      <c r="S34" s="25">
        <f>S33</f>
        <v>0</v>
      </c>
      <c r="T34" s="43">
        <f>T33</f>
        <v>0</v>
      </c>
      <c r="U34" s="26" t="s">
        <v>75</v>
      </c>
      <c r="V34" s="26"/>
      <c r="W34" s="112"/>
      <c r="X34" s="112"/>
      <c r="Y34" s="112"/>
      <c r="Z34" s="112"/>
    </row>
    <row r="35" spans="1:26" ht="199.5" customHeight="1" x14ac:dyDescent="0.2">
      <c r="A35" s="64"/>
      <c r="B35" s="88"/>
      <c r="C35" s="64"/>
      <c r="D35" s="66"/>
      <c r="E35" s="67" t="s">
        <v>78</v>
      </c>
      <c r="F35" s="244" t="s">
        <v>79</v>
      </c>
      <c r="G35" s="244"/>
      <c r="H35" s="245"/>
      <c r="I35" s="68">
        <v>1</v>
      </c>
      <c r="J35" s="69"/>
      <c r="K35" s="113" t="s">
        <v>0</v>
      </c>
      <c r="L35" s="114" t="s">
        <v>80</v>
      </c>
      <c r="M35" s="64">
        <f>M34</f>
        <v>1</v>
      </c>
      <c r="N35" s="64" t="s">
        <v>0</v>
      </c>
      <c r="O35" s="64" t="s">
        <v>0</v>
      </c>
      <c r="P35" s="69" t="s">
        <v>0</v>
      </c>
      <c r="Q35" s="72" t="s">
        <v>0</v>
      </c>
      <c r="R35" s="69">
        <v>0</v>
      </c>
      <c r="S35" s="73">
        <f>S34</f>
        <v>0</v>
      </c>
      <c r="T35" s="74">
        <f>T34</f>
        <v>0</v>
      </c>
      <c r="U35" s="75" t="s">
        <v>52</v>
      </c>
      <c r="V35" s="75"/>
    </row>
    <row r="36" spans="1:26" s="118" customFormat="1" ht="54" customHeight="1" x14ac:dyDescent="0.2">
      <c r="A36" s="64" t="s">
        <v>81</v>
      </c>
      <c r="B36" s="65" t="s">
        <v>82</v>
      </c>
      <c r="C36" s="64">
        <v>1</v>
      </c>
      <c r="D36" s="115">
        <v>0</v>
      </c>
      <c r="E36" s="275" t="s">
        <v>28</v>
      </c>
      <c r="F36" s="276"/>
      <c r="G36" s="276"/>
      <c r="H36" s="277"/>
      <c r="I36" s="68"/>
      <c r="J36" s="107"/>
      <c r="K36" s="278"/>
      <c r="L36" s="279"/>
      <c r="M36" s="64"/>
      <c r="N36" s="64"/>
      <c r="O36" s="64"/>
      <c r="P36" s="69"/>
      <c r="Q36" s="64"/>
      <c r="R36" s="107"/>
      <c r="S36" s="116"/>
      <c r="T36" s="116"/>
      <c r="U36" s="117"/>
      <c r="V36" s="117"/>
    </row>
    <row r="37" spans="1:26" s="58" customFormat="1" ht="65.25" customHeight="1" x14ac:dyDescent="0.2">
      <c r="A37" s="76"/>
      <c r="B37" s="95"/>
      <c r="C37" s="76"/>
      <c r="D37" s="77"/>
      <c r="E37" s="78" t="s">
        <v>29</v>
      </c>
      <c r="F37" s="244" t="s">
        <v>83</v>
      </c>
      <c r="G37" s="244"/>
      <c r="H37" s="245"/>
      <c r="I37" s="111">
        <v>1</v>
      </c>
      <c r="J37" s="84">
        <v>0</v>
      </c>
      <c r="K37" s="273" t="s">
        <v>84</v>
      </c>
      <c r="L37" s="274"/>
      <c r="M37" s="76">
        <v>1</v>
      </c>
      <c r="N37" s="76" t="s">
        <v>0</v>
      </c>
      <c r="O37" s="76" t="str">
        <f>O38</f>
        <v>-</v>
      </c>
      <c r="P37" s="84" t="s">
        <v>0</v>
      </c>
      <c r="Q37" s="85" t="s">
        <v>0</v>
      </c>
      <c r="R37" s="84">
        <v>0</v>
      </c>
      <c r="S37" s="86">
        <f>S35</f>
        <v>0</v>
      </c>
      <c r="T37" s="87">
        <f>T35</f>
        <v>0</v>
      </c>
      <c r="U37" s="26" t="s">
        <v>52</v>
      </c>
      <c r="V37" s="26"/>
    </row>
    <row r="38" spans="1:26" ht="70.5" customHeight="1" x14ac:dyDescent="0.2">
      <c r="A38" s="64"/>
      <c r="B38" s="88"/>
      <c r="C38" s="64"/>
      <c r="D38" s="66"/>
      <c r="E38" s="67" t="s">
        <v>34</v>
      </c>
      <c r="F38" s="256" t="s">
        <v>85</v>
      </c>
      <c r="G38" s="256"/>
      <c r="H38" s="257"/>
      <c r="I38" s="68">
        <v>1</v>
      </c>
      <c r="J38" s="69"/>
      <c r="K38" s="278" t="s">
        <v>86</v>
      </c>
      <c r="L38" s="279"/>
      <c r="M38" s="64">
        <f>M37</f>
        <v>1</v>
      </c>
      <c r="N38" s="64" t="s">
        <v>0</v>
      </c>
      <c r="O38" s="64" t="s">
        <v>0</v>
      </c>
      <c r="P38" s="69" t="s">
        <v>0</v>
      </c>
      <c r="Q38" s="72" t="s">
        <v>0</v>
      </c>
      <c r="R38" s="69">
        <v>0</v>
      </c>
      <c r="S38" s="73">
        <f>S37</f>
        <v>0</v>
      </c>
      <c r="T38" s="74">
        <f>T37</f>
        <v>0</v>
      </c>
      <c r="U38" s="26" t="s">
        <v>52</v>
      </c>
      <c r="V38" s="26"/>
    </row>
    <row r="39" spans="1:26" x14ac:dyDescent="0.2">
      <c r="A39" s="11"/>
      <c r="B39" s="12" t="s">
        <v>87</v>
      </c>
      <c r="C39" s="11"/>
      <c r="D39" s="11"/>
      <c r="E39" s="119"/>
      <c r="F39" s="120"/>
      <c r="G39" s="120"/>
      <c r="H39" s="121"/>
      <c r="I39" s="122"/>
      <c r="J39" s="123"/>
      <c r="K39" s="280"/>
      <c r="L39" s="281"/>
      <c r="M39" s="11"/>
      <c r="N39" s="123"/>
      <c r="O39" s="11"/>
      <c r="P39" s="123"/>
      <c r="Q39" s="11"/>
      <c r="R39" s="123"/>
      <c r="S39" s="11"/>
      <c r="T39" s="11"/>
      <c r="U39" s="11"/>
      <c r="V39" s="11"/>
    </row>
    <row r="40" spans="1:26" s="58" customFormat="1" ht="30.75" customHeight="1" x14ac:dyDescent="0.2">
      <c r="A40" s="124">
        <v>1</v>
      </c>
      <c r="B40" s="267" t="s">
        <v>88</v>
      </c>
      <c r="C40" s="124">
        <v>1</v>
      </c>
      <c r="D40" s="125">
        <v>60712653</v>
      </c>
      <c r="E40" s="269" t="s">
        <v>49</v>
      </c>
      <c r="F40" s="270"/>
      <c r="G40" s="270"/>
      <c r="H40" s="271"/>
      <c r="I40" s="124"/>
      <c r="J40" s="126"/>
      <c r="K40" s="272"/>
      <c r="L40" s="272"/>
      <c r="M40" s="127"/>
      <c r="N40" s="127"/>
      <c r="O40" s="127"/>
      <c r="P40" s="128"/>
      <c r="Q40" s="127"/>
      <c r="R40" s="126"/>
      <c r="S40" s="129"/>
      <c r="T40" s="129"/>
      <c r="U40" s="130"/>
      <c r="V40" s="130"/>
    </row>
    <row r="41" spans="1:26" s="58" customFormat="1" ht="264" customHeight="1" x14ac:dyDescent="0.2">
      <c r="A41" s="76"/>
      <c r="B41" s="268"/>
      <c r="C41" s="76"/>
      <c r="D41" s="131"/>
      <c r="E41" s="78" t="s">
        <v>29</v>
      </c>
      <c r="F41" s="244" t="s">
        <v>89</v>
      </c>
      <c r="G41" s="244"/>
      <c r="H41" s="245"/>
      <c r="I41" s="111">
        <v>1</v>
      </c>
      <c r="J41" s="84">
        <v>23263250</v>
      </c>
      <c r="K41" s="132"/>
      <c r="L41" s="42" t="s">
        <v>90</v>
      </c>
      <c r="M41" s="76">
        <f>M38</f>
        <v>1</v>
      </c>
      <c r="N41" s="133">
        <v>23263250</v>
      </c>
      <c r="O41" s="76" t="s">
        <v>0</v>
      </c>
      <c r="P41" s="84" t="s">
        <v>0</v>
      </c>
      <c r="Q41" s="85" t="s">
        <v>0</v>
      </c>
      <c r="R41" s="134" t="s">
        <v>0</v>
      </c>
      <c r="S41" s="86">
        <f>S38</f>
        <v>0</v>
      </c>
      <c r="T41" s="135">
        <f>T38</f>
        <v>0</v>
      </c>
      <c r="U41" s="94" t="s">
        <v>75</v>
      </c>
      <c r="V41" s="84">
        <v>23263250</v>
      </c>
    </row>
    <row r="42" spans="1:26" s="58" customFormat="1" ht="45" customHeight="1" x14ac:dyDescent="0.2">
      <c r="A42" s="76"/>
      <c r="B42" s="136"/>
      <c r="C42" s="76"/>
      <c r="D42" s="131"/>
      <c r="E42" s="78"/>
      <c r="F42" s="45"/>
      <c r="G42" s="45"/>
      <c r="H42" s="26"/>
      <c r="I42" s="111"/>
      <c r="J42" s="84"/>
      <c r="K42" s="137" t="s">
        <v>0</v>
      </c>
      <c r="L42" s="42" t="s">
        <v>91</v>
      </c>
      <c r="M42" s="76"/>
      <c r="N42" s="76"/>
      <c r="O42" s="76"/>
      <c r="P42" s="84"/>
      <c r="Q42" s="76"/>
      <c r="R42" s="84"/>
      <c r="S42" s="86"/>
      <c r="T42" s="135"/>
      <c r="U42" s="94"/>
      <c r="V42" s="26"/>
    </row>
    <row r="43" spans="1:26" s="58" customFormat="1" ht="45" customHeight="1" x14ac:dyDescent="0.2">
      <c r="A43" s="76"/>
      <c r="B43" s="136"/>
      <c r="C43" s="76"/>
      <c r="D43" s="131"/>
      <c r="E43" s="78"/>
      <c r="F43" s="45"/>
      <c r="G43" s="45"/>
      <c r="H43" s="26"/>
      <c r="I43" s="111"/>
      <c r="J43" s="84"/>
      <c r="K43" s="137" t="s">
        <v>0</v>
      </c>
      <c r="L43" s="42" t="s">
        <v>92</v>
      </c>
      <c r="M43" s="76"/>
      <c r="N43" s="76"/>
      <c r="O43" s="76"/>
      <c r="P43" s="84"/>
      <c r="Q43" s="76"/>
      <c r="R43" s="84"/>
      <c r="S43" s="86"/>
      <c r="T43" s="135"/>
      <c r="U43" s="94"/>
      <c r="V43" s="26"/>
    </row>
    <row r="44" spans="1:26" s="58" customFormat="1" ht="208.5" customHeight="1" x14ac:dyDescent="0.2">
      <c r="A44" s="76"/>
      <c r="B44" s="138"/>
      <c r="C44" s="76"/>
      <c r="D44" s="77"/>
      <c r="E44" s="78" t="s">
        <v>34</v>
      </c>
      <c r="F44" s="260" t="s">
        <v>93</v>
      </c>
      <c r="G44" s="260"/>
      <c r="H44" s="261"/>
      <c r="I44" s="79">
        <v>1</v>
      </c>
      <c r="J44" s="80">
        <v>21620000</v>
      </c>
      <c r="K44" s="282" t="s">
        <v>94</v>
      </c>
      <c r="L44" s="283"/>
      <c r="M44" s="139" t="s">
        <v>0</v>
      </c>
      <c r="N44" s="140" t="s">
        <v>0</v>
      </c>
      <c r="O44" s="139">
        <v>1</v>
      </c>
      <c r="P44" s="141">
        <v>21620000</v>
      </c>
      <c r="Q44" s="55" t="s">
        <v>0</v>
      </c>
      <c r="R44" s="142" t="s">
        <v>0</v>
      </c>
      <c r="S44" s="56">
        <f>S41</f>
        <v>0</v>
      </c>
      <c r="T44" s="143">
        <f>T41</f>
        <v>0</v>
      </c>
      <c r="U44" s="144" t="s">
        <v>95</v>
      </c>
      <c r="V44" s="145"/>
    </row>
    <row r="45" spans="1:26" ht="138" customHeight="1" x14ac:dyDescent="0.2">
      <c r="A45" s="146">
        <v>2</v>
      </c>
      <c r="B45" s="147" t="s">
        <v>96</v>
      </c>
      <c r="C45" s="13">
        <v>1</v>
      </c>
      <c r="D45" s="125">
        <f>3118500+54945090.91</f>
        <v>58063590.909999996</v>
      </c>
      <c r="E45" s="284" t="s">
        <v>97</v>
      </c>
      <c r="F45" s="285"/>
      <c r="G45" s="285"/>
      <c r="H45" s="286"/>
      <c r="I45" s="13">
        <v>1</v>
      </c>
      <c r="J45" s="16">
        <v>0</v>
      </c>
      <c r="K45" s="287" t="s">
        <v>98</v>
      </c>
      <c r="L45" s="288"/>
      <c r="M45" s="76">
        <v>1</v>
      </c>
      <c r="N45" s="76" t="str">
        <f>N44</f>
        <v>-</v>
      </c>
      <c r="O45" s="76"/>
      <c r="P45" s="85" t="s">
        <v>0</v>
      </c>
      <c r="Q45" s="24" t="s">
        <v>0</v>
      </c>
      <c r="R45" s="148" t="s">
        <v>0</v>
      </c>
      <c r="S45" s="86">
        <f>S44</f>
        <v>0</v>
      </c>
      <c r="T45" s="87">
        <f>T44</f>
        <v>0</v>
      </c>
      <c r="U45" s="26" t="s">
        <v>52</v>
      </c>
      <c r="V45" s="26"/>
    </row>
    <row r="46" spans="1:26" ht="54.75" customHeight="1" x14ac:dyDescent="0.2">
      <c r="A46" s="146">
        <v>3</v>
      </c>
      <c r="B46" s="242" t="s">
        <v>99</v>
      </c>
      <c r="C46" s="13">
        <v>1</v>
      </c>
      <c r="D46" s="149">
        <f>13973201.61+8103489.6</f>
        <v>22076691.210000001</v>
      </c>
      <c r="E46" s="284" t="s">
        <v>100</v>
      </c>
      <c r="F46" s="285"/>
      <c r="G46" s="285"/>
      <c r="H46" s="286"/>
      <c r="I46" s="35"/>
      <c r="J46" s="16"/>
      <c r="K46" s="289"/>
      <c r="L46" s="290"/>
      <c r="M46" s="13"/>
      <c r="N46" s="13"/>
      <c r="O46" s="13"/>
      <c r="P46" s="16"/>
      <c r="Q46" s="13"/>
      <c r="R46" s="16"/>
      <c r="S46" s="146"/>
      <c r="T46" s="146"/>
      <c r="U46" s="149"/>
      <c r="V46" s="149"/>
    </row>
    <row r="47" spans="1:26" s="58" customFormat="1" ht="72" customHeight="1" x14ac:dyDescent="0.2">
      <c r="A47" s="150"/>
      <c r="B47" s="243"/>
      <c r="C47" s="151"/>
      <c r="D47" s="136"/>
      <c r="E47" s="152" t="s">
        <v>29</v>
      </c>
      <c r="F47" s="244" t="s">
        <v>101</v>
      </c>
      <c r="G47" s="244"/>
      <c r="H47" s="245"/>
      <c r="I47" s="111">
        <v>1</v>
      </c>
      <c r="J47" s="153">
        <v>0</v>
      </c>
      <c r="K47" s="291" t="s">
        <v>102</v>
      </c>
      <c r="L47" s="292"/>
      <c r="M47" s="76">
        <f>M45</f>
        <v>1</v>
      </c>
      <c r="N47" s="76" t="s">
        <v>0</v>
      </c>
      <c r="O47" s="76" t="str">
        <f>O48</f>
        <v>-</v>
      </c>
      <c r="P47" s="84" t="s">
        <v>0</v>
      </c>
      <c r="Q47" s="85" t="s">
        <v>0</v>
      </c>
      <c r="R47" s="153">
        <v>0</v>
      </c>
      <c r="S47" s="86">
        <f>S45</f>
        <v>0</v>
      </c>
      <c r="T47" s="87">
        <f>T45</f>
        <v>0</v>
      </c>
      <c r="U47" s="26" t="s">
        <v>52</v>
      </c>
      <c r="V47" s="26"/>
    </row>
    <row r="48" spans="1:26" s="118" customFormat="1" ht="87.75" customHeight="1" x14ac:dyDescent="0.2">
      <c r="A48" s="116"/>
      <c r="B48" s="154"/>
      <c r="C48" s="155"/>
      <c r="D48" s="156"/>
      <c r="E48" s="157" t="s">
        <v>34</v>
      </c>
      <c r="F48" s="256" t="s">
        <v>103</v>
      </c>
      <c r="G48" s="256"/>
      <c r="H48" s="257"/>
      <c r="I48" s="68">
        <v>1</v>
      </c>
      <c r="J48" s="158"/>
      <c r="K48" s="278" t="s">
        <v>104</v>
      </c>
      <c r="L48" s="293"/>
      <c r="M48" s="64">
        <f>M47</f>
        <v>1</v>
      </c>
      <c r="N48" s="46" t="str">
        <f>N47</f>
        <v>-</v>
      </c>
      <c r="O48" s="64" t="s">
        <v>0</v>
      </c>
      <c r="P48" s="69" t="s">
        <v>0</v>
      </c>
      <c r="Q48" s="72" t="s">
        <v>0</v>
      </c>
      <c r="R48" s="159" t="s">
        <v>0</v>
      </c>
      <c r="S48" s="73">
        <f>S47</f>
        <v>0</v>
      </c>
      <c r="T48" s="74">
        <f>T47</f>
        <v>0</v>
      </c>
      <c r="U48" s="75" t="s">
        <v>52</v>
      </c>
      <c r="V48" s="75"/>
      <c r="W48" s="160">
        <f>169007600+12712200</f>
        <v>181719800</v>
      </c>
    </row>
    <row r="49" spans="1:22" ht="109.5" customHeight="1" x14ac:dyDescent="0.2">
      <c r="A49" s="161" t="s">
        <v>55</v>
      </c>
      <c r="B49" s="94" t="s">
        <v>105</v>
      </c>
      <c r="C49" s="18">
        <v>1</v>
      </c>
      <c r="D49" s="162">
        <v>17500000</v>
      </c>
      <c r="E49" s="294" t="s">
        <v>106</v>
      </c>
      <c r="F49" s="295"/>
      <c r="G49" s="295"/>
      <c r="H49" s="296"/>
      <c r="I49" s="40">
        <v>1</v>
      </c>
      <c r="J49" s="162">
        <f>J47</f>
        <v>0</v>
      </c>
      <c r="K49" s="297" t="s">
        <v>107</v>
      </c>
      <c r="L49" s="297"/>
      <c r="M49" s="40">
        <v>1</v>
      </c>
      <c r="N49" s="76" t="str">
        <f>N48</f>
        <v>-</v>
      </c>
      <c r="O49" s="18" t="str">
        <f>O48</f>
        <v>-</v>
      </c>
      <c r="P49" s="23" t="str">
        <f>P48</f>
        <v>-</v>
      </c>
      <c r="Q49" s="24" t="s">
        <v>0</v>
      </c>
      <c r="R49" s="162">
        <f>R47</f>
        <v>0</v>
      </c>
      <c r="S49" s="25">
        <f>S48</f>
        <v>0</v>
      </c>
      <c r="T49" s="43">
        <f>T48</f>
        <v>0</v>
      </c>
      <c r="U49" s="26" t="s">
        <v>52</v>
      </c>
      <c r="V49" s="26"/>
    </row>
    <row r="50" spans="1:22" ht="50.25" customHeight="1" x14ac:dyDescent="0.2">
      <c r="A50" s="163" t="s">
        <v>63</v>
      </c>
      <c r="B50" s="258" t="s">
        <v>108</v>
      </c>
      <c r="C50" s="164">
        <v>1</v>
      </c>
      <c r="D50" s="149">
        <f>908000+14410000</f>
        <v>15318000</v>
      </c>
      <c r="E50" s="299" t="s">
        <v>109</v>
      </c>
      <c r="F50" s="300"/>
      <c r="G50" s="300"/>
      <c r="H50" s="301"/>
      <c r="I50" s="13"/>
      <c r="J50" s="165"/>
      <c r="K50" s="302"/>
      <c r="L50" s="302"/>
      <c r="M50" s="166"/>
      <c r="N50" s="167"/>
      <c r="O50" s="166"/>
      <c r="P50" s="168"/>
      <c r="Q50" s="166"/>
      <c r="R50" s="165"/>
      <c r="S50" s="17"/>
      <c r="T50" s="17"/>
      <c r="U50" s="17"/>
      <c r="V50" s="17"/>
    </row>
    <row r="51" spans="1:22" ht="97.5" customHeight="1" x14ac:dyDescent="0.2">
      <c r="A51" s="34"/>
      <c r="B51" s="259"/>
      <c r="C51" s="169"/>
      <c r="D51" s="170"/>
      <c r="E51" s="171" t="s">
        <v>29</v>
      </c>
      <c r="F51" s="244" t="s">
        <v>110</v>
      </c>
      <c r="G51" s="244"/>
      <c r="H51" s="245"/>
      <c r="I51" s="40">
        <v>1</v>
      </c>
      <c r="J51" s="172">
        <v>0</v>
      </c>
      <c r="K51" s="297" t="s">
        <v>111</v>
      </c>
      <c r="L51" s="297"/>
      <c r="M51" s="18">
        <f>M49</f>
        <v>1</v>
      </c>
      <c r="N51" s="18" t="s">
        <v>0</v>
      </c>
      <c r="O51" s="18" t="s">
        <v>0</v>
      </c>
      <c r="P51" s="23" t="s">
        <v>0</v>
      </c>
      <c r="Q51" s="24" t="s">
        <v>0</v>
      </c>
      <c r="R51" s="172">
        <v>0</v>
      </c>
      <c r="S51" s="25">
        <f>S49</f>
        <v>0</v>
      </c>
      <c r="T51" s="43">
        <f>T49</f>
        <v>0</v>
      </c>
      <c r="U51" s="173" t="s">
        <v>112</v>
      </c>
      <c r="V51" s="173"/>
    </row>
    <row r="52" spans="1:22" ht="142.5" customHeight="1" x14ac:dyDescent="0.2">
      <c r="A52" s="34"/>
      <c r="B52" s="298"/>
      <c r="C52" s="169"/>
      <c r="D52" s="170"/>
      <c r="E52" s="171" t="s">
        <v>34</v>
      </c>
      <c r="F52" s="260" t="s">
        <v>113</v>
      </c>
      <c r="G52" s="260"/>
      <c r="H52" s="261"/>
      <c r="I52" s="79">
        <v>1</v>
      </c>
      <c r="J52" s="174">
        <v>14583000</v>
      </c>
      <c r="K52" s="305" t="s">
        <v>114</v>
      </c>
      <c r="L52" s="306"/>
      <c r="M52" s="175">
        <v>0</v>
      </c>
      <c r="N52" s="83" t="s">
        <v>0</v>
      </c>
      <c r="O52" s="83">
        <v>1</v>
      </c>
      <c r="P52" s="174">
        <v>14583000</v>
      </c>
      <c r="Q52" s="24" t="s">
        <v>0</v>
      </c>
      <c r="R52" s="176" t="s">
        <v>0</v>
      </c>
      <c r="S52" s="25">
        <f>S51</f>
        <v>0</v>
      </c>
      <c r="T52" s="43">
        <f>T51</f>
        <v>0</v>
      </c>
      <c r="U52" s="145" t="s">
        <v>115</v>
      </c>
      <c r="V52" s="145"/>
    </row>
    <row r="53" spans="1:22" ht="18.75" customHeight="1" x14ac:dyDescent="0.2">
      <c r="A53" s="177" t="s">
        <v>116</v>
      </c>
      <c r="B53" s="178"/>
      <c r="C53" s="179">
        <f>SUM(C13:C52)</f>
        <v>12</v>
      </c>
      <c r="D53" s="180">
        <f>SUM(D13:D52)</f>
        <v>173670935.12</v>
      </c>
      <c r="E53" s="178"/>
      <c r="F53" s="181"/>
      <c r="G53" s="181"/>
      <c r="H53" s="182"/>
      <c r="I53" s="179">
        <f>SUM(I13:I52)</f>
        <v>23</v>
      </c>
      <c r="J53" s="180">
        <f>SUM(J13:J52)</f>
        <v>59466250</v>
      </c>
      <c r="K53" s="225"/>
      <c r="L53" s="225"/>
      <c r="M53" s="179">
        <f>SUM(M13:M52)</f>
        <v>18</v>
      </c>
      <c r="N53" s="180">
        <f t="shared" ref="N53:T53" si="0">SUM(N13:N52)</f>
        <v>23263250</v>
      </c>
      <c r="O53" s="179">
        <f t="shared" si="0"/>
        <v>5</v>
      </c>
      <c r="P53" s="180">
        <f t="shared" si="0"/>
        <v>36203000</v>
      </c>
      <c r="Q53" s="183">
        <f t="shared" si="0"/>
        <v>0</v>
      </c>
      <c r="R53" s="184">
        <f t="shared" si="0"/>
        <v>0</v>
      </c>
      <c r="S53" s="184">
        <f t="shared" si="0"/>
        <v>0</v>
      </c>
      <c r="T53" s="184">
        <f t="shared" si="0"/>
        <v>0</v>
      </c>
      <c r="U53" s="11"/>
      <c r="V53" s="180">
        <f>SUM(V13:V52)</f>
        <v>23263250</v>
      </c>
    </row>
    <row r="54" spans="1:22" x14ac:dyDescent="0.2">
      <c r="A54" s="3"/>
      <c r="B54" s="3"/>
      <c r="C54" s="3"/>
      <c r="D54" s="3"/>
      <c r="E54" s="3"/>
      <c r="F54" s="3"/>
      <c r="G54" s="3"/>
      <c r="H54" s="3"/>
      <c r="I54" s="3"/>
      <c r="J54" s="3"/>
      <c r="K54" s="3"/>
      <c r="L54" s="3"/>
      <c r="M54" s="3"/>
      <c r="N54" s="3"/>
      <c r="O54" s="3"/>
      <c r="P54" s="185"/>
      <c r="Q54" s="3"/>
      <c r="R54" s="3"/>
      <c r="S54" s="3"/>
      <c r="T54" s="3"/>
      <c r="U54" s="3"/>
      <c r="V54" s="3"/>
    </row>
    <row r="56" spans="1:22" s="186" customFormat="1" x14ac:dyDescent="0.2">
      <c r="S56" s="307"/>
      <c r="T56" s="307"/>
      <c r="U56" s="307"/>
    </row>
    <row r="57" spans="1:22" s="186" customFormat="1" x14ac:dyDescent="0.2">
      <c r="S57" s="304"/>
      <c r="T57" s="304"/>
      <c r="U57" s="304"/>
    </row>
    <row r="58" spans="1:22" s="186" customFormat="1" x14ac:dyDescent="0.2">
      <c r="B58" s="304"/>
      <c r="C58" s="304"/>
      <c r="S58" s="304"/>
      <c r="T58" s="304"/>
      <c r="U58" s="304"/>
    </row>
    <row r="59" spans="1:22" s="186" customFormat="1" x14ac:dyDescent="0.2">
      <c r="S59" s="187"/>
      <c r="T59" s="187"/>
      <c r="U59" s="187"/>
    </row>
    <row r="60" spans="1:22" s="186" customFormat="1" x14ac:dyDescent="0.2">
      <c r="S60" s="187"/>
      <c r="T60" s="187"/>
      <c r="U60" s="187"/>
    </row>
    <row r="61" spans="1:22" s="186" customFormat="1" x14ac:dyDescent="0.2">
      <c r="S61" s="187"/>
      <c r="T61" s="187"/>
      <c r="U61" s="187"/>
    </row>
    <row r="62" spans="1:22" s="186" customFormat="1" x14ac:dyDescent="0.2">
      <c r="S62" s="187"/>
      <c r="T62" s="187"/>
      <c r="U62" s="187"/>
    </row>
    <row r="63" spans="1:22" s="186" customFormat="1" x14ac:dyDescent="0.2">
      <c r="S63" s="187"/>
      <c r="T63" s="187"/>
      <c r="U63" s="187"/>
    </row>
    <row r="64" spans="1:22" s="186" customFormat="1" x14ac:dyDescent="0.2">
      <c r="B64" s="303"/>
      <c r="C64" s="303"/>
      <c r="S64" s="303"/>
      <c r="T64" s="304"/>
      <c r="U64" s="304"/>
    </row>
    <row r="65" spans="2:21" s="186" customFormat="1" x14ac:dyDescent="0.2">
      <c r="B65" s="304"/>
      <c r="C65" s="304"/>
      <c r="S65" s="304"/>
      <c r="T65" s="304"/>
      <c r="U65" s="304"/>
    </row>
    <row r="76" spans="2:21" x14ac:dyDescent="0.2">
      <c r="J76" s="188"/>
      <c r="K76" s="188"/>
    </row>
    <row r="77" spans="2:21" x14ac:dyDescent="0.2">
      <c r="J77" s="189"/>
      <c r="K77" s="112"/>
    </row>
  </sheetData>
  <mergeCells count="91">
    <mergeCell ref="B64:C64"/>
    <mergeCell ref="S64:U64"/>
    <mergeCell ref="B65:C65"/>
    <mergeCell ref="S65:U65"/>
    <mergeCell ref="K52:L52"/>
    <mergeCell ref="K53:L53"/>
    <mergeCell ref="S56:U56"/>
    <mergeCell ref="S57:U57"/>
    <mergeCell ref="B58:C58"/>
    <mergeCell ref="S58:U58"/>
    <mergeCell ref="F48:H48"/>
    <mergeCell ref="K48:L48"/>
    <mergeCell ref="E49:H49"/>
    <mergeCell ref="K49:L49"/>
    <mergeCell ref="B50:B52"/>
    <mergeCell ref="E50:H50"/>
    <mergeCell ref="K50:L50"/>
    <mergeCell ref="F51:H51"/>
    <mergeCell ref="K51:L51"/>
    <mergeCell ref="F52:H52"/>
    <mergeCell ref="F44:H44"/>
    <mergeCell ref="K44:L44"/>
    <mergeCell ref="E45:H45"/>
    <mergeCell ref="K45:L45"/>
    <mergeCell ref="B46:B47"/>
    <mergeCell ref="E46:H46"/>
    <mergeCell ref="K46:L46"/>
    <mergeCell ref="F47:H47"/>
    <mergeCell ref="K47:L47"/>
    <mergeCell ref="B40:B41"/>
    <mergeCell ref="E40:H40"/>
    <mergeCell ref="K40:L40"/>
    <mergeCell ref="F41:H41"/>
    <mergeCell ref="F33:H33"/>
    <mergeCell ref="K33:L33"/>
    <mergeCell ref="F34:H34"/>
    <mergeCell ref="K34:L34"/>
    <mergeCell ref="F35:H35"/>
    <mergeCell ref="E36:H36"/>
    <mergeCell ref="K36:L36"/>
    <mergeCell ref="F37:H37"/>
    <mergeCell ref="K37:L37"/>
    <mergeCell ref="F38:H38"/>
    <mergeCell ref="K38:L38"/>
    <mergeCell ref="K39:L39"/>
    <mergeCell ref="E32:H32"/>
    <mergeCell ref="K32:L32"/>
    <mergeCell ref="K23:L23"/>
    <mergeCell ref="F24:H24"/>
    <mergeCell ref="B25:B26"/>
    <mergeCell ref="E25:H25"/>
    <mergeCell ref="F26:H26"/>
    <mergeCell ref="F27:H27"/>
    <mergeCell ref="B28:B29"/>
    <mergeCell ref="E28:H28"/>
    <mergeCell ref="K28:L28"/>
    <mergeCell ref="F29:H29"/>
    <mergeCell ref="F30:H30"/>
    <mergeCell ref="B18:B19"/>
    <mergeCell ref="E18:H18"/>
    <mergeCell ref="F19:H19"/>
    <mergeCell ref="F21:H21"/>
    <mergeCell ref="B22:B23"/>
    <mergeCell ref="E22:H22"/>
    <mergeCell ref="F23:H23"/>
    <mergeCell ref="E11:H11"/>
    <mergeCell ref="K11:L11"/>
    <mergeCell ref="E12:H12"/>
    <mergeCell ref="K12:L12"/>
    <mergeCell ref="B13:B17"/>
    <mergeCell ref="E13:H13"/>
    <mergeCell ref="K13:L13"/>
    <mergeCell ref="F14:H14"/>
    <mergeCell ref="F16:H16"/>
    <mergeCell ref="F17:H17"/>
    <mergeCell ref="E10:H10"/>
    <mergeCell ref="A2:V2"/>
    <mergeCell ref="A3:V3"/>
    <mergeCell ref="A4:V4"/>
    <mergeCell ref="A5:V5"/>
    <mergeCell ref="A8:A10"/>
    <mergeCell ref="B8:D9"/>
    <mergeCell ref="E8:J9"/>
    <mergeCell ref="K8:L10"/>
    <mergeCell ref="M8:T8"/>
    <mergeCell ref="U8:U10"/>
    <mergeCell ref="V8:V10"/>
    <mergeCell ref="M9:N9"/>
    <mergeCell ref="O9:P9"/>
    <mergeCell ref="Q9:R9"/>
    <mergeCell ref="S9:T9"/>
  </mergeCells>
  <printOptions horizontalCentered="1"/>
  <pageMargins left="0" right="0" top="0.39370078740157483" bottom="0" header="0.31496062992125984" footer="0.31496062992125984"/>
  <pageSetup paperSize="9" scale="45" fitToHeight="15" orientation="landscape" verticalDpi="300" r:id="rId1"/>
  <rowBreaks count="3" manualBreakCount="3">
    <brk id="24" max="21" man="1"/>
    <brk id="36" max="21" man="1"/>
    <brk id="48"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Awal BPK</vt:lpstr>
      <vt:lpstr>1BPK Rekap</vt:lpstr>
      <vt:lpstr>2BPK</vt:lpstr>
      <vt:lpstr>lamp 1 LK 2013</vt:lpstr>
      <vt:lpstr>'lamp 1 LK 2013'!Print_Area</vt:lpstr>
      <vt:lpstr>'lamp 1 LK 2013'!Print_Titles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INSP-2</dc:creator>
  <cp:lastModifiedBy>INSP-2</cp:lastModifiedBy>
  <cp:lastPrinted>2016-06-08T07:21:03Z</cp:lastPrinted>
  <dcterms:created xsi:type="dcterms:W3CDTF">2016-05-27T03:28:44Z</dcterms:created>
  <dcterms:modified xsi:type="dcterms:W3CDTF">2016-06-08T08:49:03Z</dcterms:modified>
</cp:coreProperties>
</file>