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defaultThemeVersion="124226"/>
  <bookViews>
    <workbookView xWindow="480" yWindow="45" windowWidth="22995" windowHeight="10035"/>
  </bookViews>
  <sheets>
    <sheet name="Sheet1" sheetId="1" r:id="rId1"/>
    <sheet name="Filtered Sheet" sheetId="2" r:id="rId2"/>
    <sheet name="Sort by Name Sheet" sheetId="3" r:id="rId3"/>
  </sheets>
  <definedNames>
    <definedName name="_xlnm._FilterDatabase" localSheetId="1" hidden="1">'Filtered Sheet'!$A$1:$P$61</definedName>
  </definedNames>
  <calcPr calcId="124519"/>
</workbook>
</file>

<file path=xl/calcChain.xml><?xml version="1.0" encoding="utf-8"?>
<calcChain xmlns="http://schemas.openxmlformats.org/spreadsheetml/2006/main">
  <c r="E17" i="3"/>
  <c r="F17" s="1"/>
  <c r="K15"/>
  <c r="J15"/>
  <c r="I15"/>
  <c r="H15"/>
  <c r="G15"/>
  <c r="E15"/>
  <c r="F15" s="1"/>
  <c r="K3"/>
  <c r="J3"/>
  <c r="I3"/>
  <c r="H3"/>
  <c r="G3"/>
  <c r="E3"/>
  <c r="F3" s="1"/>
  <c r="K48"/>
  <c r="J48"/>
  <c r="I48"/>
  <c r="H48"/>
  <c r="G48"/>
  <c r="E48"/>
  <c r="F48" s="1"/>
  <c r="K37"/>
  <c r="J37"/>
  <c r="I37"/>
  <c r="H37"/>
  <c r="G37"/>
  <c r="E37"/>
  <c r="F37" s="1"/>
  <c r="K41"/>
  <c r="J41"/>
  <c r="I41"/>
  <c r="H41"/>
  <c r="G41"/>
  <c r="E41"/>
  <c r="F41" s="1"/>
  <c r="K30"/>
  <c r="J30"/>
  <c r="I30"/>
  <c r="H30"/>
  <c r="G30"/>
  <c r="E30"/>
  <c r="F30" s="1"/>
  <c r="K53"/>
  <c r="J53"/>
  <c r="I53"/>
  <c r="H53"/>
  <c r="G53"/>
  <c r="E53"/>
  <c r="F53" s="1"/>
  <c r="K56"/>
  <c r="J56"/>
  <c r="I56"/>
  <c r="H56"/>
  <c r="G56"/>
  <c r="E56"/>
  <c r="F56" s="1"/>
  <c r="K12"/>
  <c r="J12"/>
  <c r="I12"/>
  <c r="H12"/>
  <c r="G12"/>
  <c r="E12"/>
  <c r="F12" s="1"/>
  <c r="K7"/>
  <c r="J7"/>
  <c r="I7"/>
  <c r="H7"/>
  <c r="G7"/>
  <c r="E7"/>
  <c r="F7" s="1"/>
  <c r="K60"/>
  <c r="J60"/>
  <c r="I60"/>
  <c r="H60"/>
  <c r="G60"/>
  <c r="E60"/>
  <c r="F60" s="1"/>
  <c r="K43"/>
  <c r="J43"/>
  <c r="I43"/>
  <c r="H43"/>
  <c r="G43"/>
  <c r="E43"/>
  <c r="F43" s="1"/>
  <c r="K26"/>
  <c r="J26"/>
  <c r="I26"/>
  <c r="H26"/>
  <c r="G26"/>
  <c r="E26"/>
  <c r="F26" s="1"/>
  <c r="K21"/>
  <c r="J21"/>
  <c r="I21"/>
  <c r="H21"/>
  <c r="G21"/>
  <c r="E21"/>
  <c r="F21" s="1"/>
  <c r="K24"/>
  <c r="J24"/>
  <c r="I24"/>
  <c r="H24"/>
  <c r="G24"/>
  <c r="E24"/>
  <c r="F24" s="1"/>
  <c r="K17"/>
  <c r="J17"/>
  <c r="I17"/>
  <c r="H17"/>
  <c r="G17"/>
  <c r="K4"/>
  <c r="J4"/>
  <c r="I4"/>
  <c r="H4"/>
  <c r="G4"/>
  <c r="E4"/>
  <c r="F4" s="1"/>
  <c r="K46"/>
  <c r="J46"/>
  <c r="I46"/>
  <c r="H46"/>
  <c r="G46"/>
  <c r="E46"/>
  <c r="F46" s="1"/>
  <c r="K35"/>
  <c r="J35"/>
  <c r="I35"/>
  <c r="H35"/>
  <c r="G35"/>
  <c r="E35"/>
  <c r="F35" s="1"/>
  <c r="K40"/>
  <c r="J40"/>
  <c r="I40"/>
  <c r="H40"/>
  <c r="G40"/>
  <c r="E40"/>
  <c r="F40" s="1"/>
  <c r="K31"/>
  <c r="J31"/>
  <c r="I31"/>
  <c r="H31"/>
  <c r="G31"/>
  <c r="E31"/>
  <c r="F31" s="1"/>
  <c r="K50"/>
  <c r="J50"/>
  <c r="I50"/>
  <c r="H50"/>
  <c r="G50"/>
  <c r="E50"/>
  <c r="F50" s="1"/>
  <c r="K54"/>
  <c r="J54"/>
  <c r="I54"/>
  <c r="H54"/>
  <c r="G54"/>
  <c r="E54"/>
  <c r="F54" s="1"/>
  <c r="K10"/>
  <c r="J10"/>
  <c r="I10"/>
  <c r="H10"/>
  <c r="G10"/>
  <c r="E10"/>
  <c r="F10" s="1"/>
  <c r="K6"/>
  <c r="J6"/>
  <c r="I6"/>
  <c r="H6"/>
  <c r="G6"/>
  <c r="E6"/>
  <c r="F6" s="1"/>
  <c r="K58"/>
  <c r="J58"/>
  <c r="I58"/>
  <c r="H58"/>
  <c r="G58"/>
  <c r="E58"/>
  <c r="F58" s="1"/>
  <c r="K45"/>
  <c r="J45"/>
  <c r="I45"/>
  <c r="H45"/>
  <c r="G45"/>
  <c r="E45"/>
  <c r="F45" s="1"/>
  <c r="K28"/>
  <c r="J28"/>
  <c r="I28"/>
  <c r="H28"/>
  <c r="G28"/>
  <c r="E28"/>
  <c r="F28" s="1"/>
  <c r="K20"/>
  <c r="J20"/>
  <c r="I20"/>
  <c r="H20"/>
  <c r="G20"/>
  <c r="E20"/>
  <c r="F20" s="1"/>
  <c r="K23"/>
  <c r="J23"/>
  <c r="I23"/>
  <c r="H23"/>
  <c r="G23"/>
  <c r="E23"/>
  <c r="F23" s="1"/>
  <c r="K16"/>
  <c r="J16"/>
  <c r="I16"/>
  <c r="H16"/>
  <c r="G16"/>
  <c r="E16"/>
  <c r="F16" s="1"/>
  <c r="K2"/>
  <c r="J2"/>
  <c r="I2"/>
  <c r="H2"/>
  <c r="G2"/>
  <c r="E2"/>
  <c r="F2" s="1"/>
  <c r="K47"/>
  <c r="J47"/>
  <c r="I47"/>
  <c r="H47"/>
  <c r="G47"/>
  <c r="E47"/>
  <c r="F47" s="1"/>
  <c r="K34"/>
  <c r="J34"/>
  <c r="I34"/>
  <c r="H34"/>
  <c r="G34"/>
  <c r="E34"/>
  <c r="F34" s="1"/>
  <c r="K39"/>
  <c r="J39"/>
  <c r="I39"/>
  <c r="H39"/>
  <c r="G39"/>
  <c r="E39"/>
  <c r="F39" s="1"/>
  <c r="K33"/>
  <c r="J33"/>
  <c r="I33"/>
  <c r="H33"/>
  <c r="G33"/>
  <c r="E33"/>
  <c r="F33" s="1"/>
  <c r="K51"/>
  <c r="J51"/>
  <c r="I51"/>
  <c r="H51"/>
  <c r="G51"/>
  <c r="E51"/>
  <c r="F51" s="1"/>
  <c r="K57"/>
  <c r="J57"/>
  <c r="I57"/>
  <c r="H57"/>
  <c r="G57"/>
  <c r="E57"/>
  <c r="F57" s="1"/>
  <c r="K14"/>
  <c r="J14"/>
  <c r="I14"/>
  <c r="H14"/>
  <c r="G14"/>
  <c r="E14"/>
  <c r="F14" s="1"/>
  <c r="K9"/>
  <c r="J9"/>
  <c r="I9"/>
  <c r="H9"/>
  <c r="G9"/>
  <c r="E9"/>
  <c r="F9" s="1"/>
  <c r="K59"/>
  <c r="J59"/>
  <c r="I59"/>
  <c r="H59"/>
  <c r="G59"/>
  <c r="E59"/>
  <c r="F59" s="1"/>
  <c r="K44"/>
  <c r="J44"/>
  <c r="I44"/>
  <c r="H44"/>
  <c r="G44"/>
  <c r="E44"/>
  <c r="F44" s="1"/>
  <c r="K27"/>
  <c r="J27"/>
  <c r="I27"/>
  <c r="H27"/>
  <c r="G27"/>
  <c r="E27"/>
  <c r="F27" s="1"/>
  <c r="K18"/>
  <c r="J18"/>
  <c r="I18"/>
  <c r="H18"/>
  <c r="G18"/>
  <c r="E18"/>
  <c r="F18" s="1"/>
  <c r="K25"/>
  <c r="J25"/>
  <c r="I25"/>
  <c r="H25"/>
  <c r="G25"/>
  <c r="E25"/>
  <c r="F25" s="1"/>
  <c r="K13"/>
  <c r="J13"/>
  <c r="I13"/>
  <c r="H13"/>
  <c r="G13"/>
  <c r="E13"/>
  <c r="F13" s="1"/>
  <c r="K5"/>
  <c r="J5"/>
  <c r="I5"/>
  <c r="H5"/>
  <c r="G5"/>
  <c r="E5"/>
  <c r="F5" s="1"/>
  <c r="K49"/>
  <c r="J49"/>
  <c r="I49"/>
  <c r="H49"/>
  <c r="G49"/>
  <c r="E49"/>
  <c r="F49" s="1"/>
  <c r="K36"/>
  <c r="J36"/>
  <c r="I36"/>
  <c r="H36"/>
  <c r="G36"/>
  <c r="E36"/>
  <c r="F36" s="1"/>
  <c r="K38"/>
  <c r="J38"/>
  <c r="I38"/>
  <c r="H38"/>
  <c r="G38"/>
  <c r="E38"/>
  <c r="F38" s="1"/>
  <c r="K32"/>
  <c r="J32"/>
  <c r="I32"/>
  <c r="H32"/>
  <c r="G32"/>
  <c r="E32"/>
  <c r="F32" s="1"/>
  <c r="K52"/>
  <c r="J52"/>
  <c r="I52"/>
  <c r="H52"/>
  <c r="G52"/>
  <c r="E52"/>
  <c r="F52" s="1"/>
  <c r="K55"/>
  <c r="J55"/>
  <c r="I55"/>
  <c r="H55"/>
  <c r="G55"/>
  <c r="E55"/>
  <c r="F55" s="1"/>
  <c r="K11"/>
  <c r="J11"/>
  <c r="I11"/>
  <c r="H11"/>
  <c r="G11"/>
  <c r="E11"/>
  <c r="F11" s="1"/>
  <c r="K8"/>
  <c r="J8"/>
  <c r="I8"/>
  <c r="H8"/>
  <c r="G8"/>
  <c r="E8"/>
  <c r="F8" s="1"/>
  <c r="K61"/>
  <c r="J61"/>
  <c r="I61"/>
  <c r="H61"/>
  <c r="G61"/>
  <c r="E61"/>
  <c r="F61" s="1"/>
  <c r="K42"/>
  <c r="J42"/>
  <c r="I42"/>
  <c r="H42"/>
  <c r="G42"/>
  <c r="E42"/>
  <c r="F42" s="1"/>
  <c r="K29"/>
  <c r="J29"/>
  <c r="I29"/>
  <c r="H29"/>
  <c r="G29"/>
  <c r="E29"/>
  <c r="F29" s="1"/>
  <c r="K19"/>
  <c r="J19"/>
  <c r="I19"/>
  <c r="H19"/>
  <c r="G19"/>
  <c r="E19"/>
  <c r="F19" s="1"/>
  <c r="K22"/>
  <c r="J22"/>
  <c r="I22"/>
  <c r="H22"/>
  <c r="G22"/>
  <c r="E22"/>
  <c r="F22" s="1"/>
  <c r="E7" i="2"/>
  <c r="K19"/>
  <c r="J19"/>
  <c r="I19"/>
  <c r="H19"/>
  <c r="G19"/>
  <c r="E19"/>
  <c r="F19" s="1"/>
  <c r="K3"/>
  <c r="J3"/>
  <c r="I3"/>
  <c r="H3"/>
  <c r="G3"/>
  <c r="E3"/>
  <c r="F3" s="1"/>
  <c r="K11"/>
  <c r="J11"/>
  <c r="I11"/>
  <c r="H11"/>
  <c r="G11"/>
  <c r="E11"/>
  <c r="F11" s="1"/>
  <c r="K21"/>
  <c r="J21"/>
  <c r="I21"/>
  <c r="H21"/>
  <c r="G21"/>
  <c r="E21"/>
  <c r="F21" s="1"/>
  <c r="K60"/>
  <c r="J60"/>
  <c r="I60"/>
  <c r="H60"/>
  <c r="G60"/>
  <c r="E60"/>
  <c r="F60" s="1"/>
  <c r="K38"/>
  <c r="J38"/>
  <c r="I38"/>
  <c r="H38"/>
  <c r="G38"/>
  <c r="E38"/>
  <c r="F38" s="1"/>
  <c r="K9"/>
  <c r="J9"/>
  <c r="I9"/>
  <c r="H9"/>
  <c r="G9"/>
  <c r="E9"/>
  <c r="F9" s="1"/>
  <c r="K37"/>
  <c r="J37"/>
  <c r="I37"/>
  <c r="H37"/>
  <c r="G37"/>
  <c r="E37"/>
  <c r="F37" s="1"/>
  <c r="K56"/>
  <c r="J56"/>
  <c r="I56"/>
  <c r="H56"/>
  <c r="G56"/>
  <c r="E56"/>
  <c r="F56" s="1"/>
  <c r="K17"/>
  <c r="J17"/>
  <c r="I17"/>
  <c r="H17"/>
  <c r="G17"/>
  <c r="E17"/>
  <c r="F17" s="1"/>
  <c r="K50"/>
  <c r="J50"/>
  <c r="I50"/>
  <c r="H50"/>
  <c r="G50"/>
  <c r="E50"/>
  <c r="F50" s="1"/>
  <c r="K39"/>
  <c r="J39"/>
  <c r="I39"/>
  <c r="H39"/>
  <c r="G39"/>
  <c r="E39"/>
  <c r="F39" s="1"/>
  <c r="K61"/>
  <c r="J61"/>
  <c r="I61"/>
  <c r="H61"/>
  <c r="G61"/>
  <c r="E61"/>
  <c r="F61" s="1"/>
  <c r="K47"/>
  <c r="J47"/>
  <c r="I47"/>
  <c r="H47"/>
  <c r="G47"/>
  <c r="E47"/>
  <c r="F47" s="1"/>
  <c r="K27"/>
  <c r="J27"/>
  <c r="I27"/>
  <c r="H27"/>
  <c r="G27"/>
  <c r="E27"/>
  <c r="F27" s="1"/>
  <c r="K23"/>
  <c r="J23"/>
  <c r="I23"/>
  <c r="H23"/>
  <c r="G23"/>
  <c r="E23"/>
  <c r="F23" s="1"/>
  <c r="K46"/>
  <c r="J46"/>
  <c r="I46"/>
  <c r="H46"/>
  <c r="G46"/>
  <c r="E46"/>
  <c r="F46" s="1"/>
  <c r="K32"/>
  <c r="J32"/>
  <c r="I32"/>
  <c r="H32"/>
  <c r="G32"/>
  <c r="E32"/>
  <c r="F32" s="1"/>
  <c r="K30"/>
  <c r="J30"/>
  <c r="I30"/>
  <c r="H30"/>
  <c r="G30"/>
  <c r="E30"/>
  <c r="F30" s="1"/>
  <c r="K58"/>
  <c r="J58"/>
  <c r="I58"/>
  <c r="H58"/>
  <c r="G58"/>
  <c r="E58"/>
  <c r="F58" s="1"/>
  <c r="K16"/>
  <c r="J16"/>
  <c r="I16"/>
  <c r="H16"/>
  <c r="G16"/>
  <c r="E16"/>
  <c r="F16" s="1"/>
  <c r="K4"/>
  <c r="J4"/>
  <c r="I4"/>
  <c r="H4"/>
  <c r="G4"/>
  <c r="E4"/>
  <c r="F4" s="1"/>
  <c r="K49"/>
  <c r="J49"/>
  <c r="I49"/>
  <c r="H49"/>
  <c r="G49"/>
  <c r="E49"/>
  <c r="F49" s="1"/>
  <c r="K33"/>
  <c r="J33"/>
  <c r="I33"/>
  <c r="H33"/>
  <c r="G33"/>
  <c r="E33"/>
  <c r="F33" s="1"/>
  <c r="K26"/>
  <c r="J26"/>
  <c r="I26"/>
  <c r="H26"/>
  <c r="G26"/>
  <c r="E26"/>
  <c r="F26" s="1"/>
  <c r="K18"/>
  <c r="J18"/>
  <c r="I18"/>
  <c r="H18"/>
  <c r="G18"/>
  <c r="E18"/>
  <c r="F18" s="1"/>
  <c r="K22"/>
  <c r="J22"/>
  <c r="I22"/>
  <c r="H22"/>
  <c r="G22"/>
  <c r="E22"/>
  <c r="F22" s="1"/>
  <c r="K55"/>
  <c r="J55"/>
  <c r="I55"/>
  <c r="H55"/>
  <c r="G55"/>
  <c r="E55"/>
  <c r="F55" s="1"/>
  <c r="K2"/>
  <c r="J2"/>
  <c r="I2"/>
  <c r="H2"/>
  <c r="G2"/>
  <c r="E2"/>
  <c r="F2" s="1"/>
  <c r="K57"/>
  <c r="J57"/>
  <c r="I57"/>
  <c r="H57"/>
  <c r="G57"/>
  <c r="E57"/>
  <c r="F57" s="1"/>
  <c r="K59"/>
  <c r="J59"/>
  <c r="I59"/>
  <c r="H59"/>
  <c r="G59"/>
  <c r="E59"/>
  <c r="F59" s="1"/>
  <c r="K20"/>
  <c r="J20"/>
  <c r="I20"/>
  <c r="H20"/>
  <c r="G20"/>
  <c r="E20"/>
  <c r="F20" s="1"/>
  <c r="K43"/>
  <c r="J43"/>
  <c r="I43"/>
  <c r="H43"/>
  <c r="G43"/>
  <c r="E43"/>
  <c r="F43" s="1"/>
  <c r="K35"/>
  <c r="J35"/>
  <c r="I35"/>
  <c r="H35"/>
  <c r="G35"/>
  <c r="E35"/>
  <c r="F35" s="1"/>
  <c r="K15"/>
  <c r="J15"/>
  <c r="I15"/>
  <c r="H15"/>
  <c r="G15"/>
  <c r="E15"/>
  <c r="F15" s="1"/>
  <c r="K51"/>
  <c r="J51"/>
  <c r="I51"/>
  <c r="H51"/>
  <c r="G51"/>
  <c r="E51"/>
  <c r="F51" s="1"/>
  <c r="K14"/>
  <c r="J14"/>
  <c r="I14"/>
  <c r="H14"/>
  <c r="G14"/>
  <c r="E14"/>
  <c r="F14" s="1"/>
  <c r="K29"/>
  <c r="J29"/>
  <c r="I29"/>
  <c r="H29"/>
  <c r="G29"/>
  <c r="E29"/>
  <c r="F29" s="1"/>
  <c r="K5"/>
  <c r="J5"/>
  <c r="I5"/>
  <c r="H5"/>
  <c r="G5"/>
  <c r="E5"/>
  <c r="F5" s="1"/>
  <c r="K28"/>
  <c r="J28"/>
  <c r="I28"/>
  <c r="H28"/>
  <c r="G28"/>
  <c r="E28"/>
  <c r="F28" s="1"/>
  <c r="K12"/>
  <c r="J12"/>
  <c r="I12"/>
  <c r="H12"/>
  <c r="G12"/>
  <c r="E12"/>
  <c r="F12" s="1"/>
  <c r="K25"/>
  <c r="J25"/>
  <c r="I25"/>
  <c r="H25"/>
  <c r="G25"/>
  <c r="E25"/>
  <c r="F25" s="1"/>
  <c r="K48"/>
  <c r="J48"/>
  <c r="I48"/>
  <c r="H48"/>
  <c r="G48"/>
  <c r="E48"/>
  <c r="F48" s="1"/>
  <c r="K8"/>
  <c r="J8"/>
  <c r="I8"/>
  <c r="H8"/>
  <c r="G8"/>
  <c r="E8"/>
  <c r="F8" s="1"/>
  <c r="K44"/>
  <c r="J44"/>
  <c r="I44"/>
  <c r="H44"/>
  <c r="G44"/>
  <c r="E44"/>
  <c r="F44" s="1"/>
  <c r="K42"/>
  <c r="J42"/>
  <c r="I42"/>
  <c r="H42"/>
  <c r="G42"/>
  <c r="E42"/>
  <c r="F42" s="1"/>
  <c r="K6"/>
  <c r="J6"/>
  <c r="I6"/>
  <c r="H6"/>
  <c r="G6"/>
  <c r="E6"/>
  <c r="F6" s="1"/>
  <c r="K34"/>
  <c r="J34"/>
  <c r="I34"/>
  <c r="H34"/>
  <c r="G34"/>
  <c r="E34"/>
  <c r="F34" s="1"/>
  <c r="K45"/>
  <c r="J45"/>
  <c r="I45"/>
  <c r="H45"/>
  <c r="G45"/>
  <c r="E45"/>
  <c r="F45" s="1"/>
  <c r="K53"/>
  <c r="J53"/>
  <c r="I53"/>
  <c r="H53"/>
  <c r="G53"/>
  <c r="E53"/>
  <c r="F53" s="1"/>
  <c r="K24"/>
  <c r="J24"/>
  <c r="I24"/>
  <c r="H24"/>
  <c r="G24"/>
  <c r="E24"/>
  <c r="F24" s="1"/>
  <c r="K31"/>
  <c r="J31"/>
  <c r="I31"/>
  <c r="H31"/>
  <c r="G31"/>
  <c r="E31"/>
  <c r="F31" s="1"/>
  <c r="K54"/>
  <c r="J54"/>
  <c r="I54"/>
  <c r="H54"/>
  <c r="G54"/>
  <c r="E54"/>
  <c r="F54" s="1"/>
  <c r="K10"/>
  <c r="J10"/>
  <c r="I10"/>
  <c r="H10"/>
  <c r="G10"/>
  <c r="E10"/>
  <c r="F10" s="1"/>
  <c r="K52"/>
  <c r="J52"/>
  <c r="I52"/>
  <c r="H52"/>
  <c r="G52"/>
  <c r="E52"/>
  <c r="F52" s="1"/>
  <c r="K40"/>
  <c r="J40"/>
  <c r="I40"/>
  <c r="H40"/>
  <c r="G40"/>
  <c r="E40"/>
  <c r="F40" s="1"/>
  <c r="K41"/>
  <c r="J41"/>
  <c r="I41"/>
  <c r="H41"/>
  <c r="G41"/>
  <c r="E41"/>
  <c r="F41" s="1"/>
  <c r="K13"/>
  <c r="J13"/>
  <c r="I13"/>
  <c r="H13"/>
  <c r="G13"/>
  <c r="E13"/>
  <c r="F13" s="1"/>
  <c r="K36"/>
  <c r="J36"/>
  <c r="I36"/>
  <c r="H36"/>
  <c r="G36"/>
  <c r="E36"/>
  <c r="F36" s="1"/>
  <c r="K7"/>
  <c r="J7"/>
  <c r="I7"/>
  <c r="H7"/>
  <c r="G7"/>
  <c r="F7"/>
  <c r="L36" i="3" l="1"/>
  <c r="L5"/>
  <c r="L35"/>
  <c r="L48"/>
  <c r="M48" s="1"/>
  <c r="P48" s="1"/>
  <c r="L45"/>
  <c r="L60"/>
  <c r="L18"/>
  <c r="L32"/>
  <c r="L49"/>
  <c r="L25"/>
  <c r="L34"/>
  <c r="M34" s="1"/>
  <c r="O34" s="1"/>
  <c r="L16"/>
  <c r="M16" s="1"/>
  <c r="P16" s="1"/>
  <c r="L54"/>
  <c r="M54" s="1"/>
  <c r="N54" s="1"/>
  <c r="L24"/>
  <c r="L53"/>
  <c r="L22"/>
  <c r="M22" s="1"/>
  <c r="N22" s="1"/>
  <c r="L19"/>
  <c r="L61"/>
  <c r="L8"/>
  <c r="L52"/>
  <c r="M52" s="1"/>
  <c r="O52" s="1"/>
  <c r="L13"/>
  <c r="L57"/>
  <c r="L39"/>
  <c r="L58"/>
  <c r="L46"/>
  <c r="M46" s="1"/>
  <c r="O46" s="1"/>
  <c r="L7"/>
  <c r="L3"/>
  <c r="L29"/>
  <c r="L42"/>
  <c r="L11"/>
  <c r="L55"/>
  <c r="L44"/>
  <c r="M44" s="1"/>
  <c r="O44" s="1"/>
  <c r="L23"/>
  <c r="L50"/>
  <c r="L21"/>
  <c r="L30"/>
  <c r="L38"/>
  <c r="L14"/>
  <c r="L27"/>
  <c r="M27" s="1"/>
  <c r="L59"/>
  <c r="L51"/>
  <c r="L47"/>
  <c r="M47" s="1"/>
  <c r="L20"/>
  <c r="L6"/>
  <c r="M6" s="1"/>
  <c r="L31"/>
  <c r="L4"/>
  <c r="M4" s="1"/>
  <c r="L26"/>
  <c r="L12"/>
  <c r="L41"/>
  <c r="L15"/>
  <c r="L9"/>
  <c r="L33"/>
  <c r="L2"/>
  <c r="L28"/>
  <c r="M28" s="1"/>
  <c r="L10"/>
  <c r="L40"/>
  <c r="M40" s="1"/>
  <c r="L17"/>
  <c r="L43"/>
  <c r="L56"/>
  <c r="L37"/>
  <c r="M37" s="1"/>
  <c r="L6" i="2"/>
  <c r="M6" s="1"/>
  <c r="P6" s="1"/>
  <c r="L13"/>
  <c r="M13" s="1"/>
  <c r="O13" s="1"/>
  <c r="L53"/>
  <c r="M53" s="1"/>
  <c r="N53" s="1"/>
  <c r="L49"/>
  <c r="M49" s="1"/>
  <c r="O49" s="1"/>
  <c r="L9"/>
  <c r="M9" s="1"/>
  <c r="P9" s="1"/>
  <c r="L52"/>
  <c r="M52" s="1"/>
  <c r="O52" s="1"/>
  <c r="L59"/>
  <c r="M59" s="1"/>
  <c r="P59" s="1"/>
  <c r="L27"/>
  <c r="M27" s="1"/>
  <c r="O27" s="1"/>
  <c r="L33"/>
  <c r="M33" s="1"/>
  <c r="P33" s="1"/>
  <c r="L23"/>
  <c r="M23" s="1"/>
  <c r="P23" s="1"/>
  <c r="L37"/>
  <c r="M37" s="1"/>
  <c r="O37" s="1"/>
  <c r="L40"/>
  <c r="M40" s="1"/>
  <c r="N40" s="1"/>
  <c r="L10"/>
  <c r="M10" s="1"/>
  <c r="O10" s="1"/>
  <c r="L34"/>
  <c r="M34" s="1"/>
  <c r="N34" s="1"/>
  <c r="L42"/>
  <c r="M42" s="1"/>
  <c r="O42" s="1"/>
  <c r="L51"/>
  <c r="M51" s="1"/>
  <c r="O51" s="1"/>
  <c r="L22"/>
  <c r="M22" s="1"/>
  <c r="O22" s="1"/>
  <c r="L30"/>
  <c r="M30" s="1"/>
  <c r="P30" s="1"/>
  <c r="L50"/>
  <c r="M50" s="1"/>
  <c r="P50" s="1"/>
  <c r="L11"/>
  <c r="M11" s="1"/>
  <c r="N11" s="1"/>
  <c r="L36"/>
  <c r="M36" s="1"/>
  <c r="P36" s="1"/>
  <c r="L24"/>
  <c r="M24" s="1"/>
  <c r="N24" s="1"/>
  <c r="L48"/>
  <c r="M48" s="1"/>
  <c r="P48" s="1"/>
  <c r="L7"/>
  <c r="M7" s="1"/>
  <c r="N7" s="1"/>
  <c r="L41"/>
  <c r="M41" s="1"/>
  <c r="O41" s="1"/>
  <c r="L31"/>
  <c r="M31" s="1"/>
  <c r="N31" s="1"/>
  <c r="L8"/>
  <c r="M8" s="1"/>
  <c r="P8" s="1"/>
  <c r="L55"/>
  <c r="M55" s="1"/>
  <c r="N55" s="1"/>
  <c r="L58"/>
  <c r="M58" s="1"/>
  <c r="P58" s="1"/>
  <c r="L39"/>
  <c r="M39" s="1"/>
  <c r="P39" s="1"/>
  <c r="L21"/>
  <c r="M21" s="1"/>
  <c r="O21" s="1"/>
  <c r="L45"/>
  <c r="M45" s="1"/>
  <c r="L5"/>
  <c r="M5" s="1"/>
  <c r="L14"/>
  <c r="M14" s="1"/>
  <c r="L54"/>
  <c r="M54" s="1"/>
  <c r="L15"/>
  <c r="M15" s="1"/>
  <c r="L44"/>
  <c r="M44" s="1"/>
  <c r="L12"/>
  <c r="M12" s="1"/>
  <c r="L28"/>
  <c r="M28" s="1"/>
  <c r="L20"/>
  <c r="M20" s="1"/>
  <c r="L25"/>
  <c r="M25" s="1"/>
  <c r="L29"/>
  <c r="M29" s="1"/>
  <c r="L35"/>
  <c r="M35" s="1"/>
  <c r="L57"/>
  <c r="M57" s="1"/>
  <c r="L18"/>
  <c r="M18" s="1"/>
  <c r="L4"/>
  <c r="M4" s="1"/>
  <c r="L32"/>
  <c r="M32" s="1"/>
  <c r="L47"/>
  <c r="M47" s="1"/>
  <c r="L17"/>
  <c r="M17" s="1"/>
  <c r="L38"/>
  <c r="M38" s="1"/>
  <c r="L3"/>
  <c r="M3" s="1"/>
  <c r="L43"/>
  <c r="M43" s="1"/>
  <c r="L2"/>
  <c r="M2" s="1"/>
  <c r="L26"/>
  <c r="M26" s="1"/>
  <c r="L16"/>
  <c r="M16" s="1"/>
  <c r="L46"/>
  <c r="M46" s="1"/>
  <c r="L61"/>
  <c r="M61" s="1"/>
  <c r="L56"/>
  <c r="M56" s="1"/>
  <c r="L60"/>
  <c r="M60" s="1"/>
  <c r="L19"/>
  <c r="M19" s="1"/>
  <c r="J5" i="1"/>
  <c r="G5"/>
  <c r="K61"/>
  <c r="J61"/>
  <c r="I61"/>
  <c r="H61"/>
  <c r="G61"/>
  <c r="E61"/>
  <c r="F61" s="1"/>
  <c r="K60"/>
  <c r="J60"/>
  <c r="I60"/>
  <c r="H60"/>
  <c r="G60"/>
  <c r="E60"/>
  <c r="F60" s="1"/>
  <c r="K59"/>
  <c r="J59"/>
  <c r="I59"/>
  <c r="H59"/>
  <c r="G59"/>
  <c r="E59"/>
  <c r="F59" s="1"/>
  <c r="K58"/>
  <c r="J58"/>
  <c r="I58"/>
  <c r="H58"/>
  <c r="G58"/>
  <c r="E58"/>
  <c r="F58" s="1"/>
  <c r="K57"/>
  <c r="J57"/>
  <c r="I57"/>
  <c r="H57"/>
  <c r="G57"/>
  <c r="E57"/>
  <c r="F57" s="1"/>
  <c r="K56"/>
  <c r="J56"/>
  <c r="I56"/>
  <c r="H56"/>
  <c r="G56"/>
  <c r="E56"/>
  <c r="F56" s="1"/>
  <c r="K55"/>
  <c r="J55"/>
  <c r="I55"/>
  <c r="H55"/>
  <c r="G55"/>
  <c r="E55"/>
  <c r="F55" s="1"/>
  <c r="K54"/>
  <c r="J54"/>
  <c r="I54"/>
  <c r="H54"/>
  <c r="G54"/>
  <c r="E54"/>
  <c r="F54" s="1"/>
  <c r="K53"/>
  <c r="J53"/>
  <c r="I53"/>
  <c r="H53"/>
  <c r="G53"/>
  <c r="E53"/>
  <c r="F53" s="1"/>
  <c r="K52"/>
  <c r="J52"/>
  <c r="I52"/>
  <c r="H52"/>
  <c r="G52"/>
  <c r="E52"/>
  <c r="F52" s="1"/>
  <c r="K51"/>
  <c r="J51"/>
  <c r="I51"/>
  <c r="H51"/>
  <c r="G51"/>
  <c r="E51"/>
  <c r="F51" s="1"/>
  <c r="K50"/>
  <c r="J50"/>
  <c r="I50"/>
  <c r="H50"/>
  <c r="G50"/>
  <c r="E50"/>
  <c r="F50" s="1"/>
  <c r="K49"/>
  <c r="J49"/>
  <c r="I49"/>
  <c r="H49"/>
  <c r="G49"/>
  <c r="E49"/>
  <c r="F49" s="1"/>
  <c r="K48"/>
  <c r="J48"/>
  <c r="I48"/>
  <c r="H48"/>
  <c r="G48"/>
  <c r="E48"/>
  <c r="F48" s="1"/>
  <c r="K47"/>
  <c r="J47"/>
  <c r="I47"/>
  <c r="H47"/>
  <c r="G47"/>
  <c r="E47"/>
  <c r="F47" s="1"/>
  <c r="K46"/>
  <c r="J46"/>
  <c r="I46"/>
  <c r="H46"/>
  <c r="G46"/>
  <c r="E46"/>
  <c r="F46" s="1"/>
  <c r="K45"/>
  <c r="J45"/>
  <c r="I45"/>
  <c r="H45"/>
  <c r="G45"/>
  <c r="E45"/>
  <c r="F45" s="1"/>
  <c r="K44"/>
  <c r="J44"/>
  <c r="I44"/>
  <c r="H44"/>
  <c r="G44"/>
  <c r="E44"/>
  <c r="F44" s="1"/>
  <c r="K43"/>
  <c r="J43"/>
  <c r="I43"/>
  <c r="H43"/>
  <c r="G43"/>
  <c r="E43"/>
  <c r="F43" s="1"/>
  <c r="K42"/>
  <c r="J42"/>
  <c r="I42"/>
  <c r="H42"/>
  <c r="G42"/>
  <c r="E42"/>
  <c r="F42" s="1"/>
  <c r="K41"/>
  <c r="J41"/>
  <c r="I41"/>
  <c r="H41"/>
  <c r="G41"/>
  <c r="E41"/>
  <c r="F41" s="1"/>
  <c r="K40"/>
  <c r="J40"/>
  <c r="I40"/>
  <c r="H40"/>
  <c r="G40"/>
  <c r="E40"/>
  <c r="F40" s="1"/>
  <c r="K39"/>
  <c r="J39"/>
  <c r="I39"/>
  <c r="H39"/>
  <c r="G39"/>
  <c r="E39"/>
  <c r="F39" s="1"/>
  <c r="K38"/>
  <c r="J38"/>
  <c r="I38"/>
  <c r="H38"/>
  <c r="G38"/>
  <c r="E38"/>
  <c r="F38" s="1"/>
  <c r="K37"/>
  <c r="J37"/>
  <c r="I37"/>
  <c r="H37"/>
  <c r="G37"/>
  <c r="E37"/>
  <c r="F37" s="1"/>
  <c r="K36"/>
  <c r="J36"/>
  <c r="I36"/>
  <c r="H36"/>
  <c r="G36"/>
  <c r="E36"/>
  <c r="F36" s="1"/>
  <c r="K35"/>
  <c r="J35"/>
  <c r="I35"/>
  <c r="H35"/>
  <c r="G35"/>
  <c r="E35"/>
  <c r="F35" s="1"/>
  <c r="K34"/>
  <c r="J34"/>
  <c r="I34"/>
  <c r="H34"/>
  <c r="G34"/>
  <c r="E34"/>
  <c r="F34" s="1"/>
  <c r="K33"/>
  <c r="J33"/>
  <c r="I33"/>
  <c r="H33"/>
  <c r="G33"/>
  <c r="E33"/>
  <c r="F33" s="1"/>
  <c r="K32"/>
  <c r="J32"/>
  <c r="I32"/>
  <c r="H32"/>
  <c r="G32"/>
  <c r="E32"/>
  <c r="F32" s="1"/>
  <c r="K31"/>
  <c r="J31"/>
  <c r="I31"/>
  <c r="H31"/>
  <c r="G31"/>
  <c r="E31"/>
  <c r="F31" s="1"/>
  <c r="K30"/>
  <c r="J30"/>
  <c r="I30"/>
  <c r="H30"/>
  <c r="G30"/>
  <c r="E30"/>
  <c r="F30" s="1"/>
  <c r="K29"/>
  <c r="J29"/>
  <c r="I29"/>
  <c r="H29"/>
  <c r="G29"/>
  <c r="E29"/>
  <c r="F29" s="1"/>
  <c r="K28"/>
  <c r="J28"/>
  <c r="I28"/>
  <c r="H28"/>
  <c r="G28"/>
  <c r="E28"/>
  <c r="F28" s="1"/>
  <c r="K27"/>
  <c r="J27"/>
  <c r="I27"/>
  <c r="H27"/>
  <c r="G27"/>
  <c r="E27"/>
  <c r="F27" s="1"/>
  <c r="K26"/>
  <c r="J26"/>
  <c r="I26"/>
  <c r="H26"/>
  <c r="G26"/>
  <c r="E26"/>
  <c r="F26" s="1"/>
  <c r="K25"/>
  <c r="J25"/>
  <c r="I25"/>
  <c r="H25"/>
  <c r="G25"/>
  <c r="E25"/>
  <c r="F25" s="1"/>
  <c r="K24"/>
  <c r="J24"/>
  <c r="I24"/>
  <c r="H24"/>
  <c r="G24"/>
  <c r="E24"/>
  <c r="F24" s="1"/>
  <c r="K23"/>
  <c r="J23"/>
  <c r="I23"/>
  <c r="H23"/>
  <c r="G23"/>
  <c r="E23"/>
  <c r="F23" s="1"/>
  <c r="K22"/>
  <c r="J22"/>
  <c r="I22"/>
  <c r="H22"/>
  <c r="G22"/>
  <c r="E22"/>
  <c r="F22" s="1"/>
  <c r="K21"/>
  <c r="J21"/>
  <c r="I21"/>
  <c r="H21"/>
  <c r="G21"/>
  <c r="E21"/>
  <c r="F21" s="1"/>
  <c r="K20"/>
  <c r="J20"/>
  <c r="I20"/>
  <c r="H20"/>
  <c r="G20"/>
  <c r="E20"/>
  <c r="F20" s="1"/>
  <c r="K19"/>
  <c r="J19"/>
  <c r="I19"/>
  <c r="H19"/>
  <c r="G19"/>
  <c r="E19"/>
  <c r="F19" s="1"/>
  <c r="K18"/>
  <c r="J18"/>
  <c r="I18"/>
  <c r="H18"/>
  <c r="G18"/>
  <c r="E18"/>
  <c r="F18" s="1"/>
  <c r="K17"/>
  <c r="J17"/>
  <c r="I17"/>
  <c r="H17"/>
  <c r="G17"/>
  <c r="E17"/>
  <c r="F17" s="1"/>
  <c r="C67"/>
  <c r="M59" i="3" l="1"/>
  <c r="N59" s="1"/>
  <c r="M32"/>
  <c r="O32" s="1"/>
  <c r="M56"/>
  <c r="N56" s="1"/>
  <c r="M10"/>
  <c r="N10" s="1"/>
  <c r="M26"/>
  <c r="N26" s="1"/>
  <c r="M20"/>
  <c r="O20" s="1"/>
  <c r="M55"/>
  <c r="O55" s="1"/>
  <c r="M3"/>
  <c r="O3" s="1"/>
  <c r="M39"/>
  <c r="P39" s="1"/>
  <c r="M8"/>
  <c r="P8" s="1"/>
  <c r="M29"/>
  <c r="O29" s="1"/>
  <c r="M58"/>
  <c r="P58" s="1"/>
  <c r="M43"/>
  <c r="P43" s="1"/>
  <c r="M15"/>
  <c r="N15" s="1"/>
  <c r="M14"/>
  <c r="P14" s="1"/>
  <c r="M23"/>
  <c r="O23" s="1"/>
  <c r="M19"/>
  <c r="O19" s="1"/>
  <c r="M49"/>
  <c r="O49" s="1"/>
  <c r="M45"/>
  <c r="P45" s="1"/>
  <c r="M36"/>
  <c r="P36" s="1"/>
  <c r="M21"/>
  <c r="P21" s="1"/>
  <c r="M53"/>
  <c r="O53" s="1"/>
  <c r="M18"/>
  <c r="P18" s="1"/>
  <c r="M35"/>
  <c r="O35" s="1"/>
  <c r="M17"/>
  <c r="P17" s="1"/>
  <c r="M2"/>
  <c r="P2" s="1"/>
  <c r="M41"/>
  <c r="N41" s="1"/>
  <c r="M31"/>
  <c r="N31" s="1"/>
  <c r="M51"/>
  <c r="P51" s="1"/>
  <c r="M38"/>
  <c r="N38" s="1"/>
  <c r="M50"/>
  <c r="P50" s="1"/>
  <c r="M11"/>
  <c r="N11" s="1"/>
  <c r="M7"/>
  <c r="O7" s="1"/>
  <c r="M57"/>
  <c r="P57" s="1"/>
  <c r="M61"/>
  <c r="N61" s="1"/>
  <c r="M24"/>
  <c r="P24" s="1"/>
  <c r="M25"/>
  <c r="O25" s="1"/>
  <c r="M60"/>
  <c r="O60" s="1"/>
  <c r="M5"/>
  <c r="P5" s="1"/>
  <c r="M9"/>
  <c r="O9" s="1"/>
  <c r="M30"/>
  <c r="O30" s="1"/>
  <c r="M33"/>
  <c r="N33" s="1"/>
  <c r="M12"/>
  <c r="P12" s="1"/>
  <c r="M42"/>
  <c r="O42" s="1"/>
  <c r="M13"/>
  <c r="O13" s="1"/>
  <c r="N46"/>
  <c r="N44"/>
  <c r="O54"/>
  <c r="O48"/>
  <c r="P34"/>
  <c r="P46"/>
  <c r="N48"/>
  <c r="P54"/>
  <c r="N52"/>
  <c r="N16"/>
  <c r="N33" i="2"/>
  <c r="P44" i="3"/>
  <c r="P52"/>
  <c r="O22"/>
  <c r="O16"/>
  <c r="P31" i="2"/>
  <c r="P22" i="3"/>
  <c r="N34"/>
  <c r="N36" i="2"/>
  <c r="P37" i="3"/>
  <c r="O37"/>
  <c r="N37"/>
  <c r="P40"/>
  <c r="O40"/>
  <c r="N40"/>
  <c r="P6"/>
  <c r="O6"/>
  <c r="N6"/>
  <c r="N6" i="2"/>
  <c r="P27" i="3"/>
  <c r="O27"/>
  <c r="N27"/>
  <c r="P28"/>
  <c r="O28"/>
  <c r="N28"/>
  <c r="P4"/>
  <c r="O4"/>
  <c r="N4"/>
  <c r="P47"/>
  <c r="O47"/>
  <c r="N47"/>
  <c r="P13" i="2"/>
  <c r="P27"/>
  <c r="O59"/>
  <c r="N9"/>
  <c r="O6"/>
  <c r="P37"/>
  <c r="P49"/>
  <c r="N50"/>
  <c r="N59"/>
  <c r="P53"/>
  <c r="N39"/>
  <c r="O34"/>
  <c r="N30"/>
  <c r="N13"/>
  <c r="O58"/>
  <c r="P51"/>
  <c r="O24"/>
  <c r="O55"/>
  <c r="N27"/>
  <c r="N49"/>
  <c r="N42"/>
  <c r="O53"/>
  <c r="P21"/>
  <c r="N10"/>
  <c r="O33"/>
  <c r="O11"/>
  <c r="O48"/>
  <c r="P7"/>
  <c r="P40"/>
  <c r="O30"/>
  <c r="P52"/>
  <c r="O39"/>
  <c r="N23"/>
  <c r="O9"/>
  <c r="N22"/>
  <c r="N48"/>
  <c r="N52"/>
  <c r="O8"/>
  <c r="P41"/>
  <c r="P34"/>
  <c r="P10"/>
  <c r="O23"/>
  <c r="P24"/>
  <c r="O36"/>
  <c r="O31"/>
  <c r="P22"/>
  <c r="N58"/>
  <c r="N41"/>
  <c r="P11"/>
  <c r="P55"/>
  <c r="O7"/>
  <c r="O40"/>
  <c r="O50"/>
  <c r="P42"/>
  <c r="N21"/>
  <c r="N8"/>
  <c r="N51"/>
  <c r="N37"/>
  <c r="P56"/>
  <c r="O56"/>
  <c r="N56"/>
  <c r="P26"/>
  <c r="O26"/>
  <c r="N26"/>
  <c r="P38"/>
  <c r="O38"/>
  <c r="N38"/>
  <c r="P4"/>
  <c r="O4"/>
  <c r="N4"/>
  <c r="P29"/>
  <c r="O29"/>
  <c r="N29"/>
  <c r="P28"/>
  <c r="O28"/>
  <c r="N28"/>
  <c r="O54"/>
  <c r="P54"/>
  <c r="N54"/>
  <c r="P61"/>
  <c r="O61"/>
  <c r="N61"/>
  <c r="P2"/>
  <c r="O2"/>
  <c r="N2"/>
  <c r="P17"/>
  <c r="O17"/>
  <c r="N17"/>
  <c r="P18"/>
  <c r="O18"/>
  <c r="N18"/>
  <c r="P25"/>
  <c r="O25"/>
  <c r="N25"/>
  <c r="P12"/>
  <c r="O12"/>
  <c r="N12"/>
  <c r="P14"/>
  <c r="O14"/>
  <c r="N14"/>
  <c r="P19"/>
  <c r="O19"/>
  <c r="N19"/>
  <c r="P46"/>
  <c r="O46"/>
  <c r="N46"/>
  <c r="P43"/>
  <c r="O43"/>
  <c r="N43"/>
  <c r="P47"/>
  <c r="O47"/>
  <c r="N47"/>
  <c r="P57"/>
  <c r="O57"/>
  <c r="N57"/>
  <c r="O44"/>
  <c r="P44"/>
  <c r="N44"/>
  <c r="P5"/>
  <c r="O5"/>
  <c r="N5"/>
  <c r="P60"/>
  <c r="O60"/>
  <c r="N60"/>
  <c r="P16"/>
  <c r="O16"/>
  <c r="N16"/>
  <c r="P3"/>
  <c r="O3"/>
  <c r="N3"/>
  <c r="P32"/>
  <c r="O32"/>
  <c r="N32"/>
  <c r="P35"/>
  <c r="O35"/>
  <c r="N35"/>
  <c r="P20"/>
  <c r="O20"/>
  <c r="N20"/>
  <c r="P15"/>
  <c r="O15"/>
  <c r="N15"/>
  <c r="O45"/>
  <c r="P45"/>
  <c r="N45"/>
  <c r="L47" i="1"/>
  <c r="M47" s="1"/>
  <c r="P47" s="1"/>
  <c r="L49"/>
  <c r="M49" s="1"/>
  <c r="N49" s="1"/>
  <c r="L51"/>
  <c r="M51" s="1"/>
  <c r="O51" s="1"/>
  <c r="L53"/>
  <c r="M53" s="1"/>
  <c r="N53" s="1"/>
  <c r="L55"/>
  <c r="M55" s="1"/>
  <c r="P55" s="1"/>
  <c r="L57"/>
  <c r="M57" s="1"/>
  <c r="N57" s="1"/>
  <c r="L59"/>
  <c r="M59" s="1"/>
  <c r="O59" s="1"/>
  <c r="L61"/>
  <c r="M61" s="1"/>
  <c r="O61" s="1"/>
  <c r="L32"/>
  <c r="M32" s="1"/>
  <c r="P32" s="1"/>
  <c r="L34"/>
  <c r="M34" s="1"/>
  <c r="O34" s="1"/>
  <c r="L36"/>
  <c r="M36" s="1"/>
  <c r="N36" s="1"/>
  <c r="L38"/>
  <c r="M38" s="1"/>
  <c r="N38" s="1"/>
  <c r="L40"/>
  <c r="M40" s="1"/>
  <c r="P40" s="1"/>
  <c r="L42"/>
  <c r="M42" s="1"/>
  <c r="P42" s="1"/>
  <c r="L44"/>
  <c r="M44" s="1"/>
  <c r="N44" s="1"/>
  <c r="L46"/>
  <c r="M46" s="1"/>
  <c r="O46" s="1"/>
  <c r="L48"/>
  <c r="M48" s="1"/>
  <c r="P48" s="1"/>
  <c r="L50"/>
  <c r="M50" s="1"/>
  <c r="P50" s="1"/>
  <c r="L52"/>
  <c r="M52" s="1"/>
  <c r="N52" s="1"/>
  <c r="L54"/>
  <c r="M54" s="1"/>
  <c r="N54" s="1"/>
  <c r="L56"/>
  <c r="M56" s="1"/>
  <c r="P56" s="1"/>
  <c r="L58"/>
  <c r="M58" s="1"/>
  <c r="P58" s="1"/>
  <c r="L60"/>
  <c r="M60" s="1"/>
  <c r="N60" s="1"/>
  <c r="L19"/>
  <c r="M19" s="1"/>
  <c r="O19" s="1"/>
  <c r="L25"/>
  <c r="M25" s="1"/>
  <c r="O25" s="1"/>
  <c r="L31"/>
  <c r="M31" s="1"/>
  <c r="O31" s="1"/>
  <c r="L33"/>
  <c r="M33" s="1"/>
  <c r="P33" s="1"/>
  <c r="L35"/>
  <c r="M35" s="1"/>
  <c r="O35" s="1"/>
  <c r="L37"/>
  <c r="M37" s="1"/>
  <c r="O37" s="1"/>
  <c r="L39"/>
  <c r="M39" s="1"/>
  <c r="N39" s="1"/>
  <c r="L41"/>
  <c r="M41" s="1"/>
  <c r="P41" s="1"/>
  <c r="L43"/>
  <c r="M43" s="1"/>
  <c r="O43" s="1"/>
  <c r="L45"/>
  <c r="M45" s="1"/>
  <c r="N45" s="1"/>
  <c r="L17"/>
  <c r="M17" s="1"/>
  <c r="P17" s="1"/>
  <c r="L21"/>
  <c r="M21" s="1"/>
  <c r="P21" s="1"/>
  <c r="L23"/>
  <c r="M23" s="1"/>
  <c r="N23" s="1"/>
  <c r="L27"/>
  <c r="M27" s="1"/>
  <c r="N27" s="1"/>
  <c r="L29"/>
  <c r="M29" s="1"/>
  <c r="N29" s="1"/>
  <c r="L18"/>
  <c r="M18" s="1"/>
  <c r="P18" s="1"/>
  <c r="L20"/>
  <c r="M20" s="1"/>
  <c r="P20" s="1"/>
  <c r="L22"/>
  <c r="M22" s="1"/>
  <c r="N22" s="1"/>
  <c r="L24"/>
  <c r="M24" s="1"/>
  <c r="N24" s="1"/>
  <c r="L26"/>
  <c r="M26" s="1"/>
  <c r="P26" s="1"/>
  <c r="L28"/>
  <c r="M28" s="1"/>
  <c r="N28" s="1"/>
  <c r="L30"/>
  <c r="M30" s="1"/>
  <c r="O30" s="1"/>
  <c r="K3"/>
  <c r="K4"/>
  <c r="K5"/>
  <c r="K6"/>
  <c r="K7"/>
  <c r="K8"/>
  <c r="K9"/>
  <c r="K10"/>
  <c r="K11"/>
  <c r="K12"/>
  <c r="K13"/>
  <c r="K14"/>
  <c r="K15"/>
  <c r="K16"/>
  <c r="J3"/>
  <c r="J4"/>
  <c r="J6"/>
  <c r="J7"/>
  <c r="J8"/>
  <c r="J9"/>
  <c r="J10"/>
  <c r="J11"/>
  <c r="J12"/>
  <c r="J13"/>
  <c r="J14"/>
  <c r="J15"/>
  <c r="J16"/>
  <c r="I3"/>
  <c r="I4"/>
  <c r="I5"/>
  <c r="I6"/>
  <c r="I7"/>
  <c r="I8"/>
  <c r="I9"/>
  <c r="I10"/>
  <c r="I11"/>
  <c r="I12"/>
  <c r="I13"/>
  <c r="I14"/>
  <c r="I15"/>
  <c r="I16"/>
  <c r="H3"/>
  <c r="H4"/>
  <c r="H5"/>
  <c r="H6"/>
  <c r="H7"/>
  <c r="H8"/>
  <c r="H9"/>
  <c r="H10"/>
  <c r="H11"/>
  <c r="H12"/>
  <c r="H13"/>
  <c r="H14"/>
  <c r="H15"/>
  <c r="H16"/>
  <c r="G3"/>
  <c r="G4"/>
  <c r="G6"/>
  <c r="G7"/>
  <c r="G8"/>
  <c r="G9"/>
  <c r="G10"/>
  <c r="G11"/>
  <c r="G12"/>
  <c r="G13"/>
  <c r="G14"/>
  <c r="G15"/>
  <c r="G16"/>
  <c r="H2"/>
  <c r="I2"/>
  <c r="J2"/>
  <c r="K2"/>
  <c r="O59" i="3" l="1"/>
  <c r="P38"/>
  <c r="N20"/>
  <c r="N36"/>
  <c r="N17"/>
  <c r="N19"/>
  <c r="P19"/>
  <c r="P59"/>
  <c r="P26"/>
  <c r="O39"/>
  <c r="O51"/>
  <c r="N55"/>
  <c r="N25"/>
  <c r="N7"/>
  <c r="N29"/>
  <c r="O31"/>
  <c r="O56"/>
  <c r="N39"/>
  <c r="N50"/>
  <c r="O36"/>
  <c r="N9"/>
  <c r="P56"/>
  <c r="O12"/>
  <c r="N14"/>
  <c r="P55"/>
  <c r="P9"/>
  <c r="O58"/>
  <c r="P42"/>
  <c r="O11"/>
  <c r="N43"/>
  <c r="O26"/>
  <c r="O10"/>
  <c r="O14"/>
  <c r="N3"/>
  <c r="P3"/>
  <c r="N30"/>
  <c r="P11"/>
  <c r="N58"/>
  <c r="O45"/>
  <c r="P23"/>
  <c r="O41"/>
  <c r="O24"/>
  <c r="N45"/>
  <c r="O15"/>
  <c r="P20"/>
  <c r="N51"/>
  <c r="P31"/>
  <c r="P10"/>
  <c r="P33"/>
  <c r="O17"/>
  <c r="O8"/>
  <c r="O21"/>
  <c r="P32"/>
  <c r="N32"/>
  <c r="P13"/>
  <c r="N8"/>
  <c r="N24"/>
  <c r="N23"/>
  <c r="N42"/>
  <c r="P53"/>
  <c r="P15"/>
  <c r="O38"/>
  <c r="O43"/>
  <c r="N2"/>
  <c r="P30"/>
  <c r="P7"/>
  <c r="P29"/>
  <c r="N57"/>
  <c r="N49"/>
  <c r="P49"/>
  <c r="O2"/>
  <c r="N21"/>
  <c r="N53"/>
  <c r="P25"/>
  <c r="P41"/>
  <c r="N12"/>
  <c r="O33"/>
  <c r="N18"/>
  <c r="N60"/>
  <c r="O18"/>
  <c r="P60"/>
  <c r="N13"/>
  <c r="P35"/>
  <c r="N35"/>
  <c r="P61"/>
  <c r="O61"/>
  <c r="O57"/>
  <c r="O50"/>
  <c r="O5"/>
  <c r="N5"/>
  <c r="K65" i="1"/>
  <c r="K64"/>
  <c r="K63"/>
  <c r="J65"/>
  <c r="J63"/>
  <c r="J64"/>
  <c r="I65"/>
  <c r="I64"/>
  <c r="I63"/>
  <c r="H65"/>
  <c r="H64"/>
  <c r="H63"/>
  <c r="O55"/>
  <c r="N42"/>
  <c r="O57"/>
  <c r="N32"/>
  <c r="O56"/>
  <c r="N47"/>
  <c r="N56"/>
  <c r="O49"/>
  <c r="O27"/>
  <c r="N40"/>
  <c r="O40"/>
  <c r="O39"/>
  <c r="P37"/>
  <c r="O32"/>
  <c r="P34"/>
  <c r="O58"/>
  <c r="O48"/>
  <c r="O47"/>
  <c r="P23"/>
  <c r="O36"/>
  <c r="P49"/>
  <c r="N50"/>
  <c r="N18"/>
  <c r="N43"/>
  <c r="N35"/>
  <c r="N48"/>
  <c r="N55"/>
  <c r="N41"/>
  <c r="N19"/>
  <c r="P35"/>
  <c r="P27"/>
  <c r="P19"/>
  <c r="N46"/>
  <c r="O38"/>
  <c r="O54"/>
  <c r="N61"/>
  <c r="O53"/>
  <c r="O23"/>
  <c r="N33"/>
  <c r="P46"/>
  <c r="P38"/>
  <c r="P54"/>
  <c r="P61"/>
  <c r="P53"/>
  <c r="O21"/>
  <c r="N26"/>
  <c r="P43"/>
  <c r="O33"/>
  <c r="P44"/>
  <c r="P60"/>
  <c r="P52"/>
  <c r="P59"/>
  <c r="P51"/>
  <c r="N21"/>
  <c r="O24"/>
  <c r="O41"/>
  <c r="N30"/>
  <c r="O22"/>
  <c r="P36"/>
  <c r="N31"/>
  <c r="N25"/>
  <c r="P45"/>
  <c r="O44"/>
  <c r="O42"/>
  <c r="N34"/>
  <c r="O60"/>
  <c r="N58"/>
  <c r="O50"/>
  <c r="O29"/>
  <c r="P25"/>
  <c r="O26"/>
  <c r="O18"/>
  <c r="O52"/>
  <c r="N59"/>
  <c r="P57"/>
  <c r="N51"/>
  <c r="P22"/>
  <c r="P39"/>
  <c r="P31"/>
  <c r="O17"/>
  <c r="P30"/>
  <c r="P24"/>
  <c r="O45"/>
  <c r="N37"/>
  <c r="P29"/>
  <c r="N17"/>
  <c r="N20"/>
  <c r="O28"/>
  <c r="O20"/>
  <c r="P28"/>
  <c r="E3"/>
  <c r="F3" s="1"/>
  <c r="E4"/>
  <c r="F4" s="1"/>
  <c r="E5"/>
  <c r="F5" s="1"/>
  <c r="E6"/>
  <c r="F6" s="1"/>
  <c r="E7"/>
  <c r="F7" s="1"/>
  <c r="E8"/>
  <c r="F8" s="1"/>
  <c r="E9"/>
  <c r="F9" s="1"/>
  <c r="E10"/>
  <c r="F10" s="1"/>
  <c r="E11"/>
  <c r="F11" s="1"/>
  <c r="E12"/>
  <c r="F12" s="1"/>
  <c r="E13"/>
  <c r="F13" s="1"/>
  <c r="E14"/>
  <c r="F14" s="1"/>
  <c r="E15"/>
  <c r="F15" s="1"/>
  <c r="E16"/>
  <c r="F16" s="1"/>
  <c r="E2"/>
  <c r="F2" s="1"/>
  <c r="F65" l="1"/>
  <c r="F64"/>
  <c r="F63"/>
  <c r="G2"/>
  <c r="G65" s="1"/>
  <c r="G63" l="1"/>
  <c r="G64"/>
  <c r="L9"/>
  <c r="M9" s="1"/>
  <c r="N9" s="1"/>
  <c r="L15"/>
  <c r="M15" s="1"/>
  <c r="N15" s="1"/>
  <c r="L13"/>
  <c r="M13" s="1"/>
  <c r="N13" s="1"/>
  <c r="L11"/>
  <c r="M11" s="1"/>
  <c r="N11" s="1"/>
  <c r="L12"/>
  <c r="M12" s="1"/>
  <c r="N12" s="1"/>
  <c r="L14"/>
  <c r="M14" s="1"/>
  <c r="N14" s="1"/>
  <c r="L16"/>
  <c r="M16" s="1"/>
  <c r="N16" s="1"/>
  <c r="L10"/>
  <c r="M10" s="1"/>
  <c r="N10" s="1"/>
  <c r="L8"/>
  <c r="M8" s="1"/>
  <c r="N8" s="1"/>
  <c r="L7"/>
  <c r="M7" s="1"/>
  <c r="N7" s="1"/>
  <c r="L2"/>
  <c r="L6"/>
  <c r="M6" s="1"/>
  <c r="N6" s="1"/>
  <c r="L3"/>
  <c r="M3" s="1"/>
  <c r="N3" s="1"/>
  <c r="L4"/>
  <c r="M4" s="1"/>
  <c r="N4" s="1"/>
  <c r="L5"/>
  <c r="M5" s="1"/>
  <c r="N5" s="1"/>
  <c r="L64" l="1"/>
  <c r="L65"/>
  <c r="L63"/>
  <c r="O12"/>
  <c r="P9"/>
  <c r="P10"/>
  <c r="O11"/>
  <c r="O16"/>
  <c r="O9"/>
  <c r="O13"/>
  <c r="P11"/>
  <c r="O10"/>
  <c r="O15"/>
  <c r="P13"/>
  <c r="O14"/>
  <c r="P15"/>
  <c r="P12"/>
  <c r="P14"/>
  <c r="P16"/>
  <c r="M2"/>
  <c r="M65" s="1"/>
  <c r="M63" l="1"/>
  <c r="M64"/>
  <c r="N2"/>
  <c r="P3"/>
  <c r="O6"/>
  <c r="P4"/>
  <c r="P6"/>
  <c r="P5"/>
  <c r="O7"/>
  <c r="O5"/>
  <c r="P8"/>
  <c r="O8"/>
  <c r="P7"/>
  <c r="P2"/>
  <c r="O2"/>
  <c r="O4"/>
  <c r="O3"/>
</calcChain>
</file>

<file path=xl/sharedStrings.xml><?xml version="1.0" encoding="utf-8"?>
<sst xmlns="http://schemas.openxmlformats.org/spreadsheetml/2006/main" count="412" uniqueCount="42">
  <si>
    <t>S.No</t>
  </si>
  <si>
    <t>Name</t>
  </si>
  <si>
    <t>Roll No.</t>
  </si>
  <si>
    <t>English</t>
  </si>
  <si>
    <t>C Programming</t>
  </si>
  <si>
    <t>Comp. Fund</t>
  </si>
  <si>
    <t>Maths</t>
  </si>
  <si>
    <t>EVS</t>
  </si>
  <si>
    <t>Total</t>
  </si>
  <si>
    <t>Percentage</t>
  </si>
  <si>
    <t>Ayoub</t>
  </si>
  <si>
    <t>Atif</t>
  </si>
  <si>
    <t>Bill</t>
  </si>
  <si>
    <t>Mark</t>
  </si>
  <si>
    <t>Sameer</t>
  </si>
  <si>
    <t>AVERAGE</t>
  </si>
  <si>
    <t>Grade</t>
  </si>
  <si>
    <t>Result</t>
  </si>
  <si>
    <t>Aijaz</t>
  </si>
  <si>
    <t>Amir</t>
  </si>
  <si>
    <t>MINIMUM</t>
  </si>
  <si>
    <t>MAXIMUM</t>
  </si>
  <si>
    <t>Round Percentage</t>
  </si>
  <si>
    <t>Date of Birth</t>
  </si>
  <si>
    <t>Age</t>
  </si>
  <si>
    <t>Salman</t>
  </si>
  <si>
    <t>Nawaz</t>
  </si>
  <si>
    <t>Imran</t>
  </si>
  <si>
    <t>Lateef</t>
  </si>
  <si>
    <t>CREATED:</t>
  </si>
  <si>
    <t>Khursheed</t>
  </si>
  <si>
    <t>Mohsin</t>
  </si>
  <si>
    <t>Abrar</t>
  </si>
  <si>
    <t>District</t>
  </si>
  <si>
    <t>Srinagar</t>
  </si>
  <si>
    <t>Pulwama</t>
  </si>
  <si>
    <t>Shopian</t>
  </si>
  <si>
    <t>Kulgam</t>
  </si>
  <si>
    <t>Baramulla</t>
  </si>
  <si>
    <t>Kupwara</t>
  </si>
  <si>
    <t>Ganderbal</t>
  </si>
  <si>
    <t>Anantnag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</si>
</sst>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  <xf numFmtId="0" fontId="3" fillId="7" borderId="0" xfId="6" applyAlignment="1">
      <alignment horizontal="center"/>
    </xf>
    <xf numFmtId="0" fontId="3" fillId="3" borderId="0" xfId="2" applyAlignment="1">
      <alignment horizontal="center"/>
    </xf>
    <xf numFmtId="0" fontId="3" fillId="4" borderId="0" xfId="3" applyAlignment="1">
      <alignment horizontal="center"/>
    </xf>
    <xf numFmtId="0" fontId="3" fillId="5" borderId="0" xfId="4" applyAlignment="1">
      <alignment horizontal="center"/>
    </xf>
    <xf numFmtId="0" fontId="3" fillId="6" borderId="0" xfId="5" applyAlignment="1">
      <alignment horizontal="left"/>
    </xf>
    <xf numFmtId="0" fontId="3" fillId="8" borderId="0" xfId="7" applyAlignment="1">
      <alignment horizontal="left"/>
    </xf>
    <xf numFmtId="14" fontId="3" fillId="9" borderId="0" xfId="8" applyNumberFormat="1" applyAlignment="1">
      <alignment horizontal="center"/>
    </xf>
    <xf numFmtId="0" fontId="3" fillId="9" borderId="0" xfId="8" applyAlignment="1">
      <alignment horizontal="center"/>
    </xf>
    <xf numFmtId="0" fontId="3" fillId="10" borderId="0" xfId="9" applyAlignment="1">
      <alignment horizontal="left"/>
    </xf>
    <xf numFmtId="0" fontId="2" fillId="2" borderId="0" xfId="1" applyAlignment="1">
      <alignment horizontal="left"/>
    </xf>
    <xf numFmtId="0" fontId="3" fillId="12" borderId="0" xfId="11" applyAlignment="1">
      <alignment horizontal="left"/>
    </xf>
    <xf numFmtId="0" fontId="3" fillId="11" borderId="0" xfId="10" applyAlignment="1">
      <alignment horizontal="center"/>
    </xf>
    <xf numFmtId="22" fontId="3" fillId="13" borderId="0" xfId="12" applyNumberFormat="1"/>
    <xf numFmtId="0" fontId="3" fillId="14" borderId="0" xfId="13"/>
  </cellXfs>
  <cellStyles count="14">
    <cellStyle name="60% - Accent1" xfId="3" builtinId="32"/>
    <cellStyle name="60% - Accent2" xfId="5" builtinId="36"/>
    <cellStyle name="60% - Accent3" xfId="7" builtinId="40"/>
    <cellStyle name="60% - Accent4" xfId="9" builtinId="44"/>
    <cellStyle name="60% - Accent5" xfId="11" builtinId="48"/>
    <cellStyle name="60% - Accent6" xfId="13" builtinId="52"/>
    <cellStyle name="Accent1" xfId="2" builtinId="29"/>
    <cellStyle name="Accent2" xfId="4" builtinId="33"/>
    <cellStyle name="Accent3" xfId="6" builtinId="37"/>
    <cellStyle name="Accent4" xfId="8" builtinId="41"/>
    <cellStyle name="Accent5" xfId="10" builtinId="45"/>
    <cellStyle name="Accent6" xfId="12" builtinId="49"/>
    <cellStyle name="Neutral" xfId="1" builtinId="28"/>
    <cellStyle name="Normal" xfId="0" builtinId="0"/>
  </cellStyles>
  <dxfs count="9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Result</c:v>
          </c:tx>
          <c:val>
            <c:numRef>
              <c:f>Sheet1!$M$2:$M$61</c:f>
              <c:numCache>
                <c:formatCode>General</c:formatCode>
                <c:ptCount val="60"/>
                <c:pt idx="0">
                  <c:v>44.6</c:v>
                </c:pt>
                <c:pt idx="1">
                  <c:v>84.2</c:v>
                </c:pt>
                <c:pt idx="2">
                  <c:v>39.200000000000003</c:v>
                </c:pt>
                <c:pt idx="3">
                  <c:v>37.6</c:v>
                </c:pt>
                <c:pt idx="4">
                  <c:v>64.2</c:v>
                </c:pt>
                <c:pt idx="5">
                  <c:v>71.399999999999991</c:v>
                </c:pt>
                <c:pt idx="6">
                  <c:v>57.4</c:v>
                </c:pt>
                <c:pt idx="7">
                  <c:v>45</c:v>
                </c:pt>
                <c:pt idx="8">
                  <c:v>88.4</c:v>
                </c:pt>
                <c:pt idx="9">
                  <c:v>59.8</c:v>
                </c:pt>
                <c:pt idx="10">
                  <c:v>52.2</c:v>
                </c:pt>
                <c:pt idx="11">
                  <c:v>56.000000000000007</c:v>
                </c:pt>
                <c:pt idx="12">
                  <c:v>60.6</c:v>
                </c:pt>
                <c:pt idx="13">
                  <c:v>61.4</c:v>
                </c:pt>
                <c:pt idx="14">
                  <c:v>53</c:v>
                </c:pt>
                <c:pt idx="15">
                  <c:v>48.8</c:v>
                </c:pt>
                <c:pt idx="16">
                  <c:v>55.400000000000006</c:v>
                </c:pt>
                <c:pt idx="17">
                  <c:v>41</c:v>
                </c:pt>
                <c:pt idx="18">
                  <c:v>34.799999999999997</c:v>
                </c:pt>
                <c:pt idx="19">
                  <c:v>52.6</c:v>
                </c:pt>
                <c:pt idx="20">
                  <c:v>63</c:v>
                </c:pt>
                <c:pt idx="21">
                  <c:v>52.400000000000006</c:v>
                </c:pt>
                <c:pt idx="22">
                  <c:v>80.800000000000011</c:v>
                </c:pt>
                <c:pt idx="23">
                  <c:v>30.2</c:v>
                </c:pt>
                <c:pt idx="24">
                  <c:v>33.6</c:v>
                </c:pt>
                <c:pt idx="25">
                  <c:v>64</c:v>
                </c:pt>
                <c:pt idx="26">
                  <c:v>51.6</c:v>
                </c:pt>
                <c:pt idx="27">
                  <c:v>70.599999999999994</c:v>
                </c:pt>
                <c:pt idx="28">
                  <c:v>80</c:v>
                </c:pt>
                <c:pt idx="29">
                  <c:v>30.599999999999998</c:v>
                </c:pt>
                <c:pt idx="30">
                  <c:v>71</c:v>
                </c:pt>
                <c:pt idx="31">
                  <c:v>28.599999999999998</c:v>
                </c:pt>
                <c:pt idx="32">
                  <c:v>57.8</c:v>
                </c:pt>
                <c:pt idx="33">
                  <c:v>79</c:v>
                </c:pt>
                <c:pt idx="34">
                  <c:v>44.4</c:v>
                </c:pt>
                <c:pt idx="35">
                  <c:v>74</c:v>
                </c:pt>
                <c:pt idx="36">
                  <c:v>36</c:v>
                </c:pt>
                <c:pt idx="37">
                  <c:v>25.4</c:v>
                </c:pt>
                <c:pt idx="38">
                  <c:v>56.000000000000007</c:v>
                </c:pt>
                <c:pt idx="39">
                  <c:v>53.6</c:v>
                </c:pt>
                <c:pt idx="40">
                  <c:v>79.400000000000006</c:v>
                </c:pt>
                <c:pt idx="41">
                  <c:v>32.800000000000004</c:v>
                </c:pt>
                <c:pt idx="42">
                  <c:v>45.800000000000004</c:v>
                </c:pt>
                <c:pt idx="43">
                  <c:v>46</c:v>
                </c:pt>
                <c:pt idx="44">
                  <c:v>63.4</c:v>
                </c:pt>
                <c:pt idx="45">
                  <c:v>43.4</c:v>
                </c:pt>
                <c:pt idx="46">
                  <c:v>75</c:v>
                </c:pt>
                <c:pt idx="47">
                  <c:v>50.6</c:v>
                </c:pt>
                <c:pt idx="48">
                  <c:v>35.6</c:v>
                </c:pt>
                <c:pt idx="49">
                  <c:v>30.4</c:v>
                </c:pt>
                <c:pt idx="50">
                  <c:v>44.4</c:v>
                </c:pt>
                <c:pt idx="51">
                  <c:v>50.2</c:v>
                </c:pt>
                <c:pt idx="52">
                  <c:v>50.4</c:v>
                </c:pt>
                <c:pt idx="53">
                  <c:v>89.600000000000009</c:v>
                </c:pt>
                <c:pt idx="54">
                  <c:v>63</c:v>
                </c:pt>
                <c:pt idx="55">
                  <c:v>56.999999999999993</c:v>
                </c:pt>
                <c:pt idx="56">
                  <c:v>54.2</c:v>
                </c:pt>
                <c:pt idx="57">
                  <c:v>55.2</c:v>
                </c:pt>
                <c:pt idx="58">
                  <c:v>61.4</c:v>
                </c:pt>
                <c:pt idx="59">
                  <c:v>36</c:v>
                </c:pt>
              </c:numCache>
            </c:numRef>
          </c:val>
        </c:ser>
        <c:axId val="69494272"/>
        <c:axId val="69495808"/>
      </c:barChart>
      <c:catAx>
        <c:axId val="69494272"/>
        <c:scaling>
          <c:orientation val="minMax"/>
        </c:scaling>
        <c:axPos val="b"/>
        <c:tickLblPos val="nextTo"/>
        <c:crossAx val="69495808"/>
        <c:crosses val="autoZero"/>
        <c:auto val="1"/>
        <c:lblAlgn val="ctr"/>
        <c:lblOffset val="100"/>
      </c:catAx>
      <c:valAx>
        <c:axId val="69495808"/>
        <c:scaling>
          <c:orientation val="minMax"/>
        </c:scaling>
        <c:axPos val="l"/>
        <c:majorGridlines/>
        <c:numFmt formatCode="General" sourceLinked="1"/>
        <c:tickLblPos val="nextTo"/>
        <c:crossAx val="6949427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autoTitleDeleted val="1"/>
    <c:plotArea>
      <c:layout/>
      <c:radarChart>
        <c:radarStyle val="filled"/>
        <c:ser>
          <c:idx val="0"/>
          <c:order val="0"/>
          <c:tx>
            <c:v>Result</c:v>
          </c:tx>
          <c:cat>
            <c:strRef>
              <c:f>Sheet1!$G$1:$K$1</c:f>
              <c:strCache>
                <c:ptCount val="5"/>
                <c:pt idx="0">
                  <c:v>English</c:v>
                </c:pt>
                <c:pt idx="1">
                  <c:v>C Programming</c:v>
                </c:pt>
                <c:pt idx="2">
                  <c:v>Comp. Fund</c:v>
                </c:pt>
                <c:pt idx="3">
                  <c:v>Maths</c:v>
                </c:pt>
                <c:pt idx="4">
                  <c:v>EVS</c:v>
                </c:pt>
              </c:strCache>
            </c:strRef>
          </c:cat>
          <c:val>
            <c:numRef>
              <c:f>Sheet1!$G$63:$K$63</c:f>
              <c:numCache>
                <c:formatCode>General</c:formatCode>
                <c:ptCount val="5"/>
                <c:pt idx="0">
                  <c:v>55.916666666666664</c:v>
                </c:pt>
                <c:pt idx="1">
                  <c:v>53.016666666666666</c:v>
                </c:pt>
                <c:pt idx="2">
                  <c:v>54.85</c:v>
                </c:pt>
                <c:pt idx="3">
                  <c:v>49.7</c:v>
                </c:pt>
                <c:pt idx="4">
                  <c:v>57.68333333333333</c:v>
                </c:pt>
              </c:numCache>
            </c:numRef>
          </c:val>
        </c:ser>
        <c:dLbls/>
        <c:axId val="48229760"/>
        <c:axId val="48438272"/>
      </c:radarChart>
      <c:catAx>
        <c:axId val="48229760"/>
        <c:scaling>
          <c:orientation val="minMax"/>
        </c:scaling>
        <c:axPos val="b"/>
        <c:majorGridlines/>
        <c:majorTickMark val="none"/>
        <c:tickLblPos val="nextTo"/>
        <c:spPr>
          <a:ln w="9525">
            <a:noFill/>
          </a:ln>
        </c:spPr>
        <c:crossAx val="48438272"/>
        <c:crosses val="autoZero"/>
        <c:auto val="1"/>
        <c:lblAlgn val="ctr"/>
        <c:lblOffset val="100"/>
      </c:catAx>
      <c:valAx>
        <c:axId val="48438272"/>
        <c:scaling>
          <c:orientation val="minMax"/>
        </c:scaling>
        <c:delete val="1"/>
        <c:axPos val="l"/>
        <c:majorGridlines/>
        <c:numFmt formatCode="General" sourceLinked="1"/>
        <c:tickLblPos val="nextTo"/>
        <c:crossAx val="48229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autoTitleDeleted val="1"/>
    <c:view3D>
      <c:rotX val="75"/>
      <c:perspective val="30"/>
    </c:view3D>
    <c:plotArea>
      <c:layout>
        <c:manualLayout>
          <c:layoutTarget val="inner"/>
          <c:xMode val="edge"/>
          <c:yMode val="edge"/>
          <c:x val="0"/>
          <c:y val="0"/>
          <c:w val="0.93884907123470374"/>
          <c:h val="0.78628217984120874"/>
        </c:manualLayout>
      </c:layout>
      <c:pie3DChart>
        <c:varyColors val="1"/>
        <c:ser>
          <c:idx val="0"/>
          <c:order val="0"/>
          <c:tx>
            <c:v>REsult</c:v>
          </c:tx>
          <c:cat>
            <c:strRef>
              <c:f>Sheet1!$G$1:$K$1</c:f>
              <c:strCache>
                <c:ptCount val="5"/>
                <c:pt idx="0">
                  <c:v>English</c:v>
                </c:pt>
                <c:pt idx="1">
                  <c:v>C Programming</c:v>
                </c:pt>
                <c:pt idx="2">
                  <c:v>Comp. Fund</c:v>
                </c:pt>
                <c:pt idx="3">
                  <c:v>Maths</c:v>
                </c:pt>
                <c:pt idx="4">
                  <c:v>EVS</c:v>
                </c:pt>
              </c:strCache>
            </c:strRef>
          </c:cat>
          <c:val>
            <c:numRef>
              <c:f>Sheet1!$G$63:$K$63</c:f>
              <c:numCache>
                <c:formatCode>General</c:formatCode>
                <c:ptCount val="5"/>
                <c:pt idx="0">
                  <c:v>55.916666666666664</c:v>
                </c:pt>
                <c:pt idx="1">
                  <c:v>53.016666666666666</c:v>
                </c:pt>
                <c:pt idx="2">
                  <c:v>54.85</c:v>
                </c:pt>
                <c:pt idx="3">
                  <c:v>49.7</c:v>
                </c:pt>
                <c:pt idx="4">
                  <c:v>57.68333333333333</c:v>
                </c:pt>
              </c:numCache>
            </c:numRef>
          </c:val>
        </c:ser>
        <c:dLbls/>
      </c:pie3DChart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67</xdr:row>
      <xdr:rowOff>114300</xdr:rowOff>
    </xdr:from>
    <xdr:to>
      <xdr:col>6</xdr:col>
      <xdr:colOff>581025</xdr:colOff>
      <xdr:row>82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190500</xdr:colOff>
      <xdr:row>66</xdr:row>
      <xdr:rowOff>133350</xdr:rowOff>
    </xdr:from>
    <xdr:to>
      <xdr:col>17</xdr:col>
      <xdr:colOff>171450</xdr:colOff>
      <xdr:row>81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223242</xdr:colOff>
      <xdr:row>66</xdr:row>
      <xdr:rowOff>104180</xdr:rowOff>
    </xdr:from>
    <xdr:to>
      <xdr:col>29</xdr:col>
      <xdr:colOff>312539</xdr:colOff>
      <xdr:row>80</xdr:row>
      <xdr:rowOff>133946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7"/>
  <sheetViews>
    <sheetView tabSelected="1" showWhiteSpace="0" view="pageLayout" zoomScale="64" zoomScalePageLayoutView="64" workbookViewId="0">
      <selection activeCell="AF62" sqref="AF62"/>
    </sheetView>
  </sheetViews>
  <sheetFormatPr defaultRowHeight="15"/>
  <cols>
    <col min="1" max="1" width="6.140625" customWidth="1"/>
    <col min="3" max="3" width="15.42578125" bestFit="1" customWidth="1"/>
    <col min="4" max="4" width="15.42578125" customWidth="1"/>
    <col min="5" max="5" width="13.140625" customWidth="1"/>
    <col min="6" max="6" width="5.140625" customWidth="1"/>
    <col min="8" max="8" width="9.42578125" customWidth="1"/>
    <col min="12" max="12" width="11.140625" bestFit="1" customWidth="1"/>
    <col min="13" max="13" width="13" customWidth="1"/>
    <col min="14" max="14" width="17.5703125" customWidth="1"/>
    <col min="15" max="15" width="6" customWidth="1"/>
  </cols>
  <sheetData>
    <row r="1" spans="1:16">
      <c r="A1" s="8" t="s">
        <v>0</v>
      </c>
      <c r="B1" s="9" t="s">
        <v>1</v>
      </c>
      <c r="C1" s="9" t="s">
        <v>2</v>
      </c>
      <c r="D1" s="9" t="s">
        <v>33</v>
      </c>
      <c r="E1" s="12" t="s">
        <v>23</v>
      </c>
      <c r="F1" s="12" t="s">
        <v>24</v>
      </c>
      <c r="G1" s="13" t="s">
        <v>3</v>
      </c>
      <c r="H1" s="13" t="s">
        <v>4</v>
      </c>
      <c r="I1" s="13" t="s">
        <v>5</v>
      </c>
      <c r="J1" s="13" t="s">
        <v>6</v>
      </c>
      <c r="K1" s="13" t="s">
        <v>7</v>
      </c>
      <c r="L1" s="14" t="s">
        <v>8</v>
      </c>
      <c r="M1" s="13" t="s">
        <v>9</v>
      </c>
      <c r="N1" s="13" t="s">
        <v>22</v>
      </c>
      <c r="O1" s="14" t="s">
        <v>16</v>
      </c>
      <c r="P1" s="13" t="s">
        <v>17</v>
      </c>
    </row>
    <row r="2" spans="1:16">
      <c r="A2" s="7">
        <v>1</v>
      </c>
      <c r="B2" s="4" t="s">
        <v>10</v>
      </c>
      <c r="C2" s="4">
        <v>1801</v>
      </c>
      <c r="D2" s="4" t="s">
        <v>34</v>
      </c>
      <c r="E2" s="10">
        <f ca="1">DATE(RANDBETWEEN(1990,2000), RANDBETWEEN(1,12), RANDBETWEEN(1,30))</f>
        <v>35580</v>
      </c>
      <c r="F2" s="11">
        <f ca="1">ROUNDDOWN((TODAY()-E2)/360,0)</f>
        <v>21</v>
      </c>
      <c r="G2" s="1">
        <f ca="1">RANDBETWEEN(0,100)</f>
        <v>97</v>
      </c>
      <c r="H2" s="1">
        <f t="shared" ref="H2:K18" ca="1" si="0">RANDBETWEEN(0,100)</f>
        <v>8</v>
      </c>
      <c r="I2" s="1">
        <f t="shared" ca="1" si="0"/>
        <v>50</v>
      </c>
      <c r="J2" s="1">
        <f t="shared" ca="1" si="0"/>
        <v>6</v>
      </c>
      <c r="K2" s="1">
        <f t="shared" ca="1" si="0"/>
        <v>62</v>
      </c>
      <c r="L2" s="15">
        <f ca="1">SUM(G2:K2)</f>
        <v>223</v>
      </c>
      <c r="M2" s="1">
        <f ca="1">(L2/500)*100</f>
        <v>44.6</v>
      </c>
      <c r="N2" s="1">
        <f ca="1">ROUND(M2,0)</f>
        <v>45</v>
      </c>
      <c r="O2" s="15" t="str">
        <f ca="1">IF(M2&gt;90,"A",IF(M2&gt;80,"B",IF(M2&gt;70,"C",IF(M2&gt;60,"D",IF(M2&gt;50,"E", "F")))))</f>
        <v>F</v>
      </c>
      <c r="P2" s="1" t="str">
        <f ca="1">IF(M2&gt;=40, "PASSED", "FAILED")</f>
        <v>PASSED</v>
      </c>
    </row>
    <row r="3" spans="1:16">
      <c r="A3" s="7">
        <v>2</v>
      </c>
      <c r="B3" s="4" t="s">
        <v>11</v>
      </c>
      <c r="C3" s="4">
        <v>1802</v>
      </c>
      <c r="D3" s="4" t="s">
        <v>35</v>
      </c>
      <c r="E3" s="10">
        <f t="shared" ref="E3:E61" ca="1" si="1">DATE(RANDBETWEEN(1990,2000), RANDBETWEEN(1,12), RANDBETWEEN(1,30))</f>
        <v>35080</v>
      </c>
      <c r="F3" s="11">
        <f t="shared" ref="F3:F16" ca="1" si="2">ROUNDDOWN((TODAY()-E3)/360,0)</f>
        <v>22</v>
      </c>
      <c r="G3" s="1">
        <f t="shared" ref="G3:K19" ca="1" si="3">RANDBETWEEN(0,100)</f>
        <v>93</v>
      </c>
      <c r="H3" s="1">
        <f t="shared" ca="1" si="0"/>
        <v>76</v>
      </c>
      <c r="I3" s="1">
        <f t="shared" ca="1" si="0"/>
        <v>91</v>
      </c>
      <c r="J3" s="1">
        <f t="shared" ca="1" si="0"/>
        <v>74</v>
      </c>
      <c r="K3" s="1">
        <f t="shared" ca="1" si="0"/>
        <v>87</v>
      </c>
      <c r="L3" s="15">
        <f ca="1">SUM(G3:K3)</f>
        <v>421</v>
      </c>
      <c r="M3" s="1">
        <f t="shared" ref="M3:M16" ca="1" si="4">(L3/500)*100</f>
        <v>84.2</v>
      </c>
      <c r="N3" s="1">
        <f t="shared" ref="N3:N16" ca="1" si="5">ROUND(M3,0)</f>
        <v>84</v>
      </c>
      <c r="O3" s="15" t="str">
        <f t="shared" ref="O3:O16" ca="1" si="6">IF(M3&gt;90,"A",IF(M3&gt;80,"B",IF(M3&gt;70,"C",IF(M3&gt;60,"D",IF(M3&gt;50,"E", "F")))))</f>
        <v>B</v>
      </c>
      <c r="P3" s="1" t="str">
        <f t="shared" ref="P3:P8" ca="1" si="7">IF(M3&gt;=40, "PASSED", "FAILED")</f>
        <v>PASSED</v>
      </c>
    </row>
    <row r="4" spans="1:16">
      <c r="A4" s="7">
        <v>3</v>
      </c>
      <c r="B4" s="4" t="s">
        <v>12</v>
      </c>
      <c r="C4" s="4">
        <v>1803</v>
      </c>
      <c r="D4" s="4" t="s">
        <v>36</v>
      </c>
      <c r="E4" s="10">
        <f t="shared" ca="1" si="1"/>
        <v>33989</v>
      </c>
      <c r="F4" s="11">
        <f t="shared" ca="1" si="2"/>
        <v>25</v>
      </c>
      <c r="G4" s="1">
        <f t="shared" ca="1" si="3"/>
        <v>28</v>
      </c>
      <c r="H4" s="1">
        <f t="shared" ca="1" si="0"/>
        <v>56</v>
      </c>
      <c r="I4" s="1">
        <f t="shared" ca="1" si="0"/>
        <v>78</v>
      </c>
      <c r="J4" s="1">
        <f t="shared" ca="1" si="0"/>
        <v>32</v>
      </c>
      <c r="K4" s="1">
        <f t="shared" ca="1" si="0"/>
        <v>2</v>
      </c>
      <c r="L4" s="15">
        <f ca="1">SUM(G4:K4)</f>
        <v>196</v>
      </c>
      <c r="M4" s="1">
        <f t="shared" ca="1" si="4"/>
        <v>39.200000000000003</v>
      </c>
      <c r="N4" s="1">
        <f t="shared" ca="1" si="5"/>
        <v>39</v>
      </c>
      <c r="O4" s="15" t="str">
        <f t="shared" ca="1" si="6"/>
        <v>F</v>
      </c>
      <c r="P4" s="1" t="str">
        <f t="shared" ca="1" si="7"/>
        <v>FAILED</v>
      </c>
    </row>
    <row r="5" spans="1:16">
      <c r="A5" s="7">
        <v>4</v>
      </c>
      <c r="B5" s="4" t="s">
        <v>13</v>
      </c>
      <c r="C5" s="4">
        <v>1804</v>
      </c>
      <c r="D5" s="4" t="s">
        <v>37</v>
      </c>
      <c r="E5" s="10">
        <f t="shared" ca="1" si="1"/>
        <v>35859</v>
      </c>
      <c r="F5" s="11">
        <f t="shared" ca="1" si="2"/>
        <v>20</v>
      </c>
      <c r="G5" s="1">
        <f ca="1">RANDBETWEEN(0,100)</f>
        <v>27</v>
      </c>
      <c r="H5" s="1">
        <f t="shared" ca="1" si="0"/>
        <v>35</v>
      </c>
      <c r="I5" s="1">
        <f t="shared" ca="1" si="0"/>
        <v>0</v>
      </c>
      <c r="J5" s="1">
        <f ca="1">RANDBETWEEN(0,100)</f>
        <v>32</v>
      </c>
      <c r="K5" s="1">
        <f t="shared" ca="1" si="0"/>
        <v>94</v>
      </c>
      <c r="L5" s="15">
        <f ca="1">SUM(G5:K5)</f>
        <v>188</v>
      </c>
      <c r="M5" s="1">
        <f t="shared" ca="1" si="4"/>
        <v>37.6</v>
      </c>
      <c r="N5" s="1">
        <f t="shared" ca="1" si="5"/>
        <v>38</v>
      </c>
      <c r="O5" s="15" t="str">
        <f t="shared" ca="1" si="6"/>
        <v>F</v>
      </c>
      <c r="P5" s="1" t="str">
        <f t="shared" ca="1" si="7"/>
        <v>FAILED</v>
      </c>
    </row>
    <row r="6" spans="1:16">
      <c r="A6" s="7">
        <v>5</v>
      </c>
      <c r="B6" s="4" t="s">
        <v>14</v>
      </c>
      <c r="C6" s="4">
        <v>1805</v>
      </c>
      <c r="D6" s="4" t="s">
        <v>38</v>
      </c>
      <c r="E6" s="10">
        <f t="shared" ca="1" si="1"/>
        <v>35114</v>
      </c>
      <c r="F6" s="11">
        <f t="shared" ca="1" si="2"/>
        <v>22</v>
      </c>
      <c r="G6" s="1">
        <f t="shared" ca="1" si="3"/>
        <v>34</v>
      </c>
      <c r="H6" s="1">
        <f t="shared" ca="1" si="0"/>
        <v>57</v>
      </c>
      <c r="I6" s="1">
        <f t="shared" ca="1" si="0"/>
        <v>37</v>
      </c>
      <c r="J6" s="1">
        <f t="shared" ca="1" si="0"/>
        <v>95</v>
      </c>
      <c r="K6" s="1">
        <f t="shared" ca="1" si="0"/>
        <v>98</v>
      </c>
      <c r="L6" s="15">
        <f ca="1">SUM(G6:K6)</f>
        <v>321</v>
      </c>
      <c r="M6" s="1">
        <f t="shared" ca="1" si="4"/>
        <v>64.2</v>
      </c>
      <c r="N6" s="1">
        <f t="shared" ca="1" si="5"/>
        <v>64</v>
      </c>
      <c r="O6" s="15" t="str">
        <f t="shared" ca="1" si="6"/>
        <v>D</v>
      </c>
      <c r="P6" s="1" t="str">
        <f t="shared" ca="1" si="7"/>
        <v>PASSED</v>
      </c>
    </row>
    <row r="7" spans="1:16">
      <c r="A7" s="7">
        <v>6</v>
      </c>
      <c r="B7" s="4" t="s">
        <v>18</v>
      </c>
      <c r="C7" s="4">
        <v>1806</v>
      </c>
      <c r="D7" s="4" t="s">
        <v>39</v>
      </c>
      <c r="E7" s="10">
        <f t="shared" ca="1" si="1"/>
        <v>36547</v>
      </c>
      <c r="F7" s="11">
        <f t="shared" ca="1" si="2"/>
        <v>18</v>
      </c>
      <c r="G7" s="1">
        <f t="shared" ca="1" si="3"/>
        <v>3</v>
      </c>
      <c r="H7" s="1">
        <f t="shared" ca="1" si="0"/>
        <v>87</v>
      </c>
      <c r="I7" s="1">
        <f t="shared" ca="1" si="0"/>
        <v>93</v>
      </c>
      <c r="J7" s="1">
        <f t="shared" ca="1" si="0"/>
        <v>96</v>
      </c>
      <c r="K7" s="1">
        <f t="shared" ca="1" si="0"/>
        <v>78</v>
      </c>
      <c r="L7" s="15">
        <f t="shared" ref="L7:L8" ca="1" si="8">SUM(G7:K7)</f>
        <v>357</v>
      </c>
      <c r="M7" s="1">
        <f t="shared" ca="1" si="4"/>
        <v>71.399999999999991</v>
      </c>
      <c r="N7" s="1">
        <f t="shared" ca="1" si="5"/>
        <v>71</v>
      </c>
      <c r="O7" s="15" t="str">
        <f t="shared" ca="1" si="6"/>
        <v>C</v>
      </c>
      <c r="P7" s="1" t="str">
        <f t="shared" ca="1" si="7"/>
        <v>PASSED</v>
      </c>
    </row>
    <row r="8" spans="1:16">
      <c r="A8" s="7">
        <v>7</v>
      </c>
      <c r="B8" s="4" t="s">
        <v>19</v>
      </c>
      <c r="C8" s="4">
        <v>1807</v>
      </c>
      <c r="D8" s="4" t="s">
        <v>40</v>
      </c>
      <c r="E8" s="10">
        <f t="shared" ca="1" si="1"/>
        <v>33287</v>
      </c>
      <c r="F8" s="11">
        <f t="shared" ca="1" si="2"/>
        <v>27</v>
      </c>
      <c r="G8" s="1">
        <f t="shared" ca="1" si="3"/>
        <v>9</v>
      </c>
      <c r="H8" s="1">
        <f t="shared" ca="1" si="0"/>
        <v>73</v>
      </c>
      <c r="I8" s="1">
        <f t="shared" ca="1" si="0"/>
        <v>85</v>
      </c>
      <c r="J8" s="1">
        <f t="shared" ca="1" si="0"/>
        <v>77</v>
      </c>
      <c r="K8" s="1">
        <f t="shared" ca="1" si="0"/>
        <v>43</v>
      </c>
      <c r="L8" s="15">
        <f t="shared" ca="1" si="8"/>
        <v>287</v>
      </c>
      <c r="M8" s="1">
        <f t="shared" ca="1" si="4"/>
        <v>57.4</v>
      </c>
      <c r="N8" s="1">
        <f t="shared" ca="1" si="5"/>
        <v>57</v>
      </c>
      <c r="O8" s="15" t="str">
        <f t="shared" ca="1" si="6"/>
        <v>E</v>
      </c>
      <c r="P8" s="1" t="str">
        <f t="shared" ca="1" si="7"/>
        <v>PASSED</v>
      </c>
    </row>
    <row r="9" spans="1:16">
      <c r="A9" s="7">
        <v>8</v>
      </c>
      <c r="B9" s="4" t="s">
        <v>25</v>
      </c>
      <c r="C9" s="4">
        <v>1808</v>
      </c>
      <c r="D9" s="4" t="s">
        <v>41</v>
      </c>
      <c r="E9" s="10">
        <f t="shared" ca="1" si="1"/>
        <v>36799</v>
      </c>
      <c r="F9" s="11">
        <f t="shared" ca="1" si="2"/>
        <v>18</v>
      </c>
      <c r="G9" s="1">
        <f t="shared" ca="1" si="3"/>
        <v>81</v>
      </c>
      <c r="H9" s="1">
        <f t="shared" ca="1" si="0"/>
        <v>41</v>
      </c>
      <c r="I9" s="1">
        <f t="shared" ca="1" si="0"/>
        <v>44</v>
      </c>
      <c r="J9" s="1">
        <f t="shared" ca="1" si="0"/>
        <v>3</v>
      </c>
      <c r="K9" s="1">
        <f t="shared" ca="1" si="0"/>
        <v>56</v>
      </c>
      <c r="L9" s="15">
        <f t="shared" ref="L9:L16" ca="1" si="9">SUM(G9:K9)</f>
        <v>225</v>
      </c>
      <c r="M9" s="1">
        <f t="shared" ca="1" si="4"/>
        <v>45</v>
      </c>
      <c r="N9" s="1">
        <f t="shared" ca="1" si="5"/>
        <v>45</v>
      </c>
      <c r="O9" s="15" t="str">
        <f t="shared" ca="1" si="6"/>
        <v>F</v>
      </c>
      <c r="P9" s="1" t="str">
        <f t="shared" ref="P9:P16" ca="1" si="10">IF(M9&gt;=40, "PASSED", "FAILED")</f>
        <v>PASSED</v>
      </c>
    </row>
    <row r="10" spans="1:16">
      <c r="A10" s="7">
        <v>9</v>
      </c>
      <c r="B10" s="4" t="s">
        <v>26</v>
      </c>
      <c r="C10" s="4">
        <v>1809</v>
      </c>
      <c r="D10" s="4" t="s">
        <v>40</v>
      </c>
      <c r="E10" s="10">
        <f t="shared" ca="1" si="1"/>
        <v>33037</v>
      </c>
      <c r="F10" s="11">
        <f t="shared" ca="1" si="2"/>
        <v>28</v>
      </c>
      <c r="G10" s="1">
        <f t="shared" ca="1" si="3"/>
        <v>80</v>
      </c>
      <c r="H10" s="1">
        <f t="shared" ca="1" si="0"/>
        <v>91</v>
      </c>
      <c r="I10" s="1">
        <f t="shared" ca="1" si="0"/>
        <v>81</v>
      </c>
      <c r="J10" s="1">
        <f t="shared" ca="1" si="0"/>
        <v>95</v>
      </c>
      <c r="K10" s="1">
        <f t="shared" ca="1" si="0"/>
        <v>95</v>
      </c>
      <c r="L10" s="15">
        <f t="shared" ca="1" si="9"/>
        <v>442</v>
      </c>
      <c r="M10" s="1">
        <f t="shared" ca="1" si="4"/>
        <v>88.4</v>
      </c>
      <c r="N10" s="1">
        <f t="shared" ca="1" si="5"/>
        <v>88</v>
      </c>
      <c r="O10" s="15" t="str">
        <f t="shared" ca="1" si="6"/>
        <v>B</v>
      </c>
      <c r="P10" s="1" t="str">
        <f t="shared" ca="1" si="10"/>
        <v>PASSED</v>
      </c>
    </row>
    <row r="11" spans="1:16">
      <c r="A11" s="7">
        <v>10</v>
      </c>
      <c r="B11" s="4" t="s">
        <v>27</v>
      </c>
      <c r="C11" s="4">
        <v>1810</v>
      </c>
      <c r="D11" s="4" t="s">
        <v>41</v>
      </c>
      <c r="E11" s="10">
        <f t="shared" ca="1" si="1"/>
        <v>35655</v>
      </c>
      <c r="F11" s="11">
        <f t="shared" ca="1" si="2"/>
        <v>21</v>
      </c>
      <c r="G11" s="1">
        <f t="shared" ca="1" si="3"/>
        <v>73</v>
      </c>
      <c r="H11" s="1">
        <f t="shared" ca="1" si="0"/>
        <v>20</v>
      </c>
      <c r="I11" s="1">
        <f t="shared" ca="1" si="0"/>
        <v>70</v>
      </c>
      <c r="J11" s="1">
        <f t="shared" ca="1" si="0"/>
        <v>76</v>
      </c>
      <c r="K11" s="1">
        <f t="shared" ca="1" si="0"/>
        <v>60</v>
      </c>
      <c r="L11" s="15">
        <f t="shared" ca="1" si="9"/>
        <v>299</v>
      </c>
      <c r="M11" s="1">
        <f t="shared" ca="1" si="4"/>
        <v>59.8</v>
      </c>
      <c r="N11" s="1">
        <f t="shared" ca="1" si="5"/>
        <v>60</v>
      </c>
      <c r="O11" s="15" t="str">
        <f t="shared" ca="1" si="6"/>
        <v>E</v>
      </c>
      <c r="P11" s="1" t="str">
        <f t="shared" ca="1" si="10"/>
        <v>PASSED</v>
      </c>
    </row>
    <row r="12" spans="1:16">
      <c r="A12" s="7">
        <v>11</v>
      </c>
      <c r="B12" s="4" t="s">
        <v>28</v>
      </c>
      <c r="C12" s="4">
        <v>1811</v>
      </c>
      <c r="D12" s="4" t="s">
        <v>37</v>
      </c>
      <c r="E12" s="10">
        <f t="shared" ca="1" si="1"/>
        <v>34766</v>
      </c>
      <c r="F12" s="11">
        <f t="shared" ca="1" si="2"/>
        <v>23</v>
      </c>
      <c r="G12" s="1">
        <f t="shared" ca="1" si="3"/>
        <v>65</v>
      </c>
      <c r="H12" s="1">
        <f t="shared" ca="1" si="0"/>
        <v>44</v>
      </c>
      <c r="I12" s="1">
        <f t="shared" ca="1" si="0"/>
        <v>62</v>
      </c>
      <c r="J12" s="1">
        <f t="shared" ca="1" si="0"/>
        <v>4</v>
      </c>
      <c r="K12" s="1">
        <f t="shared" ca="1" si="0"/>
        <v>86</v>
      </c>
      <c r="L12" s="15">
        <f t="shared" ca="1" si="9"/>
        <v>261</v>
      </c>
      <c r="M12" s="1">
        <f t="shared" ca="1" si="4"/>
        <v>52.2</v>
      </c>
      <c r="N12" s="1">
        <f t="shared" ca="1" si="5"/>
        <v>52</v>
      </c>
      <c r="O12" s="15" t="str">
        <f t="shared" ca="1" si="6"/>
        <v>E</v>
      </c>
      <c r="P12" s="1" t="str">
        <f t="shared" ca="1" si="10"/>
        <v>PASSED</v>
      </c>
    </row>
    <row r="13" spans="1:16">
      <c r="A13" s="7">
        <v>12</v>
      </c>
      <c r="B13" s="4" t="s">
        <v>30</v>
      </c>
      <c r="C13" s="4">
        <v>1812</v>
      </c>
      <c r="D13" s="4" t="s">
        <v>38</v>
      </c>
      <c r="E13" s="10">
        <f t="shared" ca="1" si="1"/>
        <v>36795</v>
      </c>
      <c r="F13" s="11">
        <f t="shared" ca="1" si="2"/>
        <v>18</v>
      </c>
      <c r="G13" s="1">
        <f t="shared" ca="1" si="3"/>
        <v>89</v>
      </c>
      <c r="H13" s="1">
        <f t="shared" ca="1" si="0"/>
        <v>90</v>
      </c>
      <c r="I13" s="1">
        <f t="shared" ca="1" si="0"/>
        <v>40</v>
      </c>
      <c r="J13" s="1">
        <f t="shared" ca="1" si="0"/>
        <v>58</v>
      </c>
      <c r="K13" s="1">
        <f t="shared" ca="1" si="0"/>
        <v>3</v>
      </c>
      <c r="L13" s="15">
        <f t="shared" ca="1" si="9"/>
        <v>280</v>
      </c>
      <c r="M13" s="1">
        <f t="shared" ca="1" si="4"/>
        <v>56.000000000000007</v>
      </c>
      <c r="N13" s="1">
        <f t="shared" ca="1" si="5"/>
        <v>56</v>
      </c>
      <c r="O13" s="15" t="str">
        <f t="shared" ca="1" si="6"/>
        <v>E</v>
      </c>
      <c r="P13" s="1" t="str">
        <f t="shared" ca="1" si="10"/>
        <v>PASSED</v>
      </c>
    </row>
    <row r="14" spans="1:16">
      <c r="A14" s="7">
        <v>13</v>
      </c>
      <c r="B14" s="4" t="s">
        <v>31</v>
      </c>
      <c r="C14" s="4">
        <v>1813</v>
      </c>
      <c r="D14" s="4" t="s">
        <v>39</v>
      </c>
      <c r="E14" s="10">
        <f t="shared" ca="1" si="1"/>
        <v>35562</v>
      </c>
      <c r="F14" s="11">
        <f t="shared" ca="1" si="2"/>
        <v>21</v>
      </c>
      <c r="G14" s="1">
        <f t="shared" ca="1" si="3"/>
        <v>93</v>
      </c>
      <c r="H14" s="1">
        <f t="shared" ca="1" si="0"/>
        <v>70</v>
      </c>
      <c r="I14" s="1">
        <f t="shared" ca="1" si="0"/>
        <v>65</v>
      </c>
      <c r="J14" s="1">
        <f t="shared" ca="1" si="0"/>
        <v>28</v>
      </c>
      <c r="K14" s="1">
        <f t="shared" ca="1" si="0"/>
        <v>47</v>
      </c>
      <c r="L14" s="15">
        <f t="shared" ca="1" si="9"/>
        <v>303</v>
      </c>
      <c r="M14" s="1">
        <f t="shared" ca="1" si="4"/>
        <v>60.6</v>
      </c>
      <c r="N14" s="1">
        <f t="shared" ca="1" si="5"/>
        <v>61</v>
      </c>
      <c r="O14" s="15" t="str">
        <f t="shared" ca="1" si="6"/>
        <v>D</v>
      </c>
      <c r="P14" s="1" t="str">
        <f t="shared" ca="1" si="10"/>
        <v>PASSED</v>
      </c>
    </row>
    <row r="15" spans="1:16">
      <c r="A15" s="7">
        <v>14</v>
      </c>
      <c r="B15" s="4" t="s">
        <v>32</v>
      </c>
      <c r="C15" s="4">
        <v>1814</v>
      </c>
      <c r="D15" s="4" t="s">
        <v>40</v>
      </c>
      <c r="E15" s="10">
        <f t="shared" ca="1" si="1"/>
        <v>32971</v>
      </c>
      <c r="F15" s="11">
        <f t="shared" ca="1" si="2"/>
        <v>28</v>
      </c>
      <c r="G15" s="1">
        <f t="shared" ca="1" si="3"/>
        <v>33</v>
      </c>
      <c r="H15" s="1">
        <f t="shared" ca="1" si="0"/>
        <v>40</v>
      </c>
      <c r="I15" s="1">
        <f t="shared" ca="1" si="0"/>
        <v>69</v>
      </c>
      <c r="J15" s="1">
        <f t="shared" ca="1" si="0"/>
        <v>93</v>
      </c>
      <c r="K15" s="1">
        <f t="shared" ca="1" si="0"/>
        <v>72</v>
      </c>
      <c r="L15" s="15">
        <f t="shared" ca="1" si="9"/>
        <v>307</v>
      </c>
      <c r="M15" s="1">
        <f t="shared" ca="1" si="4"/>
        <v>61.4</v>
      </c>
      <c r="N15" s="1">
        <f t="shared" ca="1" si="5"/>
        <v>61</v>
      </c>
      <c r="O15" s="15" t="str">
        <f t="shared" ca="1" si="6"/>
        <v>D</v>
      </c>
      <c r="P15" s="1" t="str">
        <f t="shared" ca="1" si="10"/>
        <v>PASSED</v>
      </c>
    </row>
    <row r="16" spans="1:16">
      <c r="A16" s="7">
        <v>15</v>
      </c>
      <c r="B16" s="4" t="s">
        <v>19</v>
      </c>
      <c r="C16" s="4">
        <v>1815</v>
      </c>
      <c r="D16" s="4" t="s">
        <v>38</v>
      </c>
      <c r="E16" s="10">
        <f t="shared" ca="1" si="1"/>
        <v>34237</v>
      </c>
      <c r="F16" s="11">
        <f t="shared" ca="1" si="2"/>
        <v>25</v>
      </c>
      <c r="G16" s="1">
        <f t="shared" ca="1" si="3"/>
        <v>76</v>
      </c>
      <c r="H16" s="1">
        <f t="shared" ca="1" si="0"/>
        <v>34</v>
      </c>
      <c r="I16" s="1">
        <f t="shared" ca="1" si="0"/>
        <v>8</v>
      </c>
      <c r="J16" s="1">
        <f t="shared" ca="1" si="0"/>
        <v>57</v>
      </c>
      <c r="K16" s="1">
        <f t="shared" ca="1" si="0"/>
        <v>90</v>
      </c>
      <c r="L16" s="15">
        <f t="shared" ca="1" si="9"/>
        <v>265</v>
      </c>
      <c r="M16" s="1">
        <f t="shared" ca="1" si="4"/>
        <v>53</v>
      </c>
      <c r="N16" s="1">
        <f t="shared" ca="1" si="5"/>
        <v>53</v>
      </c>
      <c r="O16" s="15" t="str">
        <f t="shared" ca="1" si="6"/>
        <v>E</v>
      </c>
      <c r="P16" s="1" t="str">
        <f t="shared" ca="1" si="10"/>
        <v>PASSED</v>
      </c>
    </row>
    <row r="17" spans="1:16">
      <c r="A17" s="7">
        <v>16</v>
      </c>
      <c r="B17" s="4" t="s">
        <v>10</v>
      </c>
      <c r="C17" s="4">
        <v>1816</v>
      </c>
      <c r="D17" s="4" t="s">
        <v>39</v>
      </c>
      <c r="E17" s="10">
        <f ca="1">DATE(RANDBETWEEN(1990,2000), RANDBETWEEN(1,12), RANDBETWEEN(1,30))</f>
        <v>34653</v>
      </c>
      <c r="F17" s="11">
        <f ca="1">ROUNDDOWN((TODAY()-E17)/360,0)</f>
        <v>24</v>
      </c>
      <c r="G17" s="1">
        <f ca="1">RANDBETWEEN(0,100)</f>
        <v>55</v>
      </c>
      <c r="H17" s="1">
        <f t="shared" ca="1" si="0"/>
        <v>17</v>
      </c>
      <c r="I17" s="1">
        <f t="shared" ca="1" si="0"/>
        <v>21</v>
      </c>
      <c r="J17" s="1">
        <f t="shared" ca="1" si="0"/>
        <v>77</v>
      </c>
      <c r="K17" s="1">
        <f t="shared" ca="1" si="0"/>
        <v>74</v>
      </c>
      <c r="L17" s="15">
        <f ca="1">SUM(G17:K17)</f>
        <v>244</v>
      </c>
      <c r="M17" s="1">
        <f ca="1">(L17/500)*100</f>
        <v>48.8</v>
      </c>
      <c r="N17" s="1">
        <f ca="1">ROUND(M17,0)</f>
        <v>49</v>
      </c>
      <c r="O17" s="15" t="str">
        <f ca="1">IF(M17&gt;90,"A",IF(M17&gt;80,"B",IF(M17&gt;70,"C",IF(M17&gt;60,"D",IF(M17&gt;50,"E", "F")))))</f>
        <v>F</v>
      </c>
      <c r="P17" s="1" t="str">
        <f ca="1">IF(M17&gt;=40, "PASSED", "FAILED")</f>
        <v>PASSED</v>
      </c>
    </row>
    <row r="18" spans="1:16">
      <c r="A18" s="7">
        <v>17</v>
      </c>
      <c r="B18" s="4" t="s">
        <v>11</v>
      </c>
      <c r="C18" s="4">
        <v>1817</v>
      </c>
      <c r="D18" s="4" t="s">
        <v>35</v>
      </c>
      <c r="E18" s="10">
        <f t="shared" ca="1" si="1"/>
        <v>34631</v>
      </c>
      <c r="F18" s="11">
        <f t="shared" ref="F18:F31" ca="1" si="11">ROUNDDOWN((TODAY()-E18)/360,0)</f>
        <v>24</v>
      </c>
      <c r="G18" s="1">
        <f t="shared" ca="1" si="3"/>
        <v>10</v>
      </c>
      <c r="H18" s="1">
        <f t="shared" ca="1" si="0"/>
        <v>80</v>
      </c>
      <c r="I18" s="1">
        <f t="shared" ca="1" si="0"/>
        <v>95</v>
      </c>
      <c r="J18" s="1">
        <f t="shared" ca="1" si="0"/>
        <v>7</v>
      </c>
      <c r="K18" s="1">
        <f t="shared" ca="1" si="0"/>
        <v>85</v>
      </c>
      <c r="L18" s="15">
        <f ca="1">SUM(G18:K18)</f>
        <v>277</v>
      </c>
      <c r="M18" s="1">
        <f t="shared" ref="M18:M31" ca="1" si="12">(L18/500)*100</f>
        <v>55.400000000000006</v>
      </c>
      <c r="N18" s="1">
        <f t="shared" ref="N18:N31" ca="1" si="13">ROUND(M18,0)</f>
        <v>55</v>
      </c>
      <c r="O18" s="15" t="str">
        <f t="shared" ref="O18:O31" ca="1" si="14">IF(M18&gt;90,"A",IF(M18&gt;80,"B",IF(M18&gt;70,"C",IF(M18&gt;60,"D",IF(M18&gt;50,"E", "F")))))</f>
        <v>E</v>
      </c>
      <c r="P18" s="1" t="str">
        <f t="shared" ref="P18:P31" ca="1" si="15">IF(M18&gt;=40, "PASSED", "FAILED")</f>
        <v>PASSED</v>
      </c>
    </row>
    <row r="19" spans="1:16">
      <c r="A19" s="7">
        <v>18</v>
      </c>
      <c r="B19" s="4" t="s">
        <v>12</v>
      </c>
      <c r="C19" s="4">
        <v>1818</v>
      </c>
      <c r="D19" s="4" t="s">
        <v>36</v>
      </c>
      <c r="E19" s="10">
        <f t="shared" ca="1" si="1"/>
        <v>34969</v>
      </c>
      <c r="F19" s="11">
        <f t="shared" ca="1" si="11"/>
        <v>23</v>
      </c>
      <c r="G19" s="1">
        <f t="shared" ca="1" si="3"/>
        <v>51</v>
      </c>
      <c r="H19" s="1">
        <f t="shared" ca="1" si="3"/>
        <v>47</v>
      </c>
      <c r="I19" s="1">
        <f t="shared" ca="1" si="3"/>
        <v>7</v>
      </c>
      <c r="J19" s="1">
        <f t="shared" ca="1" si="3"/>
        <v>79</v>
      </c>
      <c r="K19" s="1">
        <f t="shared" ca="1" si="3"/>
        <v>21</v>
      </c>
      <c r="L19" s="15">
        <f ca="1">SUM(G19:K19)</f>
        <v>205</v>
      </c>
      <c r="M19" s="1">
        <f t="shared" ca="1" si="12"/>
        <v>41</v>
      </c>
      <c r="N19" s="1">
        <f t="shared" ca="1" si="13"/>
        <v>41</v>
      </c>
      <c r="O19" s="15" t="str">
        <f t="shared" ca="1" si="14"/>
        <v>F</v>
      </c>
      <c r="P19" s="1" t="str">
        <f t="shared" ca="1" si="15"/>
        <v>PASSED</v>
      </c>
    </row>
    <row r="20" spans="1:16">
      <c r="A20" s="7">
        <v>19</v>
      </c>
      <c r="B20" s="4" t="s">
        <v>13</v>
      </c>
      <c r="C20" s="4">
        <v>1819</v>
      </c>
      <c r="D20" s="4" t="s">
        <v>37</v>
      </c>
      <c r="E20" s="10">
        <f t="shared" ca="1" si="1"/>
        <v>34852</v>
      </c>
      <c r="F20" s="11">
        <f t="shared" ca="1" si="11"/>
        <v>23</v>
      </c>
      <c r="G20" s="1">
        <f t="shared" ref="G20:K35" ca="1" si="16">RANDBETWEEN(0,100)</f>
        <v>19</v>
      </c>
      <c r="H20" s="1">
        <f t="shared" ca="1" si="16"/>
        <v>42</v>
      </c>
      <c r="I20" s="1">
        <f t="shared" ca="1" si="16"/>
        <v>52</v>
      </c>
      <c r="J20" s="1">
        <f t="shared" ca="1" si="16"/>
        <v>48</v>
      </c>
      <c r="K20" s="1">
        <f t="shared" ca="1" si="16"/>
        <v>13</v>
      </c>
      <c r="L20" s="15">
        <f ca="1">SUM(G20:K20)</f>
        <v>174</v>
      </c>
      <c r="M20" s="1">
        <f t="shared" ca="1" si="12"/>
        <v>34.799999999999997</v>
      </c>
      <c r="N20" s="1">
        <f t="shared" ca="1" si="13"/>
        <v>35</v>
      </c>
      <c r="O20" s="15" t="str">
        <f t="shared" ca="1" si="14"/>
        <v>F</v>
      </c>
      <c r="P20" s="1" t="str">
        <f t="shared" ca="1" si="15"/>
        <v>FAILED</v>
      </c>
    </row>
    <row r="21" spans="1:16">
      <c r="A21" s="7">
        <v>20</v>
      </c>
      <c r="B21" s="4" t="s">
        <v>14</v>
      </c>
      <c r="C21" s="4">
        <v>1820</v>
      </c>
      <c r="D21" s="4" t="s">
        <v>41</v>
      </c>
      <c r="E21" s="10">
        <f t="shared" ca="1" si="1"/>
        <v>33973</v>
      </c>
      <c r="F21" s="11">
        <f t="shared" ca="1" si="11"/>
        <v>25</v>
      </c>
      <c r="G21" s="1">
        <f t="shared" ca="1" si="16"/>
        <v>53</v>
      </c>
      <c r="H21" s="1">
        <f t="shared" ca="1" si="16"/>
        <v>56</v>
      </c>
      <c r="I21" s="1">
        <f t="shared" ca="1" si="16"/>
        <v>67</v>
      </c>
      <c r="J21" s="1">
        <f t="shared" ca="1" si="16"/>
        <v>82</v>
      </c>
      <c r="K21" s="1">
        <f t="shared" ca="1" si="16"/>
        <v>5</v>
      </c>
      <c r="L21" s="15">
        <f ca="1">SUM(G21:K21)</f>
        <v>263</v>
      </c>
      <c r="M21" s="1">
        <f t="shared" ca="1" si="12"/>
        <v>52.6</v>
      </c>
      <c r="N21" s="1">
        <f t="shared" ca="1" si="13"/>
        <v>53</v>
      </c>
      <c r="O21" s="15" t="str">
        <f t="shared" ca="1" si="14"/>
        <v>E</v>
      </c>
      <c r="P21" s="1" t="str">
        <f t="shared" ca="1" si="15"/>
        <v>PASSED</v>
      </c>
    </row>
    <row r="22" spans="1:16">
      <c r="A22" s="7">
        <v>21</v>
      </c>
      <c r="B22" s="4" t="s">
        <v>18</v>
      </c>
      <c r="C22" s="4">
        <v>1821</v>
      </c>
      <c r="D22" s="4" t="s">
        <v>40</v>
      </c>
      <c r="E22" s="10">
        <f t="shared" ca="1" si="1"/>
        <v>34118</v>
      </c>
      <c r="F22" s="11">
        <f t="shared" ca="1" si="11"/>
        <v>25</v>
      </c>
      <c r="G22" s="1">
        <f t="shared" ca="1" si="16"/>
        <v>4</v>
      </c>
      <c r="H22" s="1">
        <f t="shared" ca="1" si="16"/>
        <v>82</v>
      </c>
      <c r="I22" s="1">
        <f t="shared" ca="1" si="16"/>
        <v>94</v>
      </c>
      <c r="J22" s="1">
        <f t="shared" ca="1" si="16"/>
        <v>94</v>
      </c>
      <c r="K22" s="1">
        <f t="shared" ca="1" si="16"/>
        <v>41</v>
      </c>
      <c r="L22" s="15">
        <f t="shared" ref="L22:L31" ca="1" si="17">SUM(G22:K22)</f>
        <v>315</v>
      </c>
      <c r="M22" s="1">
        <f t="shared" ca="1" si="12"/>
        <v>63</v>
      </c>
      <c r="N22" s="1">
        <f t="shared" ca="1" si="13"/>
        <v>63</v>
      </c>
      <c r="O22" s="15" t="str">
        <f t="shared" ca="1" si="14"/>
        <v>D</v>
      </c>
      <c r="P22" s="1" t="str">
        <f t="shared" ca="1" si="15"/>
        <v>PASSED</v>
      </c>
    </row>
    <row r="23" spans="1:16">
      <c r="A23" s="7">
        <v>22</v>
      </c>
      <c r="B23" s="4" t="s">
        <v>19</v>
      </c>
      <c r="C23" s="4">
        <v>1822</v>
      </c>
      <c r="D23" s="4" t="s">
        <v>41</v>
      </c>
      <c r="E23" s="10">
        <f t="shared" ca="1" si="1"/>
        <v>35809</v>
      </c>
      <c r="F23" s="11">
        <f t="shared" ca="1" si="11"/>
        <v>20</v>
      </c>
      <c r="G23" s="1">
        <f t="shared" ca="1" si="16"/>
        <v>100</v>
      </c>
      <c r="H23" s="1">
        <f t="shared" ca="1" si="16"/>
        <v>6</v>
      </c>
      <c r="I23" s="1">
        <f t="shared" ca="1" si="16"/>
        <v>84</v>
      </c>
      <c r="J23" s="1">
        <f t="shared" ca="1" si="16"/>
        <v>2</v>
      </c>
      <c r="K23" s="1">
        <f t="shared" ca="1" si="16"/>
        <v>70</v>
      </c>
      <c r="L23" s="15">
        <f t="shared" ca="1" si="17"/>
        <v>262</v>
      </c>
      <c r="M23" s="1">
        <f t="shared" ca="1" si="12"/>
        <v>52.400000000000006</v>
      </c>
      <c r="N23" s="1">
        <f t="shared" ca="1" si="13"/>
        <v>52</v>
      </c>
      <c r="O23" s="15" t="str">
        <f t="shared" ca="1" si="14"/>
        <v>E</v>
      </c>
      <c r="P23" s="1" t="str">
        <f t="shared" ca="1" si="15"/>
        <v>PASSED</v>
      </c>
    </row>
    <row r="24" spans="1:16">
      <c r="A24" s="7">
        <v>23</v>
      </c>
      <c r="B24" s="4" t="s">
        <v>25</v>
      </c>
      <c r="C24" s="4">
        <v>1823</v>
      </c>
      <c r="D24" s="4" t="s">
        <v>37</v>
      </c>
      <c r="E24" s="10">
        <f t="shared" ca="1" si="1"/>
        <v>35918</v>
      </c>
      <c r="F24" s="11">
        <f t="shared" ca="1" si="11"/>
        <v>20</v>
      </c>
      <c r="G24" s="1">
        <f t="shared" ca="1" si="16"/>
        <v>90</v>
      </c>
      <c r="H24" s="1">
        <f t="shared" ca="1" si="16"/>
        <v>86</v>
      </c>
      <c r="I24" s="1">
        <f t="shared" ca="1" si="16"/>
        <v>81</v>
      </c>
      <c r="J24" s="1">
        <f t="shared" ca="1" si="16"/>
        <v>68</v>
      </c>
      <c r="K24" s="1">
        <f t="shared" ca="1" si="16"/>
        <v>79</v>
      </c>
      <c r="L24" s="15">
        <f t="shared" ca="1" si="17"/>
        <v>404</v>
      </c>
      <c r="M24" s="1">
        <f t="shared" ca="1" si="12"/>
        <v>80.800000000000011</v>
      </c>
      <c r="N24" s="1">
        <f t="shared" ca="1" si="13"/>
        <v>81</v>
      </c>
      <c r="O24" s="15" t="str">
        <f t="shared" ca="1" si="14"/>
        <v>B</v>
      </c>
      <c r="P24" s="1" t="str">
        <f t="shared" ca="1" si="15"/>
        <v>PASSED</v>
      </c>
    </row>
    <row r="25" spans="1:16">
      <c r="A25" s="7">
        <v>24</v>
      </c>
      <c r="B25" s="4" t="s">
        <v>26</v>
      </c>
      <c r="C25" s="4">
        <v>1824</v>
      </c>
      <c r="D25" s="4" t="s">
        <v>38</v>
      </c>
      <c r="E25" s="10">
        <f t="shared" ca="1" si="1"/>
        <v>35080</v>
      </c>
      <c r="F25" s="11">
        <f t="shared" ca="1" si="11"/>
        <v>22</v>
      </c>
      <c r="G25" s="1">
        <f t="shared" ca="1" si="16"/>
        <v>15</v>
      </c>
      <c r="H25" s="1">
        <f t="shared" ca="1" si="16"/>
        <v>15</v>
      </c>
      <c r="I25" s="1">
        <f t="shared" ca="1" si="16"/>
        <v>81</v>
      </c>
      <c r="J25" s="1">
        <f t="shared" ca="1" si="16"/>
        <v>13</v>
      </c>
      <c r="K25" s="1">
        <f t="shared" ca="1" si="16"/>
        <v>27</v>
      </c>
      <c r="L25" s="15">
        <f t="shared" ca="1" si="17"/>
        <v>151</v>
      </c>
      <c r="M25" s="1">
        <f t="shared" ca="1" si="12"/>
        <v>30.2</v>
      </c>
      <c r="N25" s="1">
        <f t="shared" ca="1" si="13"/>
        <v>30</v>
      </c>
      <c r="O25" s="15" t="str">
        <f t="shared" ca="1" si="14"/>
        <v>F</v>
      </c>
      <c r="P25" s="1" t="str">
        <f t="shared" ca="1" si="15"/>
        <v>FAILED</v>
      </c>
    </row>
    <row r="26" spans="1:16">
      <c r="A26" s="7">
        <v>25</v>
      </c>
      <c r="B26" s="4" t="s">
        <v>27</v>
      </c>
      <c r="C26" s="4">
        <v>1825</v>
      </c>
      <c r="D26" s="4" t="s">
        <v>39</v>
      </c>
      <c r="E26" s="10">
        <f t="shared" ca="1" si="1"/>
        <v>36173</v>
      </c>
      <c r="F26" s="11">
        <f t="shared" ca="1" si="11"/>
        <v>19</v>
      </c>
      <c r="G26" s="1">
        <f t="shared" ca="1" si="16"/>
        <v>82</v>
      </c>
      <c r="H26" s="1">
        <f t="shared" ca="1" si="16"/>
        <v>25</v>
      </c>
      <c r="I26" s="1">
        <f t="shared" ca="1" si="16"/>
        <v>0</v>
      </c>
      <c r="J26" s="1">
        <f t="shared" ca="1" si="16"/>
        <v>47</v>
      </c>
      <c r="K26" s="1">
        <f t="shared" ca="1" si="16"/>
        <v>14</v>
      </c>
      <c r="L26" s="15">
        <f t="shared" ca="1" si="17"/>
        <v>168</v>
      </c>
      <c r="M26" s="1">
        <f t="shared" ca="1" si="12"/>
        <v>33.6</v>
      </c>
      <c r="N26" s="1">
        <f t="shared" ca="1" si="13"/>
        <v>34</v>
      </c>
      <c r="O26" s="15" t="str">
        <f t="shared" ca="1" si="14"/>
        <v>F</v>
      </c>
      <c r="P26" s="1" t="str">
        <f t="shared" ca="1" si="15"/>
        <v>FAILED</v>
      </c>
    </row>
    <row r="27" spans="1:16">
      <c r="A27" s="7">
        <v>26</v>
      </c>
      <c r="B27" s="4" t="s">
        <v>28</v>
      </c>
      <c r="C27" s="4">
        <v>1826</v>
      </c>
      <c r="D27" s="4" t="s">
        <v>35</v>
      </c>
      <c r="E27" s="10">
        <f t="shared" ca="1" si="1"/>
        <v>33235</v>
      </c>
      <c r="F27" s="11">
        <f t="shared" ca="1" si="11"/>
        <v>28</v>
      </c>
      <c r="G27" s="1">
        <f t="shared" ca="1" si="16"/>
        <v>64</v>
      </c>
      <c r="H27" s="1">
        <f t="shared" ca="1" si="16"/>
        <v>74</v>
      </c>
      <c r="I27" s="1">
        <f t="shared" ca="1" si="16"/>
        <v>71</v>
      </c>
      <c r="J27" s="1">
        <f t="shared" ca="1" si="16"/>
        <v>65</v>
      </c>
      <c r="K27" s="1">
        <f t="shared" ca="1" si="16"/>
        <v>46</v>
      </c>
      <c r="L27" s="15">
        <f t="shared" ca="1" si="17"/>
        <v>320</v>
      </c>
      <c r="M27" s="1">
        <f t="shared" ca="1" si="12"/>
        <v>64</v>
      </c>
      <c r="N27" s="1">
        <f t="shared" ca="1" si="13"/>
        <v>64</v>
      </c>
      <c r="O27" s="15" t="str">
        <f t="shared" ca="1" si="14"/>
        <v>D</v>
      </c>
      <c r="P27" s="1" t="str">
        <f t="shared" ca="1" si="15"/>
        <v>PASSED</v>
      </c>
    </row>
    <row r="28" spans="1:16">
      <c r="A28" s="7">
        <v>27</v>
      </c>
      <c r="B28" s="4" t="s">
        <v>30</v>
      </c>
      <c r="C28" s="4">
        <v>1827</v>
      </c>
      <c r="D28" s="4" t="s">
        <v>37</v>
      </c>
      <c r="E28" s="10">
        <f t="shared" ca="1" si="1"/>
        <v>35953</v>
      </c>
      <c r="F28" s="11">
        <f t="shared" ca="1" si="11"/>
        <v>20</v>
      </c>
      <c r="G28" s="1">
        <f t="shared" ca="1" si="16"/>
        <v>14</v>
      </c>
      <c r="H28" s="1">
        <f t="shared" ca="1" si="16"/>
        <v>11</v>
      </c>
      <c r="I28" s="1">
        <f t="shared" ca="1" si="16"/>
        <v>97</v>
      </c>
      <c r="J28" s="1">
        <f t="shared" ca="1" si="16"/>
        <v>62</v>
      </c>
      <c r="K28" s="1">
        <f t="shared" ca="1" si="16"/>
        <v>74</v>
      </c>
      <c r="L28" s="15">
        <f t="shared" ca="1" si="17"/>
        <v>258</v>
      </c>
      <c r="M28" s="1">
        <f t="shared" ca="1" si="12"/>
        <v>51.6</v>
      </c>
      <c r="N28" s="1">
        <f t="shared" ca="1" si="13"/>
        <v>52</v>
      </c>
      <c r="O28" s="15" t="str">
        <f t="shared" ca="1" si="14"/>
        <v>E</v>
      </c>
      <c r="P28" s="1" t="str">
        <f t="shared" ca="1" si="15"/>
        <v>PASSED</v>
      </c>
    </row>
    <row r="29" spans="1:16">
      <c r="A29" s="7">
        <v>28</v>
      </c>
      <c r="B29" s="4" t="s">
        <v>31</v>
      </c>
      <c r="C29" s="4">
        <v>1828</v>
      </c>
      <c r="D29" s="4" t="s">
        <v>38</v>
      </c>
      <c r="E29" s="10">
        <f t="shared" ca="1" si="1"/>
        <v>35905</v>
      </c>
      <c r="F29" s="11">
        <f t="shared" ca="1" si="11"/>
        <v>20</v>
      </c>
      <c r="G29" s="1">
        <f t="shared" ca="1" si="16"/>
        <v>87</v>
      </c>
      <c r="H29" s="1">
        <f t="shared" ca="1" si="16"/>
        <v>54</v>
      </c>
      <c r="I29" s="1">
        <f t="shared" ca="1" si="16"/>
        <v>76</v>
      </c>
      <c r="J29" s="1">
        <f t="shared" ca="1" si="16"/>
        <v>98</v>
      </c>
      <c r="K29" s="1">
        <f t="shared" ca="1" si="16"/>
        <v>38</v>
      </c>
      <c r="L29" s="15">
        <f t="shared" ca="1" si="17"/>
        <v>353</v>
      </c>
      <c r="M29" s="1">
        <f t="shared" ca="1" si="12"/>
        <v>70.599999999999994</v>
      </c>
      <c r="N29" s="1">
        <f t="shared" ca="1" si="13"/>
        <v>71</v>
      </c>
      <c r="O29" s="15" t="str">
        <f t="shared" ca="1" si="14"/>
        <v>C</v>
      </c>
      <c r="P29" s="1" t="str">
        <f t="shared" ca="1" si="15"/>
        <v>PASSED</v>
      </c>
    </row>
    <row r="30" spans="1:16">
      <c r="A30" s="7">
        <v>29</v>
      </c>
      <c r="B30" s="4" t="s">
        <v>32</v>
      </c>
      <c r="C30" s="4">
        <v>1829</v>
      </c>
      <c r="D30" s="4" t="s">
        <v>39</v>
      </c>
      <c r="E30" s="10">
        <f t="shared" ca="1" si="1"/>
        <v>36857</v>
      </c>
      <c r="F30" s="11">
        <f t="shared" ca="1" si="11"/>
        <v>17</v>
      </c>
      <c r="G30" s="1">
        <f t="shared" ca="1" si="16"/>
        <v>65</v>
      </c>
      <c r="H30" s="1">
        <f t="shared" ca="1" si="16"/>
        <v>83</v>
      </c>
      <c r="I30" s="1">
        <f t="shared" ca="1" si="16"/>
        <v>83</v>
      </c>
      <c r="J30" s="1">
        <f t="shared" ca="1" si="16"/>
        <v>97</v>
      </c>
      <c r="K30" s="1">
        <f t="shared" ca="1" si="16"/>
        <v>72</v>
      </c>
      <c r="L30" s="15">
        <f t="shared" ca="1" si="17"/>
        <v>400</v>
      </c>
      <c r="M30" s="1">
        <f t="shared" ca="1" si="12"/>
        <v>80</v>
      </c>
      <c r="N30" s="1">
        <f t="shared" ca="1" si="13"/>
        <v>80</v>
      </c>
      <c r="O30" s="15" t="str">
        <f t="shared" ca="1" si="14"/>
        <v>C</v>
      </c>
      <c r="P30" s="1" t="str">
        <f t="shared" ca="1" si="15"/>
        <v>PASSED</v>
      </c>
    </row>
    <row r="31" spans="1:16">
      <c r="A31" s="7">
        <v>30</v>
      </c>
      <c r="B31" s="4" t="s">
        <v>19</v>
      </c>
      <c r="C31" s="4">
        <v>1830</v>
      </c>
      <c r="D31" s="4" t="s">
        <v>41</v>
      </c>
      <c r="E31" s="10">
        <f t="shared" ca="1" si="1"/>
        <v>34979</v>
      </c>
      <c r="F31" s="11">
        <f t="shared" ca="1" si="11"/>
        <v>23</v>
      </c>
      <c r="G31" s="1">
        <f t="shared" ca="1" si="16"/>
        <v>31</v>
      </c>
      <c r="H31" s="1">
        <f t="shared" ca="1" si="16"/>
        <v>61</v>
      </c>
      <c r="I31" s="1">
        <f t="shared" ca="1" si="16"/>
        <v>9</v>
      </c>
      <c r="J31" s="1">
        <f t="shared" ca="1" si="16"/>
        <v>35</v>
      </c>
      <c r="K31" s="1">
        <f t="shared" ca="1" si="16"/>
        <v>17</v>
      </c>
      <c r="L31" s="15">
        <f t="shared" ca="1" si="17"/>
        <v>153</v>
      </c>
      <c r="M31" s="1">
        <f t="shared" ca="1" si="12"/>
        <v>30.599999999999998</v>
      </c>
      <c r="N31" s="1">
        <f t="shared" ca="1" si="13"/>
        <v>31</v>
      </c>
      <c r="O31" s="15" t="str">
        <f t="shared" ca="1" si="14"/>
        <v>F</v>
      </c>
      <c r="P31" s="1" t="str">
        <f t="shared" ca="1" si="15"/>
        <v>FAILED</v>
      </c>
    </row>
    <row r="32" spans="1:16">
      <c r="A32" s="7">
        <v>31</v>
      </c>
      <c r="B32" s="4" t="s">
        <v>10</v>
      </c>
      <c r="C32" s="4">
        <v>1831</v>
      </c>
      <c r="D32" s="4" t="s">
        <v>37</v>
      </c>
      <c r="E32" s="10">
        <f ca="1">DATE(RANDBETWEEN(1990,2000), RANDBETWEEN(1,12), RANDBETWEEN(1,30))</f>
        <v>36028</v>
      </c>
      <c r="F32" s="11">
        <f ca="1">ROUNDDOWN((TODAY()-E32)/360,0)</f>
        <v>20</v>
      </c>
      <c r="G32" s="1">
        <f ca="1">RANDBETWEEN(0,100)</f>
        <v>99</v>
      </c>
      <c r="H32" s="1">
        <f t="shared" ca="1" si="16"/>
        <v>49</v>
      </c>
      <c r="I32" s="1">
        <f t="shared" ca="1" si="16"/>
        <v>68</v>
      </c>
      <c r="J32" s="1">
        <f t="shared" ca="1" si="16"/>
        <v>41</v>
      </c>
      <c r="K32" s="1">
        <f t="shared" ca="1" si="16"/>
        <v>98</v>
      </c>
      <c r="L32" s="15">
        <f ca="1">SUM(G32:K32)</f>
        <v>355</v>
      </c>
      <c r="M32" s="1">
        <f ca="1">(L32/500)*100</f>
        <v>71</v>
      </c>
      <c r="N32" s="1">
        <f ca="1">ROUND(M32,0)</f>
        <v>71</v>
      </c>
      <c r="O32" s="15" t="str">
        <f ca="1">IF(M32&gt;90,"A",IF(M32&gt;80,"B",IF(M32&gt;70,"C",IF(M32&gt;60,"D",IF(M32&gt;50,"E", "F")))))</f>
        <v>C</v>
      </c>
      <c r="P32" s="1" t="str">
        <f ca="1">IF(M32&gt;=40, "PASSED", "FAILED")</f>
        <v>PASSED</v>
      </c>
    </row>
    <row r="33" spans="1:16">
      <c r="A33" s="7">
        <v>32</v>
      </c>
      <c r="B33" s="4" t="s">
        <v>11</v>
      </c>
      <c r="C33" s="4">
        <v>1832</v>
      </c>
      <c r="D33" s="4" t="s">
        <v>38</v>
      </c>
      <c r="E33" s="10">
        <f t="shared" ca="1" si="1"/>
        <v>35744</v>
      </c>
      <c r="F33" s="11">
        <f t="shared" ref="F33:F46" ca="1" si="18">ROUNDDOWN((TODAY()-E33)/360,0)</f>
        <v>21</v>
      </c>
      <c r="G33" s="1">
        <f t="shared" ref="G33:K48" ca="1" si="19">RANDBETWEEN(0,100)</f>
        <v>32</v>
      </c>
      <c r="H33" s="1">
        <f t="shared" ca="1" si="16"/>
        <v>17</v>
      </c>
      <c r="I33" s="1">
        <f t="shared" ca="1" si="16"/>
        <v>39</v>
      </c>
      <c r="J33" s="1">
        <f t="shared" ca="1" si="16"/>
        <v>6</v>
      </c>
      <c r="K33" s="1">
        <f t="shared" ca="1" si="16"/>
        <v>49</v>
      </c>
      <c r="L33" s="15">
        <f ca="1">SUM(G33:K33)</f>
        <v>143</v>
      </c>
      <c r="M33" s="1">
        <f t="shared" ref="M33:M46" ca="1" si="20">(L33/500)*100</f>
        <v>28.599999999999998</v>
      </c>
      <c r="N33" s="1">
        <f t="shared" ref="N33:N46" ca="1" si="21">ROUND(M33,0)</f>
        <v>29</v>
      </c>
      <c r="O33" s="15" t="str">
        <f t="shared" ref="O33:O46" ca="1" si="22">IF(M33&gt;90,"A",IF(M33&gt;80,"B",IF(M33&gt;70,"C",IF(M33&gt;60,"D",IF(M33&gt;50,"E", "F")))))</f>
        <v>F</v>
      </c>
      <c r="P33" s="1" t="str">
        <f t="shared" ref="P33:P46" ca="1" si="23">IF(M33&gt;=40, "PASSED", "FAILED")</f>
        <v>FAILED</v>
      </c>
    </row>
    <row r="34" spans="1:16">
      <c r="A34" s="7">
        <v>33</v>
      </c>
      <c r="B34" s="4" t="s">
        <v>12</v>
      </c>
      <c r="C34" s="4">
        <v>1833</v>
      </c>
      <c r="D34" s="4" t="s">
        <v>39</v>
      </c>
      <c r="E34" s="10">
        <f t="shared" ca="1" si="1"/>
        <v>32958</v>
      </c>
      <c r="F34" s="11">
        <f t="shared" ca="1" si="18"/>
        <v>28</v>
      </c>
      <c r="G34" s="1">
        <f t="shared" ca="1" si="19"/>
        <v>98</v>
      </c>
      <c r="H34" s="1">
        <f t="shared" ca="1" si="16"/>
        <v>28</v>
      </c>
      <c r="I34" s="1">
        <f t="shared" ca="1" si="16"/>
        <v>59</v>
      </c>
      <c r="J34" s="1">
        <f t="shared" ca="1" si="16"/>
        <v>11</v>
      </c>
      <c r="K34" s="1">
        <f t="shared" ca="1" si="16"/>
        <v>93</v>
      </c>
      <c r="L34" s="15">
        <f ca="1">SUM(G34:K34)</f>
        <v>289</v>
      </c>
      <c r="M34" s="1">
        <f t="shared" ca="1" si="20"/>
        <v>57.8</v>
      </c>
      <c r="N34" s="1">
        <f t="shared" ca="1" si="21"/>
        <v>58</v>
      </c>
      <c r="O34" s="15" t="str">
        <f t="shared" ca="1" si="22"/>
        <v>E</v>
      </c>
      <c r="P34" s="1" t="str">
        <f t="shared" ca="1" si="23"/>
        <v>PASSED</v>
      </c>
    </row>
    <row r="35" spans="1:16">
      <c r="A35" s="7">
        <v>34</v>
      </c>
      <c r="B35" s="4" t="s">
        <v>13</v>
      </c>
      <c r="C35" s="4">
        <v>1834</v>
      </c>
      <c r="D35" s="4" t="s">
        <v>41</v>
      </c>
      <c r="E35" s="10">
        <f t="shared" ca="1" si="1"/>
        <v>35796</v>
      </c>
      <c r="F35" s="11">
        <f t="shared" ca="1" si="18"/>
        <v>20</v>
      </c>
      <c r="G35" s="1">
        <f t="shared" ca="1" si="19"/>
        <v>70</v>
      </c>
      <c r="H35" s="1">
        <f t="shared" ca="1" si="16"/>
        <v>88</v>
      </c>
      <c r="I35" s="1">
        <f t="shared" ca="1" si="16"/>
        <v>59</v>
      </c>
      <c r="J35" s="1">
        <f t="shared" ca="1" si="16"/>
        <v>86</v>
      </c>
      <c r="K35" s="1">
        <f t="shared" ca="1" si="16"/>
        <v>92</v>
      </c>
      <c r="L35" s="15">
        <f ca="1">SUM(G35:K35)</f>
        <v>395</v>
      </c>
      <c r="M35" s="1">
        <f t="shared" ca="1" si="20"/>
        <v>79</v>
      </c>
      <c r="N35" s="1">
        <f t="shared" ca="1" si="21"/>
        <v>79</v>
      </c>
      <c r="O35" s="15" t="str">
        <f t="shared" ca="1" si="22"/>
        <v>C</v>
      </c>
      <c r="P35" s="1" t="str">
        <f t="shared" ca="1" si="23"/>
        <v>PASSED</v>
      </c>
    </row>
    <row r="36" spans="1:16">
      <c r="A36" s="7">
        <v>35</v>
      </c>
      <c r="B36" s="4" t="s">
        <v>14</v>
      </c>
      <c r="C36" s="4">
        <v>1835</v>
      </c>
      <c r="D36" s="4" t="s">
        <v>40</v>
      </c>
      <c r="E36" s="10">
        <f t="shared" ca="1" si="1"/>
        <v>34116</v>
      </c>
      <c r="F36" s="11">
        <f t="shared" ca="1" si="18"/>
        <v>25</v>
      </c>
      <c r="G36" s="1">
        <f t="shared" ca="1" si="19"/>
        <v>73</v>
      </c>
      <c r="H36" s="1">
        <f t="shared" ca="1" si="19"/>
        <v>10</v>
      </c>
      <c r="I36" s="1">
        <f t="shared" ca="1" si="19"/>
        <v>54</v>
      </c>
      <c r="J36" s="1">
        <f t="shared" ca="1" si="19"/>
        <v>59</v>
      </c>
      <c r="K36" s="1">
        <f t="shared" ca="1" si="19"/>
        <v>26</v>
      </c>
      <c r="L36" s="15">
        <f ca="1">SUM(G36:K36)</f>
        <v>222</v>
      </c>
      <c r="M36" s="1">
        <f t="shared" ca="1" si="20"/>
        <v>44.4</v>
      </c>
      <c r="N36" s="1">
        <f t="shared" ca="1" si="21"/>
        <v>44</v>
      </c>
      <c r="O36" s="15" t="str">
        <f t="shared" ca="1" si="22"/>
        <v>F</v>
      </c>
      <c r="P36" s="1" t="str">
        <f t="shared" ca="1" si="23"/>
        <v>PASSED</v>
      </c>
    </row>
    <row r="37" spans="1:16">
      <c r="A37" s="7">
        <v>36</v>
      </c>
      <c r="B37" s="4" t="s">
        <v>18</v>
      </c>
      <c r="C37" s="4">
        <v>1836</v>
      </c>
      <c r="D37" s="4" t="s">
        <v>41</v>
      </c>
      <c r="E37" s="10">
        <f t="shared" ca="1" si="1"/>
        <v>35962</v>
      </c>
      <c r="F37" s="11">
        <f t="shared" ca="1" si="18"/>
        <v>20</v>
      </c>
      <c r="G37" s="1">
        <f t="shared" ca="1" si="19"/>
        <v>90</v>
      </c>
      <c r="H37" s="1">
        <f t="shared" ca="1" si="19"/>
        <v>80</v>
      </c>
      <c r="I37" s="1">
        <f t="shared" ca="1" si="19"/>
        <v>27</v>
      </c>
      <c r="J37" s="1">
        <f t="shared" ca="1" si="19"/>
        <v>92</v>
      </c>
      <c r="K37" s="1">
        <f t="shared" ca="1" si="19"/>
        <v>81</v>
      </c>
      <c r="L37" s="15">
        <f t="shared" ref="L37:L46" ca="1" si="24">SUM(G37:K37)</f>
        <v>370</v>
      </c>
      <c r="M37" s="1">
        <f t="shared" ca="1" si="20"/>
        <v>74</v>
      </c>
      <c r="N37" s="1">
        <f t="shared" ca="1" si="21"/>
        <v>74</v>
      </c>
      <c r="O37" s="15" t="str">
        <f t="shared" ca="1" si="22"/>
        <v>C</v>
      </c>
      <c r="P37" s="1" t="str">
        <f t="shared" ca="1" si="23"/>
        <v>PASSED</v>
      </c>
    </row>
    <row r="38" spans="1:16">
      <c r="A38" s="7">
        <v>37</v>
      </c>
      <c r="B38" s="4" t="s">
        <v>19</v>
      </c>
      <c r="C38" s="4">
        <v>1837</v>
      </c>
      <c r="D38" s="4" t="s">
        <v>37</v>
      </c>
      <c r="E38" s="10">
        <f t="shared" ca="1" si="1"/>
        <v>34604</v>
      </c>
      <c r="F38" s="11">
        <f t="shared" ca="1" si="18"/>
        <v>24</v>
      </c>
      <c r="G38" s="1">
        <f t="shared" ca="1" si="19"/>
        <v>42</v>
      </c>
      <c r="H38" s="1">
        <f t="shared" ca="1" si="19"/>
        <v>0</v>
      </c>
      <c r="I38" s="1">
        <f t="shared" ca="1" si="19"/>
        <v>56</v>
      </c>
      <c r="J38" s="1">
        <f t="shared" ca="1" si="19"/>
        <v>52</v>
      </c>
      <c r="K38" s="1">
        <f t="shared" ca="1" si="19"/>
        <v>30</v>
      </c>
      <c r="L38" s="15">
        <f t="shared" ca="1" si="24"/>
        <v>180</v>
      </c>
      <c r="M38" s="1">
        <f t="shared" ca="1" si="20"/>
        <v>36</v>
      </c>
      <c r="N38" s="1">
        <f t="shared" ca="1" si="21"/>
        <v>36</v>
      </c>
      <c r="O38" s="15" t="str">
        <f t="shared" ca="1" si="22"/>
        <v>F</v>
      </c>
      <c r="P38" s="1" t="str">
        <f t="shared" ca="1" si="23"/>
        <v>FAILED</v>
      </c>
    </row>
    <row r="39" spans="1:16">
      <c r="A39" s="7">
        <v>38</v>
      </c>
      <c r="B39" s="4" t="s">
        <v>25</v>
      </c>
      <c r="C39" s="4">
        <v>1838</v>
      </c>
      <c r="D39" s="4" t="s">
        <v>38</v>
      </c>
      <c r="E39" s="10">
        <f t="shared" ca="1" si="1"/>
        <v>36519</v>
      </c>
      <c r="F39" s="11">
        <f t="shared" ca="1" si="18"/>
        <v>18</v>
      </c>
      <c r="G39" s="1">
        <f t="shared" ca="1" si="19"/>
        <v>36</v>
      </c>
      <c r="H39" s="1">
        <f t="shared" ca="1" si="19"/>
        <v>14</v>
      </c>
      <c r="I39" s="1">
        <f t="shared" ca="1" si="19"/>
        <v>39</v>
      </c>
      <c r="J39" s="1">
        <f t="shared" ca="1" si="19"/>
        <v>35</v>
      </c>
      <c r="K39" s="1">
        <f t="shared" ca="1" si="19"/>
        <v>3</v>
      </c>
      <c r="L39" s="15">
        <f t="shared" ca="1" si="24"/>
        <v>127</v>
      </c>
      <c r="M39" s="1">
        <f t="shared" ca="1" si="20"/>
        <v>25.4</v>
      </c>
      <c r="N39" s="1">
        <f t="shared" ca="1" si="21"/>
        <v>25</v>
      </c>
      <c r="O39" s="15" t="str">
        <f t="shared" ca="1" si="22"/>
        <v>F</v>
      </c>
      <c r="P39" s="1" t="str">
        <f t="shared" ca="1" si="23"/>
        <v>FAILED</v>
      </c>
    </row>
    <row r="40" spans="1:16">
      <c r="A40" s="7">
        <v>39</v>
      </c>
      <c r="B40" s="4" t="s">
        <v>26</v>
      </c>
      <c r="C40" s="4">
        <v>1839</v>
      </c>
      <c r="D40" s="4" t="s">
        <v>41</v>
      </c>
      <c r="E40" s="10">
        <f t="shared" ca="1" si="1"/>
        <v>33357</v>
      </c>
      <c r="F40" s="11">
        <f t="shared" ca="1" si="18"/>
        <v>27</v>
      </c>
      <c r="G40" s="1">
        <f t="shared" ca="1" si="19"/>
        <v>53</v>
      </c>
      <c r="H40" s="1">
        <f t="shared" ca="1" si="19"/>
        <v>71</v>
      </c>
      <c r="I40" s="1">
        <f t="shared" ca="1" si="19"/>
        <v>60</v>
      </c>
      <c r="J40" s="1">
        <f t="shared" ca="1" si="19"/>
        <v>14</v>
      </c>
      <c r="K40" s="1">
        <f t="shared" ca="1" si="19"/>
        <v>82</v>
      </c>
      <c r="L40" s="15">
        <f t="shared" ca="1" si="24"/>
        <v>280</v>
      </c>
      <c r="M40" s="1">
        <f t="shared" ca="1" si="20"/>
        <v>56.000000000000007</v>
      </c>
      <c r="N40" s="1">
        <f t="shared" ca="1" si="21"/>
        <v>56</v>
      </c>
      <c r="O40" s="15" t="str">
        <f t="shared" ca="1" si="22"/>
        <v>E</v>
      </c>
      <c r="P40" s="1" t="str">
        <f t="shared" ca="1" si="23"/>
        <v>PASSED</v>
      </c>
    </row>
    <row r="41" spans="1:16">
      <c r="A41" s="7">
        <v>40</v>
      </c>
      <c r="B41" s="4" t="s">
        <v>27</v>
      </c>
      <c r="C41" s="4">
        <v>1840</v>
      </c>
      <c r="D41" s="4" t="s">
        <v>40</v>
      </c>
      <c r="E41" s="10">
        <f t="shared" ca="1" si="1"/>
        <v>36692</v>
      </c>
      <c r="F41" s="11">
        <f t="shared" ca="1" si="18"/>
        <v>18</v>
      </c>
      <c r="G41" s="1">
        <f t="shared" ca="1" si="19"/>
        <v>26</v>
      </c>
      <c r="H41" s="1">
        <f t="shared" ca="1" si="19"/>
        <v>87</v>
      </c>
      <c r="I41" s="1">
        <f t="shared" ca="1" si="19"/>
        <v>51</v>
      </c>
      <c r="J41" s="1">
        <f t="shared" ca="1" si="19"/>
        <v>43</v>
      </c>
      <c r="K41" s="1">
        <f t="shared" ca="1" si="19"/>
        <v>61</v>
      </c>
      <c r="L41" s="15">
        <f t="shared" ca="1" si="24"/>
        <v>268</v>
      </c>
      <c r="M41" s="1">
        <f t="shared" ca="1" si="20"/>
        <v>53.6</v>
      </c>
      <c r="N41" s="1">
        <f t="shared" ca="1" si="21"/>
        <v>54</v>
      </c>
      <c r="O41" s="15" t="str">
        <f t="shared" ca="1" si="22"/>
        <v>E</v>
      </c>
      <c r="P41" s="1" t="str">
        <f t="shared" ca="1" si="23"/>
        <v>PASSED</v>
      </c>
    </row>
    <row r="42" spans="1:16">
      <c r="A42" s="7">
        <v>41</v>
      </c>
      <c r="B42" s="4" t="s">
        <v>28</v>
      </c>
      <c r="C42" s="4">
        <v>1841</v>
      </c>
      <c r="D42" s="4" t="s">
        <v>41</v>
      </c>
      <c r="E42" s="10">
        <f t="shared" ca="1" si="1"/>
        <v>36204</v>
      </c>
      <c r="F42" s="11">
        <f t="shared" ca="1" si="18"/>
        <v>19</v>
      </c>
      <c r="G42" s="1">
        <f t="shared" ca="1" si="19"/>
        <v>92</v>
      </c>
      <c r="H42" s="1">
        <f t="shared" ca="1" si="19"/>
        <v>65</v>
      </c>
      <c r="I42" s="1">
        <f t="shared" ca="1" si="19"/>
        <v>99</v>
      </c>
      <c r="J42" s="1">
        <f t="shared" ca="1" si="19"/>
        <v>80</v>
      </c>
      <c r="K42" s="1">
        <f t="shared" ca="1" si="19"/>
        <v>61</v>
      </c>
      <c r="L42" s="15">
        <f t="shared" ca="1" si="24"/>
        <v>397</v>
      </c>
      <c r="M42" s="1">
        <f t="shared" ca="1" si="20"/>
        <v>79.400000000000006</v>
      </c>
      <c r="N42" s="1">
        <f t="shared" ca="1" si="21"/>
        <v>79</v>
      </c>
      <c r="O42" s="15" t="str">
        <f t="shared" ca="1" si="22"/>
        <v>C</v>
      </c>
      <c r="P42" s="1" t="str">
        <f t="shared" ca="1" si="23"/>
        <v>PASSED</v>
      </c>
    </row>
    <row r="43" spans="1:16">
      <c r="A43" s="7">
        <v>42</v>
      </c>
      <c r="B43" s="4" t="s">
        <v>30</v>
      </c>
      <c r="C43" s="4">
        <v>1842</v>
      </c>
      <c r="D43" s="4" t="s">
        <v>37</v>
      </c>
      <c r="E43" s="10">
        <f t="shared" ca="1" si="1"/>
        <v>33228</v>
      </c>
      <c r="F43" s="11">
        <f t="shared" ca="1" si="18"/>
        <v>28</v>
      </c>
      <c r="G43" s="1">
        <f t="shared" ca="1" si="19"/>
        <v>36</v>
      </c>
      <c r="H43" s="1">
        <f t="shared" ca="1" si="19"/>
        <v>64</v>
      </c>
      <c r="I43" s="1">
        <f t="shared" ca="1" si="19"/>
        <v>38</v>
      </c>
      <c r="J43" s="1">
        <f t="shared" ca="1" si="19"/>
        <v>11</v>
      </c>
      <c r="K43" s="1">
        <f t="shared" ca="1" si="19"/>
        <v>15</v>
      </c>
      <c r="L43" s="15">
        <f t="shared" ca="1" si="24"/>
        <v>164</v>
      </c>
      <c r="M43" s="1">
        <f t="shared" ca="1" si="20"/>
        <v>32.800000000000004</v>
      </c>
      <c r="N43" s="1">
        <f t="shared" ca="1" si="21"/>
        <v>33</v>
      </c>
      <c r="O43" s="15" t="str">
        <f t="shared" ca="1" si="22"/>
        <v>F</v>
      </c>
      <c r="P43" s="1" t="str">
        <f t="shared" ca="1" si="23"/>
        <v>FAILED</v>
      </c>
    </row>
    <row r="44" spans="1:16">
      <c r="A44" s="7">
        <v>423</v>
      </c>
      <c r="B44" s="4" t="s">
        <v>31</v>
      </c>
      <c r="C44" s="4">
        <v>1843</v>
      </c>
      <c r="D44" s="4" t="s">
        <v>38</v>
      </c>
      <c r="E44" s="10">
        <f t="shared" ca="1" si="1"/>
        <v>35140</v>
      </c>
      <c r="F44" s="11">
        <f t="shared" ca="1" si="18"/>
        <v>22</v>
      </c>
      <c r="G44" s="1">
        <f t="shared" ca="1" si="19"/>
        <v>85</v>
      </c>
      <c r="H44" s="1">
        <f t="shared" ca="1" si="19"/>
        <v>100</v>
      </c>
      <c r="I44" s="1">
        <f t="shared" ca="1" si="19"/>
        <v>22</v>
      </c>
      <c r="J44" s="1">
        <f t="shared" ca="1" si="19"/>
        <v>6</v>
      </c>
      <c r="K44" s="1">
        <f t="shared" ca="1" si="19"/>
        <v>16</v>
      </c>
      <c r="L44" s="15">
        <f t="shared" ca="1" si="24"/>
        <v>229</v>
      </c>
      <c r="M44" s="1">
        <f t="shared" ca="1" si="20"/>
        <v>45.800000000000004</v>
      </c>
      <c r="N44" s="1">
        <f t="shared" ca="1" si="21"/>
        <v>46</v>
      </c>
      <c r="O44" s="15" t="str">
        <f t="shared" ca="1" si="22"/>
        <v>F</v>
      </c>
      <c r="P44" s="1" t="str">
        <f t="shared" ca="1" si="23"/>
        <v>PASSED</v>
      </c>
    </row>
    <row r="45" spans="1:16">
      <c r="A45" s="7">
        <v>44</v>
      </c>
      <c r="B45" s="4" t="s">
        <v>32</v>
      </c>
      <c r="C45" s="4">
        <v>1844</v>
      </c>
      <c r="D45" s="4" t="s">
        <v>37</v>
      </c>
      <c r="E45" s="10">
        <f t="shared" ca="1" si="1"/>
        <v>36431</v>
      </c>
      <c r="F45" s="11">
        <f t="shared" ca="1" si="18"/>
        <v>19</v>
      </c>
      <c r="G45" s="1">
        <f t="shared" ca="1" si="19"/>
        <v>80</v>
      </c>
      <c r="H45" s="1">
        <f t="shared" ca="1" si="19"/>
        <v>61</v>
      </c>
      <c r="I45" s="1">
        <f t="shared" ca="1" si="19"/>
        <v>28</v>
      </c>
      <c r="J45" s="1">
        <f t="shared" ca="1" si="19"/>
        <v>55</v>
      </c>
      <c r="K45" s="1">
        <f t="shared" ca="1" si="19"/>
        <v>6</v>
      </c>
      <c r="L45" s="15">
        <f t="shared" ca="1" si="24"/>
        <v>230</v>
      </c>
      <c r="M45" s="1">
        <f t="shared" ca="1" si="20"/>
        <v>46</v>
      </c>
      <c r="N45" s="1">
        <f t="shared" ca="1" si="21"/>
        <v>46</v>
      </c>
      <c r="O45" s="15" t="str">
        <f t="shared" ca="1" si="22"/>
        <v>F</v>
      </c>
      <c r="P45" s="1" t="str">
        <f t="shared" ca="1" si="23"/>
        <v>PASSED</v>
      </c>
    </row>
    <row r="46" spans="1:16">
      <c r="A46" s="7">
        <v>45</v>
      </c>
      <c r="B46" s="4" t="s">
        <v>19</v>
      </c>
      <c r="C46" s="4">
        <v>1845</v>
      </c>
      <c r="D46" s="4" t="s">
        <v>38</v>
      </c>
      <c r="E46" s="10">
        <f t="shared" ca="1" si="1"/>
        <v>35439</v>
      </c>
      <c r="F46" s="11">
        <f t="shared" ca="1" si="18"/>
        <v>21</v>
      </c>
      <c r="G46" s="1">
        <f t="shared" ca="1" si="19"/>
        <v>78</v>
      </c>
      <c r="H46" s="1">
        <f t="shared" ca="1" si="19"/>
        <v>68</v>
      </c>
      <c r="I46" s="1">
        <f t="shared" ca="1" si="19"/>
        <v>80</v>
      </c>
      <c r="J46" s="1">
        <f t="shared" ca="1" si="19"/>
        <v>8</v>
      </c>
      <c r="K46" s="1">
        <f t="shared" ca="1" si="19"/>
        <v>83</v>
      </c>
      <c r="L46" s="15">
        <f t="shared" ca="1" si="24"/>
        <v>317</v>
      </c>
      <c r="M46" s="1">
        <f t="shared" ca="1" si="20"/>
        <v>63.4</v>
      </c>
      <c r="N46" s="1">
        <f t="shared" ca="1" si="21"/>
        <v>63</v>
      </c>
      <c r="O46" s="15" t="str">
        <f t="shared" ca="1" si="22"/>
        <v>D</v>
      </c>
      <c r="P46" s="1" t="str">
        <f t="shared" ca="1" si="23"/>
        <v>PASSED</v>
      </c>
    </row>
    <row r="47" spans="1:16">
      <c r="A47" s="7">
        <v>46</v>
      </c>
      <c r="B47" s="4" t="s">
        <v>10</v>
      </c>
      <c r="C47" s="4">
        <v>1846</v>
      </c>
      <c r="D47" s="4" t="s">
        <v>41</v>
      </c>
      <c r="E47" s="10">
        <f ca="1">DATE(RANDBETWEEN(1990,2000), RANDBETWEEN(1,12), RANDBETWEEN(1,30))</f>
        <v>35358</v>
      </c>
      <c r="F47" s="11">
        <f ca="1">ROUNDDOWN((TODAY()-E47)/360,0)</f>
        <v>22</v>
      </c>
      <c r="G47" s="1">
        <f ca="1">RANDBETWEEN(0,100)</f>
        <v>10</v>
      </c>
      <c r="H47" s="1">
        <f t="shared" ca="1" si="19"/>
        <v>35</v>
      </c>
      <c r="I47" s="1">
        <f t="shared" ca="1" si="19"/>
        <v>40</v>
      </c>
      <c r="J47" s="1">
        <f t="shared" ca="1" si="19"/>
        <v>89</v>
      </c>
      <c r="K47" s="1">
        <f t="shared" ca="1" si="19"/>
        <v>43</v>
      </c>
      <c r="L47" s="15">
        <f ca="1">SUM(G47:K47)</f>
        <v>217</v>
      </c>
      <c r="M47" s="1">
        <f ca="1">(L47/500)*100</f>
        <v>43.4</v>
      </c>
      <c r="N47" s="1">
        <f ca="1">ROUND(M47,0)</f>
        <v>43</v>
      </c>
      <c r="O47" s="15" t="str">
        <f ca="1">IF(M47&gt;90,"A",IF(M47&gt;80,"B",IF(M47&gt;70,"C",IF(M47&gt;60,"D",IF(M47&gt;50,"E", "F")))))</f>
        <v>F</v>
      </c>
      <c r="P47" s="1" t="str">
        <f ca="1">IF(M47&gt;=40, "PASSED", "FAILED")</f>
        <v>PASSED</v>
      </c>
    </row>
    <row r="48" spans="1:16">
      <c r="A48" s="7">
        <v>47</v>
      </c>
      <c r="B48" s="4" t="s">
        <v>11</v>
      </c>
      <c r="C48" s="4">
        <v>1847</v>
      </c>
      <c r="D48" s="4" t="s">
        <v>37</v>
      </c>
      <c r="E48" s="10">
        <f t="shared" ca="1" si="1"/>
        <v>34733</v>
      </c>
      <c r="F48" s="11">
        <f t="shared" ref="F48:F61" ca="1" si="25">ROUNDDOWN((TODAY()-E48)/360,0)</f>
        <v>23</v>
      </c>
      <c r="G48" s="1">
        <f t="shared" ref="G48:K61" ca="1" si="26">RANDBETWEEN(0,100)</f>
        <v>81</v>
      </c>
      <c r="H48" s="1">
        <f t="shared" ca="1" si="19"/>
        <v>63</v>
      </c>
      <c r="I48" s="1">
        <f t="shared" ca="1" si="19"/>
        <v>95</v>
      </c>
      <c r="J48" s="1">
        <f t="shared" ca="1" si="19"/>
        <v>37</v>
      </c>
      <c r="K48" s="1">
        <f t="shared" ca="1" si="19"/>
        <v>99</v>
      </c>
      <c r="L48" s="15">
        <f ca="1">SUM(G48:K48)</f>
        <v>375</v>
      </c>
      <c r="M48" s="1">
        <f t="shared" ref="M48:M61" ca="1" si="27">(L48/500)*100</f>
        <v>75</v>
      </c>
      <c r="N48" s="1">
        <f t="shared" ref="N48:N61" ca="1" si="28">ROUND(M48,0)</f>
        <v>75</v>
      </c>
      <c r="O48" s="15" t="str">
        <f t="shared" ref="O48:O61" ca="1" si="29">IF(M48&gt;90,"A",IF(M48&gt;80,"B",IF(M48&gt;70,"C",IF(M48&gt;60,"D",IF(M48&gt;50,"E", "F")))))</f>
        <v>C</v>
      </c>
      <c r="P48" s="1" t="str">
        <f t="shared" ref="P48:P61" ca="1" si="30">IF(M48&gt;=40, "PASSED", "FAILED")</f>
        <v>PASSED</v>
      </c>
    </row>
    <row r="49" spans="1:16">
      <c r="A49" s="7">
        <v>48</v>
      </c>
      <c r="B49" s="4" t="s">
        <v>12</v>
      </c>
      <c r="C49" s="4">
        <v>1848</v>
      </c>
      <c r="D49" s="4" t="s">
        <v>38</v>
      </c>
      <c r="E49" s="10">
        <f t="shared" ca="1" si="1"/>
        <v>33146</v>
      </c>
      <c r="F49" s="11">
        <f t="shared" ca="1" si="25"/>
        <v>28</v>
      </c>
      <c r="G49" s="1">
        <f t="shared" ca="1" si="26"/>
        <v>35</v>
      </c>
      <c r="H49" s="1">
        <f t="shared" ca="1" si="26"/>
        <v>87</v>
      </c>
      <c r="I49" s="1">
        <f t="shared" ca="1" si="26"/>
        <v>56</v>
      </c>
      <c r="J49" s="1">
        <f t="shared" ca="1" si="26"/>
        <v>4</v>
      </c>
      <c r="K49" s="1">
        <f t="shared" ca="1" si="26"/>
        <v>71</v>
      </c>
      <c r="L49" s="15">
        <f ca="1">SUM(G49:K49)</f>
        <v>253</v>
      </c>
      <c r="M49" s="1">
        <f t="shared" ca="1" si="27"/>
        <v>50.6</v>
      </c>
      <c r="N49" s="1">
        <f t="shared" ca="1" si="28"/>
        <v>51</v>
      </c>
      <c r="O49" s="15" t="str">
        <f t="shared" ca="1" si="29"/>
        <v>E</v>
      </c>
      <c r="P49" s="1" t="str">
        <f t="shared" ca="1" si="30"/>
        <v>PASSED</v>
      </c>
    </row>
    <row r="50" spans="1:16">
      <c r="A50" s="7">
        <v>49</v>
      </c>
      <c r="B50" s="4" t="s">
        <v>13</v>
      </c>
      <c r="C50" s="4">
        <v>1849</v>
      </c>
      <c r="D50" s="4" t="s">
        <v>41</v>
      </c>
      <c r="E50" s="10">
        <f t="shared" ca="1" si="1"/>
        <v>35468</v>
      </c>
      <c r="F50" s="11">
        <f t="shared" ca="1" si="25"/>
        <v>21</v>
      </c>
      <c r="G50" s="1">
        <f t="shared" ca="1" si="26"/>
        <v>55</v>
      </c>
      <c r="H50" s="1">
        <f t="shared" ca="1" si="26"/>
        <v>40</v>
      </c>
      <c r="I50" s="1">
        <f t="shared" ca="1" si="26"/>
        <v>27</v>
      </c>
      <c r="J50" s="1">
        <f t="shared" ca="1" si="26"/>
        <v>9</v>
      </c>
      <c r="K50" s="1">
        <f t="shared" ca="1" si="26"/>
        <v>47</v>
      </c>
      <c r="L50" s="15">
        <f ca="1">SUM(G50:K50)</f>
        <v>178</v>
      </c>
      <c r="M50" s="1">
        <f t="shared" ca="1" si="27"/>
        <v>35.6</v>
      </c>
      <c r="N50" s="1">
        <f t="shared" ca="1" si="28"/>
        <v>36</v>
      </c>
      <c r="O50" s="15" t="str">
        <f t="shared" ca="1" si="29"/>
        <v>F</v>
      </c>
      <c r="P50" s="1" t="str">
        <f t="shared" ca="1" si="30"/>
        <v>FAILED</v>
      </c>
    </row>
    <row r="51" spans="1:16">
      <c r="A51" s="7">
        <v>50</v>
      </c>
      <c r="B51" s="4" t="s">
        <v>14</v>
      </c>
      <c r="C51" s="4">
        <v>1850</v>
      </c>
      <c r="D51" s="4" t="s">
        <v>40</v>
      </c>
      <c r="E51" s="10">
        <f t="shared" ca="1" si="1"/>
        <v>35863</v>
      </c>
      <c r="F51" s="11">
        <f t="shared" ca="1" si="25"/>
        <v>20</v>
      </c>
      <c r="G51" s="1">
        <f t="shared" ca="1" si="26"/>
        <v>56</v>
      </c>
      <c r="H51" s="1">
        <f t="shared" ca="1" si="26"/>
        <v>17</v>
      </c>
      <c r="I51" s="1">
        <f t="shared" ca="1" si="26"/>
        <v>14</v>
      </c>
      <c r="J51" s="1">
        <f t="shared" ca="1" si="26"/>
        <v>60</v>
      </c>
      <c r="K51" s="1">
        <f t="shared" ca="1" si="26"/>
        <v>5</v>
      </c>
      <c r="L51" s="15">
        <f ca="1">SUM(G51:K51)</f>
        <v>152</v>
      </c>
      <c r="M51" s="1">
        <f t="shared" ca="1" si="27"/>
        <v>30.4</v>
      </c>
      <c r="N51" s="1">
        <f t="shared" ca="1" si="28"/>
        <v>30</v>
      </c>
      <c r="O51" s="15" t="str">
        <f t="shared" ca="1" si="29"/>
        <v>F</v>
      </c>
      <c r="P51" s="1" t="str">
        <f t="shared" ca="1" si="30"/>
        <v>FAILED</v>
      </c>
    </row>
    <row r="52" spans="1:16">
      <c r="A52" s="7">
        <v>51</v>
      </c>
      <c r="B52" s="4" t="s">
        <v>18</v>
      </c>
      <c r="C52" s="4">
        <v>1851</v>
      </c>
      <c r="D52" s="4" t="s">
        <v>41</v>
      </c>
      <c r="E52" s="10">
        <f t="shared" ca="1" si="1"/>
        <v>36170</v>
      </c>
      <c r="F52" s="11">
        <f t="shared" ca="1" si="25"/>
        <v>19</v>
      </c>
      <c r="G52" s="1">
        <f t="shared" ca="1" si="26"/>
        <v>35</v>
      </c>
      <c r="H52" s="1">
        <f t="shared" ca="1" si="26"/>
        <v>93</v>
      </c>
      <c r="I52" s="1">
        <f t="shared" ca="1" si="26"/>
        <v>15</v>
      </c>
      <c r="J52" s="1">
        <f t="shared" ca="1" si="26"/>
        <v>22</v>
      </c>
      <c r="K52" s="1">
        <f t="shared" ca="1" si="26"/>
        <v>57</v>
      </c>
      <c r="L52" s="15">
        <f t="shared" ref="L52:L61" ca="1" si="31">SUM(G52:K52)</f>
        <v>222</v>
      </c>
      <c r="M52" s="1">
        <f t="shared" ca="1" si="27"/>
        <v>44.4</v>
      </c>
      <c r="N52" s="1">
        <f t="shared" ca="1" si="28"/>
        <v>44</v>
      </c>
      <c r="O52" s="15" t="str">
        <f t="shared" ca="1" si="29"/>
        <v>F</v>
      </c>
      <c r="P52" s="1" t="str">
        <f t="shared" ca="1" si="30"/>
        <v>PASSED</v>
      </c>
    </row>
    <row r="53" spans="1:16">
      <c r="A53" s="7">
        <v>52</v>
      </c>
      <c r="B53" s="4" t="s">
        <v>19</v>
      </c>
      <c r="C53" s="4">
        <v>1852</v>
      </c>
      <c r="D53" s="4" t="s">
        <v>37</v>
      </c>
      <c r="E53" s="10">
        <f t="shared" ca="1" si="1"/>
        <v>33423</v>
      </c>
      <c r="F53" s="11">
        <f t="shared" ca="1" si="25"/>
        <v>27</v>
      </c>
      <c r="G53" s="1">
        <f t="shared" ca="1" si="26"/>
        <v>22</v>
      </c>
      <c r="H53" s="1">
        <f t="shared" ca="1" si="26"/>
        <v>54</v>
      </c>
      <c r="I53" s="1">
        <f t="shared" ca="1" si="26"/>
        <v>61</v>
      </c>
      <c r="J53" s="1">
        <f t="shared" ca="1" si="26"/>
        <v>57</v>
      </c>
      <c r="K53" s="1">
        <f t="shared" ca="1" si="26"/>
        <v>57</v>
      </c>
      <c r="L53" s="15">
        <f t="shared" ca="1" si="31"/>
        <v>251</v>
      </c>
      <c r="M53" s="1">
        <f t="shared" ca="1" si="27"/>
        <v>50.2</v>
      </c>
      <c r="N53" s="1">
        <f t="shared" ca="1" si="28"/>
        <v>50</v>
      </c>
      <c r="O53" s="15" t="str">
        <f t="shared" ca="1" si="29"/>
        <v>E</v>
      </c>
      <c r="P53" s="1" t="str">
        <f t="shared" ca="1" si="30"/>
        <v>PASSED</v>
      </c>
    </row>
    <row r="54" spans="1:16">
      <c r="A54" s="7">
        <v>53</v>
      </c>
      <c r="B54" s="4" t="s">
        <v>25</v>
      </c>
      <c r="C54" s="4">
        <v>1853</v>
      </c>
      <c r="D54" s="4" t="s">
        <v>41</v>
      </c>
      <c r="E54" s="10">
        <f t="shared" ca="1" si="1"/>
        <v>35404</v>
      </c>
      <c r="F54" s="11">
        <f t="shared" ca="1" si="25"/>
        <v>21</v>
      </c>
      <c r="G54" s="1">
        <f t="shared" ca="1" si="26"/>
        <v>97</v>
      </c>
      <c r="H54" s="1">
        <f t="shared" ca="1" si="26"/>
        <v>28</v>
      </c>
      <c r="I54" s="1">
        <f t="shared" ca="1" si="26"/>
        <v>94</v>
      </c>
      <c r="J54" s="1">
        <f t="shared" ca="1" si="26"/>
        <v>8</v>
      </c>
      <c r="K54" s="1">
        <f t="shared" ca="1" si="26"/>
        <v>25</v>
      </c>
      <c r="L54" s="15">
        <f t="shared" ca="1" si="31"/>
        <v>252</v>
      </c>
      <c r="M54" s="1">
        <f t="shared" ca="1" si="27"/>
        <v>50.4</v>
      </c>
      <c r="N54" s="1">
        <f t="shared" ca="1" si="28"/>
        <v>50</v>
      </c>
      <c r="O54" s="15" t="str">
        <f t="shared" ca="1" si="29"/>
        <v>E</v>
      </c>
      <c r="P54" s="1" t="str">
        <f t="shared" ca="1" si="30"/>
        <v>PASSED</v>
      </c>
    </row>
    <row r="55" spans="1:16">
      <c r="A55" s="7">
        <v>54</v>
      </c>
      <c r="B55" s="4" t="s">
        <v>26</v>
      </c>
      <c r="C55" s="4">
        <v>1854</v>
      </c>
      <c r="D55" s="4" t="s">
        <v>37</v>
      </c>
      <c r="E55" s="10">
        <f t="shared" ca="1" si="1"/>
        <v>36407</v>
      </c>
      <c r="F55" s="11">
        <f t="shared" ca="1" si="25"/>
        <v>19</v>
      </c>
      <c r="G55" s="1">
        <f t="shared" ca="1" si="26"/>
        <v>65</v>
      </c>
      <c r="H55" s="1">
        <f t="shared" ca="1" si="26"/>
        <v>97</v>
      </c>
      <c r="I55" s="1">
        <f t="shared" ca="1" si="26"/>
        <v>93</v>
      </c>
      <c r="J55" s="1">
        <f t="shared" ca="1" si="26"/>
        <v>95</v>
      </c>
      <c r="K55" s="1">
        <f t="shared" ca="1" si="26"/>
        <v>98</v>
      </c>
      <c r="L55" s="15">
        <f t="shared" ca="1" si="31"/>
        <v>448</v>
      </c>
      <c r="M55" s="1">
        <f t="shared" ca="1" si="27"/>
        <v>89.600000000000009</v>
      </c>
      <c r="N55" s="1">
        <f t="shared" ca="1" si="28"/>
        <v>90</v>
      </c>
      <c r="O55" s="15" t="str">
        <f t="shared" ca="1" si="29"/>
        <v>B</v>
      </c>
      <c r="P55" s="1" t="str">
        <f t="shared" ca="1" si="30"/>
        <v>PASSED</v>
      </c>
    </row>
    <row r="56" spans="1:16">
      <c r="A56" s="7">
        <v>55</v>
      </c>
      <c r="B56" s="4" t="s">
        <v>27</v>
      </c>
      <c r="C56" s="4">
        <v>1855</v>
      </c>
      <c r="D56" s="4" t="s">
        <v>38</v>
      </c>
      <c r="E56" s="10">
        <f t="shared" ca="1" si="1"/>
        <v>35784</v>
      </c>
      <c r="F56" s="11">
        <f t="shared" ca="1" si="25"/>
        <v>20</v>
      </c>
      <c r="G56" s="1">
        <f t="shared" ca="1" si="26"/>
        <v>21</v>
      </c>
      <c r="H56" s="1">
        <f t="shared" ca="1" si="26"/>
        <v>76</v>
      </c>
      <c r="I56" s="1">
        <f t="shared" ca="1" si="26"/>
        <v>71</v>
      </c>
      <c r="J56" s="1">
        <f t="shared" ca="1" si="26"/>
        <v>68</v>
      </c>
      <c r="K56" s="1">
        <f t="shared" ca="1" si="26"/>
        <v>79</v>
      </c>
      <c r="L56" s="15">
        <f t="shared" ca="1" si="31"/>
        <v>315</v>
      </c>
      <c r="M56" s="1">
        <f t="shared" ca="1" si="27"/>
        <v>63</v>
      </c>
      <c r="N56" s="1">
        <f t="shared" ca="1" si="28"/>
        <v>63</v>
      </c>
      <c r="O56" s="15" t="str">
        <f t="shared" ca="1" si="29"/>
        <v>D</v>
      </c>
      <c r="P56" s="1" t="str">
        <f t="shared" ca="1" si="30"/>
        <v>PASSED</v>
      </c>
    </row>
    <row r="57" spans="1:16">
      <c r="A57" s="7">
        <v>56</v>
      </c>
      <c r="B57" s="4" t="s">
        <v>28</v>
      </c>
      <c r="C57" s="4">
        <v>1856</v>
      </c>
      <c r="D57" s="4" t="s">
        <v>34</v>
      </c>
      <c r="E57" s="10">
        <f t="shared" ca="1" si="1"/>
        <v>33445</v>
      </c>
      <c r="F57" s="11">
        <f t="shared" ca="1" si="25"/>
        <v>27</v>
      </c>
      <c r="G57" s="1">
        <f t="shared" ca="1" si="26"/>
        <v>70</v>
      </c>
      <c r="H57" s="1">
        <f t="shared" ca="1" si="26"/>
        <v>89</v>
      </c>
      <c r="I57" s="1">
        <f t="shared" ca="1" si="26"/>
        <v>2</v>
      </c>
      <c r="J57" s="1">
        <f t="shared" ca="1" si="26"/>
        <v>27</v>
      </c>
      <c r="K57" s="1">
        <f t="shared" ca="1" si="26"/>
        <v>97</v>
      </c>
      <c r="L57" s="15">
        <f t="shared" ca="1" si="31"/>
        <v>285</v>
      </c>
      <c r="M57" s="1">
        <f t="shared" ca="1" si="27"/>
        <v>56.999999999999993</v>
      </c>
      <c r="N57" s="1">
        <f t="shared" ca="1" si="28"/>
        <v>57</v>
      </c>
      <c r="O57" s="15" t="str">
        <f t="shared" ca="1" si="29"/>
        <v>E</v>
      </c>
      <c r="P57" s="1" t="str">
        <f t="shared" ca="1" si="30"/>
        <v>PASSED</v>
      </c>
    </row>
    <row r="58" spans="1:16">
      <c r="A58" s="7">
        <v>57</v>
      </c>
      <c r="B58" s="4" t="s">
        <v>30</v>
      </c>
      <c r="C58" s="4">
        <v>1857</v>
      </c>
      <c r="D58" s="4" t="s">
        <v>34</v>
      </c>
      <c r="E58" s="10">
        <f t="shared" ca="1" si="1"/>
        <v>33370</v>
      </c>
      <c r="F58" s="11">
        <f t="shared" ca="1" si="25"/>
        <v>27</v>
      </c>
      <c r="G58" s="1">
        <f t="shared" ca="1" si="26"/>
        <v>25</v>
      </c>
      <c r="H58" s="1">
        <f t="shared" ca="1" si="26"/>
        <v>20</v>
      </c>
      <c r="I58" s="1">
        <f t="shared" ca="1" si="26"/>
        <v>70</v>
      </c>
      <c r="J58" s="1">
        <f t="shared" ca="1" si="26"/>
        <v>72</v>
      </c>
      <c r="K58" s="1">
        <f t="shared" ca="1" si="26"/>
        <v>84</v>
      </c>
      <c r="L58" s="15">
        <f t="shared" ca="1" si="31"/>
        <v>271</v>
      </c>
      <c r="M58" s="1">
        <f t="shared" ca="1" si="27"/>
        <v>54.2</v>
      </c>
      <c r="N58" s="1">
        <f t="shared" ca="1" si="28"/>
        <v>54</v>
      </c>
      <c r="O58" s="15" t="str">
        <f t="shared" ca="1" si="29"/>
        <v>E</v>
      </c>
      <c r="P58" s="1" t="str">
        <f t="shared" ca="1" si="30"/>
        <v>PASSED</v>
      </c>
    </row>
    <row r="59" spans="1:16">
      <c r="A59" s="7">
        <v>58</v>
      </c>
      <c r="B59" s="4" t="s">
        <v>31</v>
      </c>
      <c r="C59" s="4">
        <v>1858</v>
      </c>
      <c r="D59" s="4" t="s">
        <v>34</v>
      </c>
      <c r="E59" s="10">
        <f t="shared" ca="1" si="1"/>
        <v>34807</v>
      </c>
      <c r="F59" s="11">
        <f t="shared" ca="1" si="25"/>
        <v>23</v>
      </c>
      <c r="G59" s="1">
        <f t="shared" ca="1" si="26"/>
        <v>52</v>
      </c>
      <c r="H59" s="1">
        <f t="shared" ca="1" si="26"/>
        <v>95</v>
      </c>
      <c r="I59" s="1">
        <f t="shared" ca="1" si="26"/>
        <v>0</v>
      </c>
      <c r="J59" s="1">
        <f t="shared" ca="1" si="26"/>
        <v>31</v>
      </c>
      <c r="K59" s="1">
        <f t="shared" ca="1" si="26"/>
        <v>98</v>
      </c>
      <c r="L59" s="15">
        <f t="shared" ca="1" si="31"/>
        <v>276</v>
      </c>
      <c r="M59" s="1">
        <f t="shared" ca="1" si="27"/>
        <v>55.2</v>
      </c>
      <c r="N59" s="1">
        <f t="shared" ca="1" si="28"/>
        <v>55</v>
      </c>
      <c r="O59" s="15" t="str">
        <f t="shared" ca="1" si="29"/>
        <v>E</v>
      </c>
      <c r="P59" s="1" t="str">
        <f t="shared" ca="1" si="30"/>
        <v>PASSED</v>
      </c>
    </row>
    <row r="60" spans="1:16">
      <c r="A60" s="7">
        <v>59</v>
      </c>
      <c r="B60" s="4" t="s">
        <v>32</v>
      </c>
      <c r="C60" s="4">
        <v>1859</v>
      </c>
      <c r="D60" s="4" t="s">
        <v>35</v>
      </c>
      <c r="E60" s="10">
        <f t="shared" ca="1" si="1"/>
        <v>33913</v>
      </c>
      <c r="F60" s="11">
        <f t="shared" ca="1" si="25"/>
        <v>26</v>
      </c>
      <c r="G60" s="1">
        <f t="shared" ca="1" si="26"/>
        <v>66</v>
      </c>
      <c r="H60" s="1">
        <f t="shared" ca="1" si="26"/>
        <v>18</v>
      </c>
      <c r="I60" s="1">
        <f t="shared" ca="1" si="26"/>
        <v>79</v>
      </c>
      <c r="J60" s="1">
        <f t="shared" ca="1" si="26"/>
        <v>56</v>
      </c>
      <c r="K60" s="1">
        <f t="shared" ca="1" si="26"/>
        <v>88</v>
      </c>
      <c r="L60" s="15">
        <f t="shared" ca="1" si="31"/>
        <v>307</v>
      </c>
      <c r="M60" s="1">
        <f t="shared" ca="1" si="27"/>
        <v>61.4</v>
      </c>
      <c r="N60" s="1">
        <f t="shared" ca="1" si="28"/>
        <v>61</v>
      </c>
      <c r="O60" s="15" t="str">
        <f t="shared" ca="1" si="29"/>
        <v>D</v>
      </c>
      <c r="P60" s="1" t="str">
        <f t="shared" ca="1" si="30"/>
        <v>PASSED</v>
      </c>
    </row>
    <row r="61" spans="1:16">
      <c r="A61" s="7">
        <v>60</v>
      </c>
      <c r="B61" s="4" t="s">
        <v>19</v>
      </c>
      <c r="C61" s="4">
        <v>1860</v>
      </c>
      <c r="D61" s="4" t="s">
        <v>36</v>
      </c>
      <c r="E61" s="10">
        <f t="shared" ca="1" si="1"/>
        <v>35111</v>
      </c>
      <c r="F61" s="11">
        <f t="shared" ca="1" si="25"/>
        <v>22</v>
      </c>
      <c r="G61" s="1">
        <f t="shared" ca="1" si="26"/>
        <v>54</v>
      </c>
      <c r="H61" s="1">
        <f t="shared" ca="1" si="26"/>
        <v>6</v>
      </c>
      <c r="I61" s="1">
        <f t="shared" ca="1" si="26"/>
        <v>4</v>
      </c>
      <c r="J61" s="1">
        <f t="shared" ca="1" si="26"/>
        <v>48</v>
      </c>
      <c r="K61" s="1">
        <f t="shared" ca="1" si="26"/>
        <v>68</v>
      </c>
      <c r="L61" s="15">
        <f t="shared" ca="1" si="31"/>
        <v>180</v>
      </c>
      <c r="M61" s="1">
        <f t="shared" ca="1" si="27"/>
        <v>36</v>
      </c>
      <c r="N61" s="1">
        <f t="shared" ca="1" si="28"/>
        <v>36</v>
      </c>
      <c r="O61" s="15" t="str">
        <f t="shared" ca="1" si="29"/>
        <v>F</v>
      </c>
      <c r="P61" s="1" t="str">
        <f t="shared" ca="1" si="30"/>
        <v>FAILED</v>
      </c>
    </row>
    <row r="63" spans="1:16">
      <c r="B63" s="2"/>
      <c r="C63" s="2"/>
      <c r="D63" s="2"/>
      <c r="E63" s="6" t="s">
        <v>15</v>
      </c>
      <c r="F63" s="5">
        <f ca="1">ROUND(AVERAGE(F2:F61),0)</f>
        <v>22</v>
      </c>
      <c r="G63" s="5">
        <f t="shared" ref="G63:M63" ca="1" si="32">AVERAGE(G2:G61)</f>
        <v>55.916666666666664</v>
      </c>
      <c r="H63" s="5">
        <f t="shared" ca="1" si="32"/>
        <v>53.016666666666666</v>
      </c>
      <c r="I63" s="5">
        <f t="shared" ca="1" si="32"/>
        <v>54.85</v>
      </c>
      <c r="J63" s="5">
        <f t="shared" ca="1" si="32"/>
        <v>49.7</v>
      </c>
      <c r="K63" s="5">
        <f t="shared" ca="1" si="32"/>
        <v>57.68333333333333</v>
      </c>
      <c r="L63" s="5">
        <f t="shared" ca="1" si="32"/>
        <v>271.16666666666669</v>
      </c>
      <c r="M63" s="5">
        <f t="shared" ca="1" si="32"/>
        <v>54.233333333333334</v>
      </c>
    </row>
    <row r="64" spans="1:16">
      <c r="B64" s="2"/>
      <c r="C64" s="2"/>
      <c r="D64" s="2"/>
      <c r="E64" s="6" t="s">
        <v>20</v>
      </c>
      <c r="F64" s="5">
        <f t="shared" ref="F64:M64" ca="1" si="33">MIN(F2:F61)</f>
        <v>17</v>
      </c>
      <c r="G64" s="5">
        <f t="shared" ca="1" si="33"/>
        <v>3</v>
      </c>
      <c r="H64" s="5">
        <f t="shared" ca="1" si="33"/>
        <v>0</v>
      </c>
      <c r="I64" s="5">
        <f t="shared" ca="1" si="33"/>
        <v>0</v>
      </c>
      <c r="J64" s="5">
        <f t="shared" ca="1" si="33"/>
        <v>2</v>
      </c>
      <c r="K64" s="5">
        <f t="shared" ca="1" si="33"/>
        <v>2</v>
      </c>
      <c r="L64" s="5">
        <f t="shared" ca="1" si="33"/>
        <v>127</v>
      </c>
      <c r="M64" s="5">
        <f t="shared" ca="1" si="33"/>
        <v>25.4</v>
      </c>
    </row>
    <row r="65" spans="2:13">
      <c r="B65" s="2"/>
      <c r="C65" s="2"/>
      <c r="D65" s="2"/>
      <c r="E65" s="6" t="s">
        <v>21</v>
      </c>
      <c r="F65" s="5">
        <f t="shared" ref="F65:M65" ca="1" si="34">MAX(F2:F61)</f>
        <v>28</v>
      </c>
      <c r="G65" s="5">
        <f t="shared" ca="1" si="34"/>
        <v>100</v>
      </c>
      <c r="H65" s="5">
        <f t="shared" ca="1" si="34"/>
        <v>100</v>
      </c>
      <c r="I65" s="5">
        <f t="shared" ca="1" si="34"/>
        <v>99</v>
      </c>
      <c r="J65" s="5">
        <f t="shared" ca="1" si="34"/>
        <v>98</v>
      </c>
      <c r="K65" s="5">
        <f t="shared" ca="1" si="34"/>
        <v>99</v>
      </c>
      <c r="L65" s="5">
        <f t="shared" ca="1" si="34"/>
        <v>448</v>
      </c>
      <c r="M65" s="5">
        <f t="shared" ca="1" si="34"/>
        <v>89.600000000000009</v>
      </c>
    </row>
    <row r="67" spans="2:13">
      <c r="B67" s="17" t="s">
        <v>29</v>
      </c>
      <c r="C67" s="16">
        <f ca="1">NOW()</f>
        <v>43321.441937731484</v>
      </c>
      <c r="D67" s="16"/>
      <c r="E67" s="3"/>
    </row>
  </sheetData>
  <conditionalFormatting sqref="P2:P16">
    <cfRule type="containsText" dxfId="95" priority="97" operator="containsText" text="PASSED">
      <formula>NOT(ISERROR(SEARCH("PASSED",P2)))</formula>
    </cfRule>
  </conditionalFormatting>
  <conditionalFormatting sqref="P2:P16">
    <cfRule type="containsText" dxfId="94" priority="96" operator="containsText" text="FAILED">
      <formula>NOT(ISERROR(SEARCH("FAILED",P2)))</formula>
    </cfRule>
  </conditionalFormatting>
  <conditionalFormatting sqref="M2:M16">
    <cfRule type="cellIs" dxfId="93" priority="94" operator="greaterThanOrEqual">
      <formula>40</formula>
    </cfRule>
    <cfRule type="cellIs" dxfId="92" priority="95" operator="lessThan">
      <formula>40</formula>
    </cfRule>
  </conditionalFormatting>
  <conditionalFormatting sqref="O2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6">
    <cfRule type="cellIs" dxfId="91" priority="30" operator="lessThan">
      <formula>40</formula>
    </cfRule>
    <cfRule type="cellIs" dxfId="90" priority="31" operator="greaterThanOrEqual">
      <formula>40</formula>
    </cfRule>
  </conditionalFormatting>
  <conditionalFormatting sqref="G2:K16">
    <cfRule type="cellIs" dxfId="89" priority="28" operator="lessThan">
      <formula>40</formula>
    </cfRule>
    <cfRule type="cellIs" dxfId="88" priority="29" operator="greaterThanOrEqual">
      <formula>40</formula>
    </cfRule>
  </conditionalFormatting>
  <conditionalFormatting sqref="G47:K61">
    <cfRule type="cellIs" dxfId="87" priority="1" operator="lessThan">
      <formula>40</formula>
    </cfRule>
    <cfRule type="cellIs" dxfId="86" priority="2" operator="greaterThanOrEqual">
      <formula>40</formula>
    </cfRule>
  </conditionalFormatting>
  <conditionalFormatting sqref="P17:P31">
    <cfRule type="containsText" dxfId="85" priority="27" operator="containsText" text="PASSED">
      <formula>NOT(ISERROR(SEARCH("PASSED",P17)))</formula>
    </cfRule>
  </conditionalFormatting>
  <conditionalFormatting sqref="P17:P31">
    <cfRule type="containsText" dxfId="84" priority="26" operator="containsText" text="FAILED">
      <formula>NOT(ISERROR(SEARCH("FAILED",P17)))</formula>
    </cfRule>
  </conditionalFormatting>
  <conditionalFormatting sqref="M17:M31">
    <cfRule type="cellIs" dxfId="83" priority="24" operator="greaterThanOrEqual">
      <formula>40</formula>
    </cfRule>
    <cfRule type="cellIs" dxfId="82" priority="25" operator="lessThan">
      <formula>40</formula>
    </cfRule>
  </conditionalFormatting>
  <conditionalFormatting sqref="O17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17:N31">
    <cfRule type="cellIs" dxfId="81" priority="21" operator="lessThan">
      <formula>40</formula>
    </cfRule>
    <cfRule type="cellIs" dxfId="80" priority="22" operator="greaterThanOrEqual">
      <formula>40</formula>
    </cfRule>
  </conditionalFormatting>
  <conditionalFormatting sqref="G17:K31">
    <cfRule type="cellIs" dxfId="79" priority="19" operator="lessThan">
      <formula>40</formula>
    </cfRule>
    <cfRule type="cellIs" dxfId="78" priority="20" operator="greaterThanOrEqual">
      <formula>40</formula>
    </cfRule>
  </conditionalFormatting>
  <conditionalFormatting sqref="P32:P46">
    <cfRule type="containsText" dxfId="77" priority="18" operator="containsText" text="PASSED">
      <formula>NOT(ISERROR(SEARCH("PASSED",P32)))</formula>
    </cfRule>
  </conditionalFormatting>
  <conditionalFormatting sqref="P32:P46">
    <cfRule type="containsText" dxfId="76" priority="17" operator="containsText" text="FAILED">
      <formula>NOT(ISERROR(SEARCH("FAILED",P32)))</formula>
    </cfRule>
  </conditionalFormatting>
  <conditionalFormatting sqref="M32:M46">
    <cfRule type="cellIs" dxfId="75" priority="15" operator="greaterThanOrEqual">
      <formula>40</formula>
    </cfRule>
    <cfRule type="cellIs" dxfId="74" priority="16" operator="lessThan">
      <formula>40</formula>
    </cfRule>
  </conditionalFormatting>
  <conditionalFormatting sqref="O32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2:N46">
    <cfRule type="cellIs" dxfId="73" priority="12" operator="lessThan">
      <formula>40</formula>
    </cfRule>
    <cfRule type="cellIs" dxfId="72" priority="13" operator="greaterThanOrEqual">
      <formula>40</formula>
    </cfRule>
  </conditionalFormatting>
  <conditionalFormatting sqref="G32:K46">
    <cfRule type="cellIs" dxfId="71" priority="10" operator="lessThan">
      <formula>40</formula>
    </cfRule>
    <cfRule type="cellIs" dxfId="70" priority="11" operator="greaterThanOrEqual">
      <formula>40</formula>
    </cfRule>
  </conditionalFormatting>
  <conditionalFormatting sqref="P47:P61">
    <cfRule type="containsText" dxfId="69" priority="9" operator="containsText" text="PASSED">
      <formula>NOT(ISERROR(SEARCH("PASSED",P47)))</formula>
    </cfRule>
  </conditionalFormatting>
  <conditionalFormatting sqref="P47:P61">
    <cfRule type="containsText" dxfId="68" priority="8" operator="containsText" text="FAILED">
      <formula>NOT(ISERROR(SEARCH("FAILED",P47)))</formula>
    </cfRule>
  </conditionalFormatting>
  <conditionalFormatting sqref="M47:M61">
    <cfRule type="cellIs" dxfId="67" priority="6" operator="greaterThanOrEqual">
      <formula>40</formula>
    </cfRule>
    <cfRule type="cellIs" dxfId="66" priority="7" operator="lessThan">
      <formula>40</formula>
    </cfRule>
  </conditionalFormatting>
  <conditionalFormatting sqref="O47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47:N61">
    <cfRule type="cellIs" dxfId="65" priority="3" operator="lessThan">
      <formula>40</formula>
    </cfRule>
    <cfRule type="cellIs" dxfId="64" priority="4" operator="greaterThanOrEqual">
      <formula>40</formula>
    </cfRule>
  </conditionalFormatting>
  <dataValidations count="1">
    <dataValidation type="whole" allowBlank="1" showInputMessage="1" showErrorMessage="1" promptTitle="Marks" prompt="Enter marks between 0, 100" sqref="G2:K61">
      <formula1>0</formula1>
      <formula2>100</formula2>
    </dataValidation>
  </dataValidations>
  <pageMargins left="0.7" right="0.7" top="0.75" bottom="0.75" header="0.3" footer="0.3"/>
  <pageSetup scale="79" fitToWidth="0" fitToHeight="0" orientation="portrait" horizontalDpi="300" verticalDpi="300" r:id="rId1"/>
  <headerFooter>
    <oddHeader>&amp;C&amp;"Arial Black,Bold"&amp;20STUDENT MARKS SHEET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61"/>
  <sheetViews>
    <sheetView workbookViewId="0">
      <selection activeCell="D1" sqref="D1"/>
    </sheetView>
  </sheetViews>
  <sheetFormatPr defaultRowHeight="15"/>
  <cols>
    <col min="5" max="5" width="10.42578125" bestFit="1" customWidth="1"/>
  </cols>
  <sheetData>
    <row r="1" spans="1:16">
      <c r="A1" s="8" t="s">
        <v>0</v>
      </c>
      <c r="B1" s="9" t="s">
        <v>1</v>
      </c>
      <c r="C1" s="9" t="s">
        <v>2</v>
      </c>
      <c r="D1" s="9" t="s">
        <v>33</v>
      </c>
      <c r="E1" s="12" t="s">
        <v>23</v>
      </c>
      <c r="F1" s="12" t="s">
        <v>24</v>
      </c>
      <c r="G1" s="13" t="s">
        <v>3</v>
      </c>
      <c r="H1" s="13" t="s">
        <v>4</v>
      </c>
      <c r="I1" s="13" t="s">
        <v>5</v>
      </c>
      <c r="J1" s="13" t="s">
        <v>6</v>
      </c>
      <c r="K1" s="13" t="s">
        <v>7</v>
      </c>
      <c r="L1" s="14" t="s">
        <v>8</v>
      </c>
      <c r="M1" s="13" t="s">
        <v>9</v>
      </c>
      <c r="N1" s="13" t="s">
        <v>22</v>
      </c>
      <c r="O1" s="14" t="s">
        <v>16</v>
      </c>
      <c r="P1" s="13" t="s">
        <v>17</v>
      </c>
    </row>
    <row r="2" spans="1:16" hidden="1">
      <c r="A2" s="7">
        <v>32</v>
      </c>
      <c r="B2" s="4" t="s">
        <v>11</v>
      </c>
      <c r="C2" s="4">
        <v>1832</v>
      </c>
      <c r="D2" s="4" t="s">
        <v>38</v>
      </c>
      <c r="E2" s="10">
        <f t="shared" ref="E2:E33" ca="1" si="0">DATE(RANDBETWEEN(1990,2000), RANDBETWEEN(1,12), RANDBETWEEN(1,30))</f>
        <v>33630</v>
      </c>
      <c r="F2" s="11">
        <f t="shared" ref="F2:F33" ca="1" si="1">ROUNDDOWN((TODAY()-E2)/360,0)</f>
        <v>26</v>
      </c>
      <c r="G2" s="1">
        <f t="shared" ref="G2:K11" ca="1" si="2">RANDBETWEEN(0,100)</f>
        <v>26</v>
      </c>
      <c r="H2" s="1">
        <f t="shared" ca="1" si="2"/>
        <v>72</v>
      </c>
      <c r="I2" s="1">
        <f t="shared" ca="1" si="2"/>
        <v>73</v>
      </c>
      <c r="J2" s="1">
        <f t="shared" ca="1" si="2"/>
        <v>18</v>
      </c>
      <c r="K2" s="1">
        <f t="shared" ca="1" si="2"/>
        <v>80</v>
      </c>
      <c r="L2" s="15">
        <f t="shared" ref="L2:L33" ca="1" si="3">SUM(G2:K2)</f>
        <v>269</v>
      </c>
      <c r="M2" s="1">
        <f t="shared" ref="M2:M33" ca="1" si="4">(L2/500)*100</f>
        <v>53.800000000000004</v>
      </c>
      <c r="N2" s="1">
        <f t="shared" ref="N2:N33" ca="1" si="5">ROUND(M2,0)</f>
        <v>54</v>
      </c>
      <c r="O2" s="15" t="str">
        <f t="shared" ref="O2:O33" ca="1" si="6">IF(M2&gt;90,"A",IF(M2&gt;80,"B",IF(M2&gt;70,"C",IF(M2&gt;60,"D",IF(M2&gt;50,"E", "F")))))</f>
        <v>E</v>
      </c>
      <c r="P2" s="1" t="str">
        <f t="shared" ref="P2:P33" ca="1" si="7">IF(M2&gt;=40, "PASSED", "FAILED")</f>
        <v>PASSED</v>
      </c>
    </row>
    <row r="3" spans="1:16" hidden="1">
      <c r="A3" s="7">
        <v>59</v>
      </c>
      <c r="B3" s="4" t="s">
        <v>32</v>
      </c>
      <c r="C3" s="4">
        <v>1859</v>
      </c>
      <c r="D3" s="4" t="s">
        <v>35</v>
      </c>
      <c r="E3" s="10">
        <f t="shared" ca="1" si="0"/>
        <v>35925</v>
      </c>
      <c r="F3" s="11">
        <f t="shared" ca="1" si="1"/>
        <v>20</v>
      </c>
      <c r="G3" s="1">
        <f t="shared" ca="1" si="2"/>
        <v>38</v>
      </c>
      <c r="H3" s="1">
        <f t="shared" ca="1" si="2"/>
        <v>61</v>
      </c>
      <c r="I3" s="1">
        <f t="shared" ca="1" si="2"/>
        <v>66</v>
      </c>
      <c r="J3" s="1">
        <f t="shared" ca="1" si="2"/>
        <v>79</v>
      </c>
      <c r="K3" s="1">
        <f t="shared" ca="1" si="2"/>
        <v>25</v>
      </c>
      <c r="L3" s="15">
        <f t="shared" ca="1" si="3"/>
        <v>269</v>
      </c>
      <c r="M3" s="1">
        <f t="shared" ca="1" si="4"/>
        <v>53.800000000000004</v>
      </c>
      <c r="N3" s="1">
        <f t="shared" ca="1" si="5"/>
        <v>54</v>
      </c>
      <c r="O3" s="15" t="str">
        <f t="shared" ca="1" si="6"/>
        <v>E</v>
      </c>
      <c r="P3" s="1" t="str">
        <f t="shared" ca="1" si="7"/>
        <v>PASSED</v>
      </c>
    </row>
    <row r="4" spans="1:16" hidden="1">
      <c r="A4" s="7">
        <v>39</v>
      </c>
      <c r="B4" s="4" t="s">
        <v>26</v>
      </c>
      <c r="C4" s="4">
        <v>1839</v>
      </c>
      <c r="D4" s="4" t="s">
        <v>41</v>
      </c>
      <c r="E4" s="10">
        <f t="shared" ca="1" si="0"/>
        <v>34764</v>
      </c>
      <c r="F4" s="11">
        <f t="shared" ca="1" si="1"/>
        <v>23</v>
      </c>
      <c r="G4" s="1">
        <f t="shared" ca="1" si="2"/>
        <v>10</v>
      </c>
      <c r="H4" s="1">
        <f t="shared" ca="1" si="2"/>
        <v>79</v>
      </c>
      <c r="I4" s="1">
        <f t="shared" ca="1" si="2"/>
        <v>86</v>
      </c>
      <c r="J4" s="1">
        <f t="shared" ca="1" si="2"/>
        <v>16</v>
      </c>
      <c r="K4" s="1">
        <f t="shared" ca="1" si="2"/>
        <v>91</v>
      </c>
      <c r="L4" s="15">
        <f t="shared" ca="1" si="3"/>
        <v>282</v>
      </c>
      <c r="M4" s="1">
        <f t="shared" ca="1" si="4"/>
        <v>56.399999999999991</v>
      </c>
      <c r="N4" s="1">
        <f t="shared" ca="1" si="5"/>
        <v>56</v>
      </c>
      <c r="O4" s="15" t="str">
        <f t="shared" ca="1" si="6"/>
        <v>E</v>
      </c>
      <c r="P4" s="1" t="str">
        <f t="shared" ca="1" si="7"/>
        <v>PASSED</v>
      </c>
    </row>
    <row r="5" spans="1:16" hidden="1">
      <c r="A5" s="7">
        <v>22</v>
      </c>
      <c r="B5" s="4" t="s">
        <v>19</v>
      </c>
      <c r="C5" s="4">
        <v>1822</v>
      </c>
      <c r="D5" s="4" t="s">
        <v>41</v>
      </c>
      <c r="E5" s="10">
        <f t="shared" ca="1" si="0"/>
        <v>35169</v>
      </c>
      <c r="F5" s="11">
        <f t="shared" ca="1" si="1"/>
        <v>22</v>
      </c>
      <c r="G5" s="1">
        <f t="shared" ca="1" si="2"/>
        <v>61</v>
      </c>
      <c r="H5" s="1">
        <f t="shared" ca="1" si="2"/>
        <v>34</v>
      </c>
      <c r="I5" s="1">
        <f t="shared" ca="1" si="2"/>
        <v>80</v>
      </c>
      <c r="J5" s="1">
        <f t="shared" ca="1" si="2"/>
        <v>70</v>
      </c>
      <c r="K5" s="1">
        <f t="shared" ca="1" si="2"/>
        <v>47</v>
      </c>
      <c r="L5" s="15">
        <f t="shared" ca="1" si="3"/>
        <v>292</v>
      </c>
      <c r="M5" s="1">
        <f t="shared" ca="1" si="4"/>
        <v>58.4</v>
      </c>
      <c r="N5" s="1">
        <f t="shared" ca="1" si="5"/>
        <v>58</v>
      </c>
      <c r="O5" s="15" t="str">
        <f t="shared" ca="1" si="6"/>
        <v>E</v>
      </c>
      <c r="P5" s="1" t="str">
        <f t="shared" ca="1" si="7"/>
        <v>PASSED</v>
      </c>
    </row>
    <row r="6" spans="1:16" hidden="1">
      <c r="A6" s="7">
        <v>14</v>
      </c>
      <c r="B6" s="4" t="s">
        <v>32</v>
      </c>
      <c r="C6" s="4">
        <v>1814</v>
      </c>
      <c r="D6" s="4" t="s">
        <v>40</v>
      </c>
      <c r="E6" s="10">
        <f t="shared" ca="1" si="0"/>
        <v>34796</v>
      </c>
      <c r="F6" s="11">
        <f t="shared" ca="1" si="1"/>
        <v>23</v>
      </c>
      <c r="G6" s="1">
        <f t="shared" ca="1" si="2"/>
        <v>2</v>
      </c>
      <c r="H6" s="1">
        <f t="shared" ca="1" si="2"/>
        <v>48</v>
      </c>
      <c r="I6" s="1">
        <f t="shared" ca="1" si="2"/>
        <v>98</v>
      </c>
      <c r="J6" s="1">
        <f t="shared" ca="1" si="2"/>
        <v>81</v>
      </c>
      <c r="K6" s="1">
        <f t="shared" ca="1" si="2"/>
        <v>61</v>
      </c>
      <c r="L6" s="15">
        <f t="shared" ca="1" si="3"/>
        <v>290</v>
      </c>
      <c r="M6" s="1">
        <f t="shared" ca="1" si="4"/>
        <v>57.999999999999993</v>
      </c>
      <c r="N6" s="1">
        <f t="shared" ca="1" si="5"/>
        <v>58</v>
      </c>
      <c r="O6" s="15" t="str">
        <f t="shared" ca="1" si="6"/>
        <v>E</v>
      </c>
      <c r="P6" s="1" t="str">
        <f t="shared" ca="1" si="7"/>
        <v>PASSED</v>
      </c>
    </row>
    <row r="7" spans="1:16" hidden="1">
      <c r="A7" s="7">
        <v>1</v>
      </c>
      <c r="B7" s="4" t="s">
        <v>10</v>
      </c>
      <c r="C7" s="4">
        <v>1801</v>
      </c>
      <c r="D7" s="4" t="s">
        <v>34</v>
      </c>
      <c r="E7" s="10">
        <f t="shared" ca="1" si="0"/>
        <v>34359</v>
      </c>
      <c r="F7" s="11">
        <f t="shared" ca="1" si="1"/>
        <v>24</v>
      </c>
      <c r="G7" s="1">
        <f t="shared" ca="1" si="2"/>
        <v>80</v>
      </c>
      <c r="H7" s="1">
        <f t="shared" ca="1" si="2"/>
        <v>93</v>
      </c>
      <c r="I7" s="1">
        <f t="shared" ca="1" si="2"/>
        <v>24</v>
      </c>
      <c r="J7" s="1">
        <f t="shared" ca="1" si="2"/>
        <v>81</v>
      </c>
      <c r="K7" s="1">
        <f t="shared" ca="1" si="2"/>
        <v>50</v>
      </c>
      <c r="L7" s="15">
        <f t="shared" ca="1" si="3"/>
        <v>328</v>
      </c>
      <c r="M7" s="1">
        <f t="shared" ca="1" si="4"/>
        <v>65.600000000000009</v>
      </c>
      <c r="N7" s="1">
        <f t="shared" ca="1" si="5"/>
        <v>66</v>
      </c>
      <c r="O7" s="15" t="str">
        <f t="shared" ca="1" si="6"/>
        <v>D</v>
      </c>
      <c r="P7" s="1" t="str">
        <f t="shared" ca="1" si="7"/>
        <v>PASSED</v>
      </c>
    </row>
    <row r="8" spans="1:16" hidden="1">
      <c r="A8" s="7">
        <v>17</v>
      </c>
      <c r="B8" s="4" t="s">
        <v>11</v>
      </c>
      <c r="C8" s="4">
        <v>1817</v>
      </c>
      <c r="D8" s="4" t="s">
        <v>35</v>
      </c>
      <c r="E8" s="10">
        <f t="shared" ca="1" si="0"/>
        <v>35321</v>
      </c>
      <c r="F8" s="11">
        <f t="shared" ca="1" si="1"/>
        <v>22</v>
      </c>
      <c r="G8" s="1">
        <f t="shared" ca="1" si="2"/>
        <v>78</v>
      </c>
      <c r="H8" s="1">
        <f t="shared" ca="1" si="2"/>
        <v>95</v>
      </c>
      <c r="I8" s="1">
        <f t="shared" ca="1" si="2"/>
        <v>27</v>
      </c>
      <c r="J8" s="1">
        <f t="shared" ca="1" si="2"/>
        <v>77</v>
      </c>
      <c r="K8" s="1">
        <f t="shared" ca="1" si="2"/>
        <v>15</v>
      </c>
      <c r="L8" s="15">
        <f t="shared" ca="1" si="3"/>
        <v>292</v>
      </c>
      <c r="M8" s="1">
        <f t="shared" ca="1" si="4"/>
        <v>58.4</v>
      </c>
      <c r="N8" s="1">
        <f t="shared" ca="1" si="5"/>
        <v>58</v>
      </c>
      <c r="O8" s="15" t="str">
        <f t="shared" ca="1" si="6"/>
        <v>E</v>
      </c>
      <c r="P8" s="1" t="str">
        <f t="shared" ca="1" si="7"/>
        <v>PASSED</v>
      </c>
    </row>
    <row r="9" spans="1:16">
      <c r="A9" s="7">
        <v>54</v>
      </c>
      <c r="B9" s="4" t="s">
        <v>26</v>
      </c>
      <c r="C9" s="4">
        <v>1854</v>
      </c>
      <c r="D9" s="4" t="s">
        <v>37</v>
      </c>
      <c r="E9" s="10">
        <f t="shared" ca="1" si="0"/>
        <v>34143</v>
      </c>
      <c r="F9" s="11">
        <f t="shared" ca="1" si="1"/>
        <v>25</v>
      </c>
      <c r="G9" s="1">
        <f t="shared" ca="1" si="2"/>
        <v>82</v>
      </c>
      <c r="H9" s="1">
        <f t="shared" ca="1" si="2"/>
        <v>19</v>
      </c>
      <c r="I9" s="1">
        <f t="shared" ca="1" si="2"/>
        <v>20</v>
      </c>
      <c r="J9" s="1">
        <f t="shared" ca="1" si="2"/>
        <v>17</v>
      </c>
      <c r="K9" s="1">
        <f t="shared" ca="1" si="2"/>
        <v>73</v>
      </c>
      <c r="L9" s="15">
        <f t="shared" ca="1" si="3"/>
        <v>211</v>
      </c>
      <c r="M9" s="1">
        <f t="shared" ca="1" si="4"/>
        <v>42.199999999999996</v>
      </c>
      <c r="N9" s="1">
        <f t="shared" ca="1" si="5"/>
        <v>42</v>
      </c>
      <c r="O9" s="15" t="str">
        <f t="shared" ca="1" si="6"/>
        <v>F</v>
      </c>
      <c r="P9" s="1" t="str">
        <f t="shared" ca="1" si="7"/>
        <v>PASSED</v>
      </c>
    </row>
    <row r="10" spans="1:16" hidden="1">
      <c r="A10" s="7">
        <v>7</v>
      </c>
      <c r="B10" s="4" t="s">
        <v>19</v>
      </c>
      <c r="C10" s="4">
        <v>1807</v>
      </c>
      <c r="D10" s="4" t="s">
        <v>40</v>
      </c>
      <c r="E10" s="10">
        <f t="shared" ca="1" si="0"/>
        <v>34123</v>
      </c>
      <c r="F10" s="11">
        <f t="shared" ca="1" si="1"/>
        <v>25</v>
      </c>
      <c r="G10" s="1">
        <f t="shared" ca="1" si="2"/>
        <v>53</v>
      </c>
      <c r="H10" s="1">
        <f t="shared" ca="1" si="2"/>
        <v>89</v>
      </c>
      <c r="I10" s="1">
        <f t="shared" ca="1" si="2"/>
        <v>70</v>
      </c>
      <c r="J10" s="1">
        <f t="shared" ca="1" si="2"/>
        <v>66</v>
      </c>
      <c r="K10" s="1">
        <f t="shared" ca="1" si="2"/>
        <v>52</v>
      </c>
      <c r="L10" s="15">
        <f t="shared" ca="1" si="3"/>
        <v>330</v>
      </c>
      <c r="M10" s="1">
        <f t="shared" ca="1" si="4"/>
        <v>66</v>
      </c>
      <c r="N10" s="1">
        <f t="shared" ca="1" si="5"/>
        <v>66</v>
      </c>
      <c r="O10" s="15" t="str">
        <f t="shared" ca="1" si="6"/>
        <v>D</v>
      </c>
      <c r="P10" s="1" t="str">
        <f t="shared" ca="1" si="7"/>
        <v>PASSED</v>
      </c>
    </row>
    <row r="11" spans="1:16" hidden="1">
      <c r="A11" s="7">
        <v>58</v>
      </c>
      <c r="B11" s="4" t="s">
        <v>31</v>
      </c>
      <c r="C11" s="4">
        <v>1858</v>
      </c>
      <c r="D11" s="4" t="s">
        <v>34</v>
      </c>
      <c r="E11" s="10">
        <f t="shared" ca="1" si="0"/>
        <v>35622</v>
      </c>
      <c r="F11" s="11">
        <f t="shared" ca="1" si="1"/>
        <v>21</v>
      </c>
      <c r="G11" s="1">
        <f t="shared" ca="1" si="2"/>
        <v>5</v>
      </c>
      <c r="H11" s="1">
        <f t="shared" ca="1" si="2"/>
        <v>8</v>
      </c>
      <c r="I11" s="1">
        <f t="shared" ca="1" si="2"/>
        <v>4</v>
      </c>
      <c r="J11" s="1">
        <f t="shared" ca="1" si="2"/>
        <v>49</v>
      </c>
      <c r="K11" s="1">
        <f t="shared" ca="1" si="2"/>
        <v>7</v>
      </c>
      <c r="L11" s="15">
        <f t="shared" ca="1" si="3"/>
        <v>73</v>
      </c>
      <c r="M11" s="1">
        <f t="shared" ca="1" si="4"/>
        <v>14.6</v>
      </c>
      <c r="N11" s="1">
        <f t="shared" ca="1" si="5"/>
        <v>15</v>
      </c>
      <c r="O11" s="15" t="str">
        <f t="shared" ca="1" si="6"/>
        <v>F</v>
      </c>
      <c r="P11" s="1" t="str">
        <f t="shared" ca="1" si="7"/>
        <v>FAILED</v>
      </c>
    </row>
    <row r="12" spans="1:16" hidden="1">
      <c r="A12" s="7">
        <v>20</v>
      </c>
      <c r="B12" s="4" t="s">
        <v>14</v>
      </c>
      <c r="C12" s="4">
        <v>1820</v>
      </c>
      <c r="D12" s="4" t="s">
        <v>41</v>
      </c>
      <c r="E12" s="10">
        <f t="shared" ca="1" si="0"/>
        <v>35087</v>
      </c>
      <c r="F12" s="11">
        <f t="shared" ca="1" si="1"/>
        <v>22</v>
      </c>
      <c r="G12" s="1">
        <f t="shared" ref="G12:K21" ca="1" si="8">RANDBETWEEN(0,100)</f>
        <v>71</v>
      </c>
      <c r="H12" s="1">
        <f t="shared" ca="1" si="8"/>
        <v>0</v>
      </c>
      <c r="I12" s="1">
        <f t="shared" ca="1" si="8"/>
        <v>28</v>
      </c>
      <c r="J12" s="1">
        <f t="shared" ca="1" si="8"/>
        <v>65</v>
      </c>
      <c r="K12" s="1">
        <f t="shared" ca="1" si="8"/>
        <v>22</v>
      </c>
      <c r="L12" s="15">
        <f t="shared" ca="1" si="3"/>
        <v>186</v>
      </c>
      <c r="M12" s="1">
        <f t="shared" ca="1" si="4"/>
        <v>37.200000000000003</v>
      </c>
      <c r="N12" s="1">
        <f t="shared" ca="1" si="5"/>
        <v>37</v>
      </c>
      <c r="O12" s="15" t="str">
        <f t="shared" ca="1" si="6"/>
        <v>F</v>
      </c>
      <c r="P12" s="1" t="str">
        <f t="shared" ca="1" si="7"/>
        <v>FAILED</v>
      </c>
    </row>
    <row r="13" spans="1:16" hidden="1">
      <c r="A13" s="7">
        <v>3</v>
      </c>
      <c r="B13" s="4" t="s">
        <v>12</v>
      </c>
      <c r="C13" s="4">
        <v>1803</v>
      </c>
      <c r="D13" s="4" t="s">
        <v>36</v>
      </c>
      <c r="E13" s="10">
        <f t="shared" ca="1" si="0"/>
        <v>36315</v>
      </c>
      <c r="F13" s="11">
        <f t="shared" ca="1" si="1"/>
        <v>19</v>
      </c>
      <c r="G13" s="1">
        <f t="shared" ca="1" si="8"/>
        <v>67</v>
      </c>
      <c r="H13" s="1">
        <f t="shared" ca="1" si="8"/>
        <v>96</v>
      </c>
      <c r="I13" s="1">
        <f t="shared" ca="1" si="8"/>
        <v>23</v>
      </c>
      <c r="J13" s="1">
        <f t="shared" ca="1" si="8"/>
        <v>43</v>
      </c>
      <c r="K13" s="1">
        <f t="shared" ca="1" si="8"/>
        <v>67</v>
      </c>
      <c r="L13" s="15">
        <f t="shared" ca="1" si="3"/>
        <v>296</v>
      </c>
      <c r="M13" s="1">
        <f t="shared" ca="1" si="4"/>
        <v>59.199999999999996</v>
      </c>
      <c r="N13" s="1">
        <f t="shared" ca="1" si="5"/>
        <v>59</v>
      </c>
      <c r="O13" s="15" t="str">
        <f t="shared" ca="1" si="6"/>
        <v>E</v>
      </c>
      <c r="P13" s="1" t="str">
        <f t="shared" ca="1" si="7"/>
        <v>PASSED</v>
      </c>
    </row>
    <row r="14" spans="1:16" hidden="1">
      <c r="A14" s="7">
        <v>24</v>
      </c>
      <c r="B14" s="4" t="s">
        <v>26</v>
      </c>
      <c r="C14" s="4">
        <v>1824</v>
      </c>
      <c r="D14" s="4" t="s">
        <v>38</v>
      </c>
      <c r="E14" s="10">
        <f t="shared" ca="1" si="0"/>
        <v>36298</v>
      </c>
      <c r="F14" s="11">
        <f t="shared" ca="1" si="1"/>
        <v>19</v>
      </c>
      <c r="G14" s="1">
        <f t="shared" ca="1" si="8"/>
        <v>55</v>
      </c>
      <c r="H14" s="1">
        <f t="shared" ca="1" si="8"/>
        <v>3</v>
      </c>
      <c r="I14" s="1">
        <f t="shared" ca="1" si="8"/>
        <v>19</v>
      </c>
      <c r="J14" s="1">
        <f t="shared" ca="1" si="8"/>
        <v>2</v>
      </c>
      <c r="K14" s="1">
        <f t="shared" ca="1" si="8"/>
        <v>28</v>
      </c>
      <c r="L14" s="15">
        <f t="shared" ca="1" si="3"/>
        <v>107</v>
      </c>
      <c r="M14" s="1">
        <f t="shared" ca="1" si="4"/>
        <v>21.4</v>
      </c>
      <c r="N14" s="1">
        <f t="shared" ca="1" si="5"/>
        <v>21</v>
      </c>
      <c r="O14" s="15" t="str">
        <f t="shared" ca="1" si="6"/>
        <v>F</v>
      </c>
      <c r="P14" s="1" t="str">
        <f t="shared" ca="1" si="7"/>
        <v>FAILED</v>
      </c>
    </row>
    <row r="15" spans="1:16" hidden="1">
      <c r="A15" s="7">
        <v>26</v>
      </c>
      <c r="B15" s="4" t="s">
        <v>28</v>
      </c>
      <c r="C15" s="4">
        <v>1826</v>
      </c>
      <c r="D15" s="4" t="s">
        <v>35</v>
      </c>
      <c r="E15" s="10">
        <f t="shared" ca="1" si="0"/>
        <v>35936</v>
      </c>
      <c r="F15" s="11">
        <f t="shared" ca="1" si="1"/>
        <v>20</v>
      </c>
      <c r="G15" s="1">
        <f t="shared" ca="1" si="8"/>
        <v>40</v>
      </c>
      <c r="H15" s="1">
        <f t="shared" ca="1" si="8"/>
        <v>56</v>
      </c>
      <c r="I15" s="1">
        <f t="shared" ca="1" si="8"/>
        <v>93</v>
      </c>
      <c r="J15" s="1">
        <f t="shared" ca="1" si="8"/>
        <v>46</v>
      </c>
      <c r="K15" s="1">
        <f t="shared" ca="1" si="8"/>
        <v>51</v>
      </c>
      <c r="L15" s="15">
        <f t="shared" ca="1" si="3"/>
        <v>286</v>
      </c>
      <c r="M15" s="1">
        <f t="shared" ca="1" si="4"/>
        <v>57.199999999999996</v>
      </c>
      <c r="N15" s="1">
        <f t="shared" ca="1" si="5"/>
        <v>57</v>
      </c>
      <c r="O15" s="15" t="str">
        <f t="shared" ca="1" si="6"/>
        <v>E</v>
      </c>
      <c r="P15" s="1" t="str">
        <f t="shared" ca="1" si="7"/>
        <v>PASSED</v>
      </c>
    </row>
    <row r="16" spans="1:16" hidden="1">
      <c r="A16" s="7">
        <v>40</v>
      </c>
      <c r="B16" s="4" t="s">
        <v>27</v>
      </c>
      <c r="C16" s="4">
        <v>1840</v>
      </c>
      <c r="D16" s="4" t="s">
        <v>40</v>
      </c>
      <c r="E16" s="10">
        <f t="shared" ca="1" si="0"/>
        <v>33070</v>
      </c>
      <c r="F16" s="11">
        <f t="shared" ca="1" si="1"/>
        <v>28</v>
      </c>
      <c r="G16" s="1">
        <f t="shared" ca="1" si="8"/>
        <v>53</v>
      </c>
      <c r="H16" s="1">
        <f t="shared" ca="1" si="8"/>
        <v>41</v>
      </c>
      <c r="I16" s="1">
        <f t="shared" ca="1" si="8"/>
        <v>5</v>
      </c>
      <c r="J16" s="1">
        <f t="shared" ca="1" si="8"/>
        <v>93</v>
      </c>
      <c r="K16" s="1">
        <f t="shared" ca="1" si="8"/>
        <v>62</v>
      </c>
      <c r="L16" s="15">
        <f t="shared" ca="1" si="3"/>
        <v>254</v>
      </c>
      <c r="M16" s="1">
        <f t="shared" ca="1" si="4"/>
        <v>50.8</v>
      </c>
      <c r="N16" s="1">
        <f t="shared" ca="1" si="5"/>
        <v>51</v>
      </c>
      <c r="O16" s="15" t="str">
        <f t="shared" ca="1" si="6"/>
        <v>E</v>
      </c>
      <c r="P16" s="1" t="str">
        <f t="shared" ca="1" si="7"/>
        <v>PASSED</v>
      </c>
    </row>
    <row r="17" spans="1:16" hidden="1">
      <c r="A17" s="7">
        <v>51</v>
      </c>
      <c r="B17" s="4" t="s">
        <v>18</v>
      </c>
      <c r="C17" s="4">
        <v>1851</v>
      </c>
      <c r="D17" s="4" t="s">
        <v>41</v>
      </c>
      <c r="E17" s="10">
        <f t="shared" ca="1" si="0"/>
        <v>35841</v>
      </c>
      <c r="F17" s="11">
        <f t="shared" ca="1" si="1"/>
        <v>20</v>
      </c>
      <c r="G17" s="1">
        <f t="shared" ca="1" si="8"/>
        <v>85</v>
      </c>
      <c r="H17" s="1">
        <f t="shared" ca="1" si="8"/>
        <v>1</v>
      </c>
      <c r="I17" s="1">
        <f t="shared" ca="1" si="8"/>
        <v>90</v>
      </c>
      <c r="J17" s="1">
        <f t="shared" ca="1" si="8"/>
        <v>62</v>
      </c>
      <c r="K17" s="1">
        <f t="shared" ca="1" si="8"/>
        <v>64</v>
      </c>
      <c r="L17" s="15">
        <f t="shared" ca="1" si="3"/>
        <v>302</v>
      </c>
      <c r="M17" s="1">
        <f t="shared" ca="1" si="4"/>
        <v>60.4</v>
      </c>
      <c r="N17" s="1">
        <f t="shared" ca="1" si="5"/>
        <v>60</v>
      </c>
      <c r="O17" s="15" t="str">
        <f t="shared" ca="1" si="6"/>
        <v>D</v>
      </c>
      <c r="P17" s="1" t="str">
        <f t="shared" ca="1" si="7"/>
        <v>PASSED</v>
      </c>
    </row>
    <row r="18" spans="1:16" hidden="1">
      <c r="A18" s="7">
        <v>35</v>
      </c>
      <c r="B18" s="4" t="s">
        <v>14</v>
      </c>
      <c r="C18" s="4">
        <v>1835</v>
      </c>
      <c r="D18" s="4" t="s">
        <v>40</v>
      </c>
      <c r="E18" s="10">
        <f t="shared" ca="1" si="0"/>
        <v>36572</v>
      </c>
      <c r="F18" s="11">
        <f t="shared" ca="1" si="1"/>
        <v>18</v>
      </c>
      <c r="G18" s="1">
        <f t="shared" ca="1" si="8"/>
        <v>88</v>
      </c>
      <c r="H18" s="1">
        <f t="shared" ca="1" si="8"/>
        <v>80</v>
      </c>
      <c r="I18" s="1">
        <f t="shared" ca="1" si="8"/>
        <v>45</v>
      </c>
      <c r="J18" s="1">
        <f t="shared" ca="1" si="8"/>
        <v>30</v>
      </c>
      <c r="K18" s="1">
        <f t="shared" ca="1" si="8"/>
        <v>61</v>
      </c>
      <c r="L18" s="15">
        <f t="shared" ca="1" si="3"/>
        <v>304</v>
      </c>
      <c r="M18" s="1">
        <f t="shared" ca="1" si="4"/>
        <v>60.8</v>
      </c>
      <c r="N18" s="1">
        <f t="shared" ca="1" si="5"/>
        <v>61</v>
      </c>
      <c r="O18" s="15" t="str">
        <f t="shared" ca="1" si="6"/>
        <v>D</v>
      </c>
      <c r="P18" s="1" t="str">
        <f t="shared" ca="1" si="7"/>
        <v>PASSED</v>
      </c>
    </row>
    <row r="19" spans="1:16" hidden="1">
      <c r="A19" s="7">
        <v>60</v>
      </c>
      <c r="B19" s="4" t="s">
        <v>19</v>
      </c>
      <c r="C19" s="4">
        <v>1860</v>
      </c>
      <c r="D19" s="4" t="s">
        <v>36</v>
      </c>
      <c r="E19" s="10">
        <f t="shared" ca="1" si="0"/>
        <v>35314</v>
      </c>
      <c r="F19" s="11">
        <f t="shared" ca="1" si="1"/>
        <v>22</v>
      </c>
      <c r="G19" s="1">
        <f t="shared" ca="1" si="8"/>
        <v>26</v>
      </c>
      <c r="H19" s="1">
        <f t="shared" ca="1" si="8"/>
        <v>7</v>
      </c>
      <c r="I19" s="1">
        <f t="shared" ca="1" si="8"/>
        <v>51</v>
      </c>
      <c r="J19" s="1">
        <f t="shared" ca="1" si="8"/>
        <v>33</v>
      </c>
      <c r="K19" s="1">
        <f t="shared" ca="1" si="8"/>
        <v>39</v>
      </c>
      <c r="L19" s="15">
        <f t="shared" ca="1" si="3"/>
        <v>156</v>
      </c>
      <c r="M19" s="1">
        <f t="shared" ca="1" si="4"/>
        <v>31.2</v>
      </c>
      <c r="N19" s="1">
        <f t="shared" ca="1" si="5"/>
        <v>31</v>
      </c>
      <c r="O19" s="15" t="str">
        <f t="shared" ca="1" si="6"/>
        <v>F</v>
      </c>
      <c r="P19" s="1" t="str">
        <f t="shared" ca="1" si="7"/>
        <v>FAILED</v>
      </c>
    </row>
    <row r="20" spans="1:16" hidden="1">
      <c r="A20" s="7">
        <v>29</v>
      </c>
      <c r="B20" s="4" t="s">
        <v>32</v>
      </c>
      <c r="C20" s="4">
        <v>1829</v>
      </c>
      <c r="D20" s="4" t="s">
        <v>39</v>
      </c>
      <c r="E20" s="10">
        <f t="shared" ca="1" si="0"/>
        <v>34742</v>
      </c>
      <c r="F20" s="11">
        <f t="shared" ca="1" si="1"/>
        <v>23</v>
      </c>
      <c r="G20" s="1">
        <f t="shared" ca="1" si="8"/>
        <v>93</v>
      </c>
      <c r="H20" s="1">
        <f t="shared" ca="1" si="8"/>
        <v>21</v>
      </c>
      <c r="I20" s="1">
        <f t="shared" ca="1" si="8"/>
        <v>16</v>
      </c>
      <c r="J20" s="1">
        <f t="shared" ca="1" si="8"/>
        <v>88</v>
      </c>
      <c r="K20" s="1">
        <f t="shared" ca="1" si="8"/>
        <v>62</v>
      </c>
      <c r="L20" s="15">
        <f t="shared" ca="1" si="3"/>
        <v>280</v>
      </c>
      <c r="M20" s="1">
        <f t="shared" ca="1" si="4"/>
        <v>56.000000000000007</v>
      </c>
      <c r="N20" s="1">
        <f t="shared" ca="1" si="5"/>
        <v>56</v>
      </c>
      <c r="O20" s="15" t="str">
        <f t="shared" ca="1" si="6"/>
        <v>E</v>
      </c>
      <c r="P20" s="1" t="str">
        <f t="shared" ca="1" si="7"/>
        <v>PASSED</v>
      </c>
    </row>
    <row r="21" spans="1:16" hidden="1">
      <c r="A21" s="7">
        <v>57</v>
      </c>
      <c r="B21" s="4" t="s">
        <v>30</v>
      </c>
      <c r="C21" s="4">
        <v>1857</v>
      </c>
      <c r="D21" s="4" t="s">
        <v>34</v>
      </c>
      <c r="E21" s="10">
        <f t="shared" ca="1" si="0"/>
        <v>32996</v>
      </c>
      <c r="F21" s="11">
        <f t="shared" ca="1" si="1"/>
        <v>28</v>
      </c>
      <c r="G21" s="1">
        <f t="shared" ca="1" si="8"/>
        <v>41</v>
      </c>
      <c r="H21" s="1">
        <f t="shared" ca="1" si="8"/>
        <v>45</v>
      </c>
      <c r="I21" s="1">
        <f t="shared" ca="1" si="8"/>
        <v>32</v>
      </c>
      <c r="J21" s="1">
        <f t="shared" ca="1" si="8"/>
        <v>40</v>
      </c>
      <c r="K21" s="1">
        <f t="shared" ca="1" si="8"/>
        <v>71</v>
      </c>
      <c r="L21" s="15">
        <f t="shared" ca="1" si="3"/>
        <v>229</v>
      </c>
      <c r="M21" s="1">
        <f t="shared" ca="1" si="4"/>
        <v>45.800000000000004</v>
      </c>
      <c r="N21" s="1">
        <f t="shared" ca="1" si="5"/>
        <v>46</v>
      </c>
      <c r="O21" s="15" t="str">
        <f t="shared" ca="1" si="6"/>
        <v>F</v>
      </c>
      <c r="P21" s="1" t="str">
        <f t="shared" ca="1" si="7"/>
        <v>PASSED</v>
      </c>
    </row>
    <row r="22" spans="1:16" hidden="1">
      <c r="A22" s="7">
        <v>34</v>
      </c>
      <c r="B22" s="4" t="s">
        <v>13</v>
      </c>
      <c r="C22" s="4">
        <v>1834</v>
      </c>
      <c r="D22" s="4" t="s">
        <v>41</v>
      </c>
      <c r="E22" s="10">
        <f t="shared" ca="1" si="0"/>
        <v>34794</v>
      </c>
      <c r="F22" s="11">
        <f t="shared" ca="1" si="1"/>
        <v>23</v>
      </c>
      <c r="G22" s="1">
        <f t="shared" ref="G22:K31" ca="1" si="9">RANDBETWEEN(0,100)</f>
        <v>3</v>
      </c>
      <c r="H22" s="1">
        <f t="shared" ca="1" si="9"/>
        <v>100</v>
      </c>
      <c r="I22" s="1">
        <f t="shared" ca="1" si="9"/>
        <v>34</v>
      </c>
      <c r="J22" s="1">
        <f t="shared" ca="1" si="9"/>
        <v>10</v>
      </c>
      <c r="K22" s="1">
        <f t="shared" ca="1" si="9"/>
        <v>22</v>
      </c>
      <c r="L22" s="15">
        <f t="shared" ca="1" si="3"/>
        <v>169</v>
      </c>
      <c r="M22" s="1">
        <f t="shared" ca="1" si="4"/>
        <v>33.800000000000004</v>
      </c>
      <c r="N22" s="1">
        <f t="shared" ca="1" si="5"/>
        <v>34</v>
      </c>
      <c r="O22" s="15" t="str">
        <f t="shared" ca="1" si="6"/>
        <v>F</v>
      </c>
      <c r="P22" s="1" t="str">
        <f t="shared" ca="1" si="7"/>
        <v>FAILED</v>
      </c>
    </row>
    <row r="23" spans="1:16" hidden="1">
      <c r="A23" s="7">
        <v>45</v>
      </c>
      <c r="B23" s="4" t="s">
        <v>19</v>
      </c>
      <c r="C23" s="4">
        <v>1845</v>
      </c>
      <c r="D23" s="4" t="s">
        <v>38</v>
      </c>
      <c r="E23" s="10">
        <f t="shared" ca="1" si="0"/>
        <v>35106</v>
      </c>
      <c r="F23" s="11">
        <f t="shared" ca="1" si="1"/>
        <v>22</v>
      </c>
      <c r="G23" s="1">
        <f t="shared" ca="1" si="9"/>
        <v>14</v>
      </c>
      <c r="H23" s="1">
        <f t="shared" ca="1" si="9"/>
        <v>69</v>
      </c>
      <c r="I23" s="1">
        <f t="shared" ca="1" si="9"/>
        <v>29</v>
      </c>
      <c r="J23" s="1">
        <f t="shared" ca="1" si="9"/>
        <v>67</v>
      </c>
      <c r="K23" s="1">
        <f t="shared" ca="1" si="9"/>
        <v>59</v>
      </c>
      <c r="L23" s="15">
        <f t="shared" ca="1" si="3"/>
        <v>238</v>
      </c>
      <c r="M23" s="1">
        <f t="shared" ca="1" si="4"/>
        <v>47.599999999999994</v>
      </c>
      <c r="N23" s="1">
        <f t="shared" ca="1" si="5"/>
        <v>48</v>
      </c>
      <c r="O23" s="15" t="str">
        <f t="shared" ca="1" si="6"/>
        <v>F</v>
      </c>
      <c r="P23" s="1" t="str">
        <f t="shared" ca="1" si="7"/>
        <v>PASSED</v>
      </c>
    </row>
    <row r="24" spans="1:16" hidden="1">
      <c r="A24" s="7">
        <v>10</v>
      </c>
      <c r="B24" s="4" t="s">
        <v>27</v>
      </c>
      <c r="C24" s="4">
        <v>1810</v>
      </c>
      <c r="D24" s="4" t="s">
        <v>41</v>
      </c>
      <c r="E24" s="10">
        <f t="shared" ca="1" si="0"/>
        <v>34979</v>
      </c>
      <c r="F24" s="11">
        <f t="shared" ca="1" si="1"/>
        <v>23</v>
      </c>
      <c r="G24" s="1">
        <f t="shared" ca="1" si="9"/>
        <v>74</v>
      </c>
      <c r="H24" s="1">
        <f t="shared" ca="1" si="9"/>
        <v>95</v>
      </c>
      <c r="I24" s="1">
        <f t="shared" ca="1" si="9"/>
        <v>38</v>
      </c>
      <c r="J24" s="1">
        <f t="shared" ca="1" si="9"/>
        <v>30</v>
      </c>
      <c r="K24" s="1">
        <f t="shared" ca="1" si="9"/>
        <v>22</v>
      </c>
      <c r="L24" s="15">
        <f t="shared" ca="1" si="3"/>
        <v>259</v>
      </c>
      <c r="M24" s="1">
        <f t="shared" ca="1" si="4"/>
        <v>51.800000000000004</v>
      </c>
      <c r="N24" s="1">
        <f t="shared" ca="1" si="5"/>
        <v>52</v>
      </c>
      <c r="O24" s="15" t="str">
        <f t="shared" ca="1" si="6"/>
        <v>E</v>
      </c>
      <c r="P24" s="1" t="str">
        <f t="shared" ca="1" si="7"/>
        <v>PASSED</v>
      </c>
    </row>
    <row r="25" spans="1:16">
      <c r="A25" s="7">
        <v>19</v>
      </c>
      <c r="B25" s="4" t="s">
        <v>13</v>
      </c>
      <c r="C25" s="4">
        <v>1819</v>
      </c>
      <c r="D25" s="4" t="s">
        <v>37</v>
      </c>
      <c r="E25" s="10">
        <f t="shared" ca="1" si="0"/>
        <v>36873</v>
      </c>
      <c r="F25" s="11">
        <f t="shared" ca="1" si="1"/>
        <v>17</v>
      </c>
      <c r="G25" s="1">
        <f t="shared" ca="1" si="9"/>
        <v>28</v>
      </c>
      <c r="H25" s="1">
        <f t="shared" ca="1" si="9"/>
        <v>69</v>
      </c>
      <c r="I25" s="1">
        <f t="shared" ca="1" si="9"/>
        <v>32</v>
      </c>
      <c r="J25" s="1">
        <f t="shared" ca="1" si="9"/>
        <v>45</v>
      </c>
      <c r="K25" s="1">
        <f t="shared" ca="1" si="9"/>
        <v>59</v>
      </c>
      <c r="L25" s="15">
        <f t="shared" ca="1" si="3"/>
        <v>233</v>
      </c>
      <c r="M25" s="1">
        <f t="shared" ca="1" si="4"/>
        <v>46.6</v>
      </c>
      <c r="N25" s="1">
        <f t="shared" ca="1" si="5"/>
        <v>47</v>
      </c>
      <c r="O25" s="15" t="str">
        <f t="shared" ca="1" si="6"/>
        <v>F</v>
      </c>
      <c r="P25" s="1" t="str">
        <f t="shared" ca="1" si="7"/>
        <v>PASSED</v>
      </c>
    </row>
    <row r="26" spans="1:16" hidden="1">
      <c r="A26" s="7">
        <v>36</v>
      </c>
      <c r="B26" s="4" t="s">
        <v>18</v>
      </c>
      <c r="C26" s="4">
        <v>1836</v>
      </c>
      <c r="D26" s="4" t="s">
        <v>41</v>
      </c>
      <c r="E26" s="10">
        <f t="shared" ca="1" si="0"/>
        <v>34080</v>
      </c>
      <c r="F26" s="11">
        <f t="shared" ca="1" si="1"/>
        <v>25</v>
      </c>
      <c r="G26" s="1">
        <f t="shared" ca="1" si="9"/>
        <v>14</v>
      </c>
      <c r="H26" s="1">
        <f t="shared" ca="1" si="9"/>
        <v>60</v>
      </c>
      <c r="I26" s="1">
        <f t="shared" ca="1" si="9"/>
        <v>43</v>
      </c>
      <c r="J26" s="1">
        <f t="shared" ca="1" si="9"/>
        <v>33</v>
      </c>
      <c r="K26" s="1">
        <f t="shared" ca="1" si="9"/>
        <v>87</v>
      </c>
      <c r="L26" s="15">
        <f t="shared" ca="1" si="3"/>
        <v>237</v>
      </c>
      <c r="M26" s="1">
        <f t="shared" ca="1" si="4"/>
        <v>47.4</v>
      </c>
      <c r="N26" s="1">
        <f t="shared" ca="1" si="5"/>
        <v>47</v>
      </c>
      <c r="O26" s="15" t="str">
        <f t="shared" ca="1" si="6"/>
        <v>F</v>
      </c>
      <c r="P26" s="1" t="str">
        <f t="shared" ca="1" si="7"/>
        <v>PASSED</v>
      </c>
    </row>
    <row r="27" spans="1:16" hidden="1">
      <c r="A27" s="7">
        <v>46</v>
      </c>
      <c r="B27" s="4" t="s">
        <v>10</v>
      </c>
      <c r="C27" s="4">
        <v>1846</v>
      </c>
      <c r="D27" s="4" t="s">
        <v>41</v>
      </c>
      <c r="E27" s="10">
        <f t="shared" ca="1" si="0"/>
        <v>33479</v>
      </c>
      <c r="F27" s="11">
        <f t="shared" ca="1" si="1"/>
        <v>27</v>
      </c>
      <c r="G27" s="1">
        <f t="shared" ca="1" si="9"/>
        <v>55</v>
      </c>
      <c r="H27" s="1">
        <f t="shared" ca="1" si="9"/>
        <v>31</v>
      </c>
      <c r="I27" s="1">
        <f t="shared" ca="1" si="9"/>
        <v>90</v>
      </c>
      <c r="J27" s="1">
        <f t="shared" ca="1" si="9"/>
        <v>91</v>
      </c>
      <c r="K27" s="1">
        <f t="shared" ca="1" si="9"/>
        <v>23</v>
      </c>
      <c r="L27" s="15">
        <f t="shared" ca="1" si="3"/>
        <v>290</v>
      </c>
      <c r="M27" s="1">
        <f t="shared" ca="1" si="4"/>
        <v>57.999999999999993</v>
      </c>
      <c r="N27" s="1">
        <f t="shared" ca="1" si="5"/>
        <v>58</v>
      </c>
      <c r="O27" s="15" t="str">
        <f t="shared" ca="1" si="6"/>
        <v>E</v>
      </c>
      <c r="P27" s="1" t="str">
        <f t="shared" ca="1" si="7"/>
        <v>PASSED</v>
      </c>
    </row>
    <row r="28" spans="1:16" hidden="1">
      <c r="A28" s="7">
        <v>21</v>
      </c>
      <c r="B28" s="4" t="s">
        <v>18</v>
      </c>
      <c r="C28" s="4">
        <v>1821</v>
      </c>
      <c r="D28" s="4" t="s">
        <v>40</v>
      </c>
      <c r="E28" s="10">
        <f t="shared" ca="1" si="0"/>
        <v>33954</v>
      </c>
      <c r="F28" s="11">
        <f t="shared" ca="1" si="1"/>
        <v>26</v>
      </c>
      <c r="G28" s="1">
        <f t="shared" ca="1" si="9"/>
        <v>86</v>
      </c>
      <c r="H28" s="1">
        <f t="shared" ca="1" si="9"/>
        <v>62</v>
      </c>
      <c r="I28" s="1">
        <f t="shared" ca="1" si="9"/>
        <v>23</v>
      </c>
      <c r="J28" s="1">
        <f t="shared" ca="1" si="9"/>
        <v>45</v>
      </c>
      <c r="K28" s="1">
        <f t="shared" ca="1" si="9"/>
        <v>81</v>
      </c>
      <c r="L28" s="15">
        <f t="shared" ca="1" si="3"/>
        <v>297</v>
      </c>
      <c r="M28" s="1">
        <f t="shared" ca="1" si="4"/>
        <v>59.4</v>
      </c>
      <c r="N28" s="1">
        <f t="shared" ca="1" si="5"/>
        <v>59</v>
      </c>
      <c r="O28" s="15" t="str">
        <f t="shared" ca="1" si="6"/>
        <v>E</v>
      </c>
      <c r="P28" s="1" t="str">
        <f t="shared" ca="1" si="7"/>
        <v>PASSED</v>
      </c>
    </row>
    <row r="29" spans="1:16">
      <c r="A29" s="7">
        <v>23</v>
      </c>
      <c r="B29" s="4" t="s">
        <v>25</v>
      </c>
      <c r="C29" s="4">
        <v>1823</v>
      </c>
      <c r="D29" s="4" t="s">
        <v>37</v>
      </c>
      <c r="E29" s="10">
        <f t="shared" ca="1" si="0"/>
        <v>33428</v>
      </c>
      <c r="F29" s="11">
        <f t="shared" ca="1" si="1"/>
        <v>27</v>
      </c>
      <c r="G29" s="1">
        <f t="shared" ca="1" si="9"/>
        <v>8</v>
      </c>
      <c r="H29" s="1">
        <f t="shared" ca="1" si="9"/>
        <v>38</v>
      </c>
      <c r="I29" s="1">
        <f t="shared" ca="1" si="9"/>
        <v>47</v>
      </c>
      <c r="J29" s="1">
        <f t="shared" ca="1" si="9"/>
        <v>99</v>
      </c>
      <c r="K29" s="1">
        <f t="shared" ca="1" si="9"/>
        <v>91</v>
      </c>
      <c r="L29" s="15">
        <f t="shared" ca="1" si="3"/>
        <v>283</v>
      </c>
      <c r="M29" s="1">
        <f t="shared" ca="1" si="4"/>
        <v>56.599999999999994</v>
      </c>
      <c r="N29" s="1">
        <f t="shared" ca="1" si="5"/>
        <v>57</v>
      </c>
      <c r="O29" s="15" t="str">
        <f t="shared" ca="1" si="6"/>
        <v>E</v>
      </c>
      <c r="P29" s="1" t="str">
        <f t="shared" ca="1" si="7"/>
        <v>PASSED</v>
      </c>
    </row>
    <row r="30" spans="1:16">
      <c r="A30" s="7">
        <v>42</v>
      </c>
      <c r="B30" s="4" t="s">
        <v>30</v>
      </c>
      <c r="C30" s="4">
        <v>1842</v>
      </c>
      <c r="D30" s="4" t="s">
        <v>37</v>
      </c>
      <c r="E30" s="10">
        <f t="shared" ca="1" si="0"/>
        <v>36433</v>
      </c>
      <c r="F30" s="11">
        <f t="shared" ca="1" si="1"/>
        <v>19</v>
      </c>
      <c r="G30" s="1">
        <f t="shared" ca="1" si="9"/>
        <v>72</v>
      </c>
      <c r="H30" s="1">
        <f t="shared" ca="1" si="9"/>
        <v>2</v>
      </c>
      <c r="I30" s="1">
        <f t="shared" ca="1" si="9"/>
        <v>42</v>
      </c>
      <c r="J30" s="1">
        <f t="shared" ca="1" si="9"/>
        <v>83</v>
      </c>
      <c r="K30" s="1">
        <f t="shared" ca="1" si="9"/>
        <v>13</v>
      </c>
      <c r="L30" s="15">
        <f t="shared" ca="1" si="3"/>
        <v>212</v>
      </c>
      <c r="M30" s="1">
        <f t="shared" ca="1" si="4"/>
        <v>42.4</v>
      </c>
      <c r="N30" s="1">
        <f t="shared" ca="1" si="5"/>
        <v>42</v>
      </c>
      <c r="O30" s="15" t="str">
        <f t="shared" ca="1" si="6"/>
        <v>F</v>
      </c>
      <c r="P30" s="1" t="str">
        <f t="shared" ca="1" si="7"/>
        <v>PASSED</v>
      </c>
    </row>
    <row r="31" spans="1:16" hidden="1">
      <c r="A31" s="7">
        <v>9</v>
      </c>
      <c r="B31" s="4" t="s">
        <v>26</v>
      </c>
      <c r="C31" s="4">
        <v>1809</v>
      </c>
      <c r="D31" s="4" t="s">
        <v>40</v>
      </c>
      <c r="E31" s="10">
        <f t="shared" ca="1" si="0"/>
        <v>33348</v>
      </c>
      <c r="F31" s="11">
        <f t="shared" ca="1" si="1"/>
        <v>27</v>
      </c>
      <c r="G31" s="1">
        <f t="shared" ca="1" si="9"/>
        <v>83</v>
      </c>
      <c r="H31" s="1">
        <f t="shared" ca="1" si="9"/>
        <v>98</v>
      </c>
      <c r="I31" s="1">
        <f t="shared" ca="1" si="9"/>
        <v>64</v>
      </c>
      <c r="J31" s="1">
        <f t="shared" ca="1" si="9"/>
        <v>29</v>
      </c>
      <c r="K31" s="1">
        <f t="shared" ca="1" si="9"/>
        <v>16</v>
      </c>
      <c r="L31" s="15">
        <f t="shared" ca="1" si="3"/>
        <v>290</v>
      </c>
      <c r="M31" s="1">
        <f t="shared" ca="1" si="4"/>
        <v>57.999999999999993</v>
      </c>
      <c r="N31" s="1">
        <f t="shared" ca="1" si="5"/>
        <v>58</v>
      </c>
      <c r="O31" s="15" t="str">
        <f t="shared" ca="1" si="6"/>
        <v>E</v>
      </c>
      <c r="P31" s="1" t="str">
        <f t="shared" ca="1" si="7"/>
        <v>PASSED</v>
      </c>
    </row>
    <row r="32" spans="1:16" hidden="1">
      <c r="A32" s="7">
        <v>423</v>
      </c>
      <c r="B32" s="4" t="s">
        <v>31</v>
      </c>
      <c r="C32" s="4">
        <v>1843</v>
      </c>
      <c r="D32" s="4" t="s">
        <v>38</v>
      </c>
      <c r="E32" s="10">
        <f t="shared" ca="1" si="0"/>
        <v>34572</v>
      </c>
      <c r="F32" s="11">
        <f t="shared" ca="1" si="1"/>
        <v>24</v>
      </c>
      <c r="G32" s="1">
        <f t="shared" ref="G32:K41" ca="1" si="10">RANDBETWEEN(0,100)</f>
        <v>44</v>
      </c>
      <c r="H32" s="1">
        <f t="shared" ca="1" si="10"/>
        <v>4</v>
      </c>
      <c r="I32" s="1">
        <f t="shared" ca="1" si="10"/>
        <v>51</v>
      </c>
      <c r="J32" s="1">
        <f t="shared" ca="1" si="10"/>
        <v>45</v>
      </c>
      <c r="K32" s="1">
        <f t="shared" ca="1" si="10"/>
        <v>59</v>
      </c>
      <c r="L32" s="15">
        <f t="shared" ca="1" si="3"/>
        <v>203</v>
      </c>
      <c r="M32" s="1">
        <f t="shared" ca="1" si="4"/>
        <v>40.6</v>
      </c>
      <c r="N32" s="1">
        <f t="shared" ca="1" si="5"/>
        <v>41</v>
      </c>
      <c r="O32" s="15" t="str">
        <f t="shared" ca="1" si="6"/>
        <v>F</v>
      </c>
      <c r="P32" s="1" t="str">
        <f t="shared" ca="1" si="7"/>
        <v>PASSED</v>
      </c>
    </row>
    <row r="33" spans="1:16">
      <c r="A33" s="7">
        <v>37</v>
      </c>
      <c r="B33" s="4" t="s">
        <v>19</v>
      </c>
      <c r="C33" s="4">
        <v>1837</v>
      </c>
      <c r="D33" s="4" t="s">
        <v>37</v>
      </c>
      <c r="E33" s="10">
        <f t="shared" ca="1" si="0"/>
        <v>35024</v>
      </c>
      <c r="F33" s="11">
        <f t="shared" ca="1" si="1"/>
        <v>23</v>
      </c>
      <c r="G33" s="1">
        <f t="shared" ca="1" si="10"/>
        <v>49</v>
      </c>
      <c r="H33" s="1">
        <f t="shared" ca="1" si="10"/>
        <v>1</v>
      </c>
      <c r="I33" s="1">
        <f t="shared" ca="1" si="10"/>
        <v>91</v>
      </c>
      <c r="J33" s="1">
        <f t="shared" ca="1" si="10"/>
        <v>20</v>
      </c>
      <c r="K33" s="1">
        <f t="shared" ca="1" si="10"/>
        <v>92</v>
      </c>
      <c r="L33" s="15">
        <f t="shared" ca="1" si="3"/>
        <v>253</v>
      </c>
      <c r="M33" s="1">
        <f t="shared" ca="1" si="4"/>
        <v>50.6</v>
      </c>
      <c r="N33" s="1">
        <f t="shared" ca="1" si="5"/>
        <v>51</v>
      </c>
      <c r="O33" s="15" t="str">
        <f t="shared" ca="1" si="6"/>
        <v>E</v>
      </c>
      <c r="P33" s="1" t="str">
        <f t="shared" ca="1" si="7"/>
        <v>PASSED</v>
      </c>
    </row>
    <row r="34" spans="1:16" hidden="1">
      <c r="A34" s="7">
        <v>13</v>
      </c>
      <c r="B34" s="4" t="s">
        <v>31</v>
      </c>
      <c r="C34" s="4">
        <v>1813</v>
      </c>
      <c r="D34" s="4" t="s">
        <v>39</v>
      </c>
      <c r="E34" s="10">
        <f t="shared" ref="E34:E61" ca="1" si="11">DATE(RANDBETWEEN(1990,2000), RANDBETWEEN(1,12), RANDBETWEEN(1,30))</f>
        <v>34374</v>
      </c>
      <c r="F34" s="11">
        <f t="shared" ref="F34:F61" ca="1" si="12">ROUNDDOWN((TODAY()-E34)/360,0)</f>
        <v>24</v>
      </c>
      <c r="G34" s="1">
        <f t="shared" ca="1" si="10"/>
        <v>12</v>
      </c>
      <c r="H34" s="1">
        <f t="shared" ca="1" si="10"/>
        <v>35</v>
      </c>
      <c r="I34" s="1">
        <f t="shared" ca="1" si="10"/>
        <v>12</v>
      </c>
      <c r="J34" s="1">
        <f t="shared" ca="1" si="10"/>
        <v>17</v>
      </c>
      <c r="K34" s="1">
        <f t="shared" ca="1" si="10"/>
        <v>41</v>
      </c>
      <c r="L34" s="15">
        <f t="shared" ref="L34:L61" ca="1" si="13">SUM(G34:K34)</f>
        <v>117</v>
      </c>
      <c r="M34" s="1">
        <f t="shared" ref="M34:M61" ca="1" si="14">(L34/500)*100</f>
        <v>23.400000000000002</v>
      </c>
      <c r="N34" s="1">
        <f t="shared" ref="N34:N61" ca="1" si="15">ROUND(M34,0)</f>
        <v>23</v>
      </c>
      <c r="O34" s="15" t="str">
        <f t="shared" ref="O34:O61" ca="1" si="16">IF(M34&gt;90,"A",IF(M34&gt;80,"B",IF(M34&gt;70,"C",IF(M34&gt;60,"D",IF(M34&gt;50,"E", "F")))))</f>
        <v>F</v>
      </c>
      <c r="P34" s="1" t="str">
        <f t="shared" ref="P34:P61" ca="1" si="17">IF(M34&gt;=40, "PASSED", "FAILED")</f>
        <v>FAILED</v>
      </c>
    </row>
    <row r="35" spans="1:16">
      <c r="A35" s="7">
        <v>27</v>
      </c>
      <c r="B35" s="4" t="s">
        <v>30</v>
      </c>
      <c r="C35" s="4">
        <v>1827</v>
      </c>
      <c r="D35" s="4" t="s">
        <v>37</v>
      </c>
      <c r="E35" s="10">
        <f t="shared" ca="1" si="11"/>
        <v>34607</v>
      </c>
      <c r="F35" s="11">
        <f t="shared" ca="1" si="12"/>
        <v>24</v>
      </c>
      <c r="G35" s="1">
        <f t="shared" ca="1" si="10"/>
        <v>14</v>
      </c>
      <c r="H35" s="1">
        <f t="shared" ca="1" si="10"/>
        <v>2</v>
      </c>
      <c r="I35" s="1">
        <f t="shared" ca="1" si="10"/>
        <v>100</v>
      </c>
      <c r="J35" s="1">
        <f t="shared" ca="1" si="10"/>
        <v>0</v>
      </c>
      <c r="K35" s="1">
        <f t="shared" ca="1" si="10"/>
        <v>59</v>
      </c>
      <c r="L35" s="15">
        <f t="shared" ca="1" si="13"/>
        <v>175</v>
      </c>
      <c r="M35" s="1">
        <f t="shared" ca="1" si="14"/>
        <v>35</v>
      </c>
      <c r="N35" s="1">
        <f t="shared" ca="1" si="15"/>
        <v>35</v>
      </c>
      <c r="O35" s="15" t="str">
        <f t="shared" ca="1" si="16"/>
        <v>F</v>
      </c>
      <c r="P35" s="1" t="str">
        <f t="shared" ca="1" si="17"/>
        <v>FAILED</v>
      </c>
    </row>
    <row r="36" spans="1:16" hidden="1">
      <c r="A36" s="7">
        <v>2</v>
      </c>
      <c r="B36" s="4" t="s">
        <v>11</v>
      </c>
      <c r="C36" s="4">
        <v>1802</v>
      </c>
      <c r="D36" s="4" t="s">
        <v>35</v>
      </c>
      <c r="E36" s="10">
        <f t="shared" ca="1" si="11"/>
        <v>33129</v>
      </c>
      <c r="F36" s="11">
        <f t="shared" ca="1" si="12"/>
        <v>28</v>
      </c>
      <c r="G36" s="1">
        <f t="shared" ca="1" si="10"/>
        <v>61</v>
      </c>
      <c r="H36" s="1">
        <f t="shared" ca="1" si="10"/>
        <v>0</v>
      </c>
      <c r="I36" s="1">
        <f t="shared" ca="1" si="10"/>
        <v>92</v>
      </c>
      <c r="J36" s="1">
        <f t="shared" ca="1" si="10"/>
        <v>38</v>
      </c>
      <c r="K36" s="1">
        <f t="shared" ca="1" si="10"/>
        <v>9</v>
      </c>
      <c r="L36" s="15">
        <f t="shared" ca="1" si="13"/>
        <v>200</v>
      </c>
      <c r="M36" s="1">
        <f t="shared" ca="1" si="14"/>
        <v>40</v>
      </c>
      <c r="N36" s="1">
        <f t="shared" ca="1" si="15"/>
        <v>40</v>
      </c>
      <c r="O36" s="15" t="str">
        <f t="shared" ca="1" si="16"/>
        <v>F</v>
      </c>
      <c r="P36" s="1" t="str">
        <f t="shared" ca="1" si="17"/>
        <v>PASSED</v>
      </c>
    </row>
    <row r="37" spans="1:16" hidden="1">
      <c r="A37" s="7">
        <v>53</v>
      </c>
      <c r="B37" s="4" t="s">
        <v>25</v>
      </c>
      <c r="C37" s="4">
        <v>1853</v>
      </c>
      <c r="D37" s="4" t="s">
        <v>41</v>
      </c>
      <c r="E37" s="10">
        <f t="shared" ca="1" si="11"/>
        <v>34341</v>
      </c>
      <c r="F37" s="11">
        <f t="shared" ca="1" si="12"/>
        <v>24</v>
      </c>
      <c r="G37" s="1">
        <f t="shared" ca="1" si="10"/>
        <v>82</v>
      </c>
      <c r="H37" s="1">
        <f t="shared" ca="1" si="10"/>
        <v>42</v>
      </c>
      <c r="I37" s="1">
        <f t="shared" ca="1" si="10"/>
        <v>73</v>
      </c>
      <c r="J37" s="1">
        <f t="shared" ca="1" si="10"/>
        <v>47</v>
      </c>
      <c r="K37" s="1">
        <f t="shared" ca="1" si="10"/>
        <v>98</v>
      </c>
      <c r="L37" s="15">
        <f t="shared" ca="1" si="13"/>
        <v>342</v>
      </c>
      <c r="M37" s="1">
        <f t="shared" ca="1" si="14"/>
        <v>68.400000000000006</v>
      </c>
      <c r="N37" s="1">
        <f t="shared" ca="1" si="15"/>
        <v>68</v>
      </c>
      <c r="O37" s="15" t="str">
        <f t="shared" ca="1" si="16"/>
        <v>D</v>
      </c>
      <c r="P37" s="1" t="str">
        <f t="shared" ca="1" si="17"/>
        <v>PASSED</v>
      </c>
    </row>
    <row r="38" spans="1:16" hidden="1">
      <c r="A38" s="7">
        <v>55</v>
      </c>
      <c r="B38" s="4" t="s">
        <v>27</v>
      </c>
      <c r="C38" s="4">
        <v>1855</v>
      </c>
      <c r="D38" s="4" t="s">
        <v>38</v>
      </c>
      <c r="E38" s="10">
        <f t="shared" ca="1" si="11"/>
        <v>34502</v>
      </c>
      <c r="F38" s="11">
        <f t="shared" ca="1" si="12"/>
        <v>24</v>
      </c>
      <c r="G38" s="1">
        <f t="shared" ca="1" si="10"/>
        <v>38</v>
      </c>
      <c r="H38" s="1">
        <f t="shared" ca="1" si="10"/>
        <v>93</v>
      </c>
      <c r="I38" s="1">
        <f t="shared" ca="1" si="10"/>
        <v>74</v>
      </c>
      <c r="J38" s="1">
        <f t="shared" ca="1" si="10"/>
        <v>48</v>
      </c>
      <c r="K38" s="1">
        <f t="shared" ca="1" si="10"/>
        <v>74</v>
      </c>
      <c r="L38" s="15">
        <f t="shared" ca="1" si="13"/>
        <v>327</v>
      </c>
      <c r="M38" s="1">
        <f t="shared" ca="1" si="14"/>
        <v>65.400000000000006</v>
      </c>
      <c r="N38" s="1">
        <f t="shared" ca="1" si="15"/>
        <v>65</v>
      </c>
      <c r="O38" s="15" t="str">
        <f t="shared" ca="1" si="16"/>
        <v>D</v>
      </c>
      <c r="P38" s="1" t="str">
        <f t="shared" ca="1" si="17"/>
        <v>PASSED</v>
      </c>
    </row>
    <row r="39" spans="1:16" hidden="1">
      <c r="A39" s="7">
        <v>49</v>
      </c>
      <c r="B39" s="4" t="s">
        <v>13</v>
      </c>
      <c r="C39" s="4">
        <v>1849</v>
      </c>
      <c r="D39" s="4" t="s">
        <v>41</v>
      </c>
      <c r="E39" s="10">
        <f t="shared" ca="1" si="11"/>
        <v>35144</v>
      </c>
      <c r="F39" s="11">
        <f t="shared" ca="1" si="12"/>
        <v>22</v>
      </c>
      <c r="G39" s="1">
        <f t="shared" ca="1" si="10"/>
        <v>38</v>
      </c>
      <c r="H39" s="1">
        <f t="shared" ca="1" si="10"/>
        <v>49</v>
      </c>
      <c r="I39" s="1">
        <f t="shared" ca="1" si="10"/>
        <v>81</v>
      </c>
      <c r="J39" s="1">
        <f t="shared" ca="1" si="10"/>
        <v>3</v>
      </c>
      <c r="K39" s="1">
        <f t="shared" ca="1" si="10"/>
        <v>63</v>
      </c>
      <c r="L39" s="15">
        <f t="shared" ca="1" si="13"/>
        <v>234</v>
      </c>
      <c r="M39" s="1">
        <f t="shared" ca="1" si="14"/>
        <v>46.800000000000004</v>
      </c>
      <c r="N39" s="1">
        <f t="shared" ca="1" si="15"/>
        <v>47</v>
      </c>
      <c r="O39" s="15" t="str">
        <f t="shared" ca="1" si="16"/>
        <v>F</v>
      </c>
      <c r="P39" s="1" t="str">
        <f t="shared" ca="1" si="17"/>
        <v>PASSED</v>
      </c>
    </row>
    <row r="40" spans="1:16" hidden="1">
      <c r="A40" s="7">
        <v>5</v>
      </c>
      <c r="B40" s="4" t="s">
        <v>14</v>
      </c>
      <c r="C40" s="4">
        <v>1805</v>
      </c>
      <c r="D40" s="4" t="s">
        <v>38</v>
      </c>
      <c r="E40" s="10">
        <f t="shared" ca="1" si="11"/>
        <v>36291</v>
      </c>
      <c r="F40" s="11">
        <f t="shared" ca="1" si="12"/>
        <v>19</v>
      </c>
      <c r="G40" s="1">
        <f t="shared" ca="1" si="10"/>
        <v>66</v>
      </c>
      <c r="H40" s="1">
        <f t="shared" ca="1" si="10"/>
        <v>34</v>
      </c>
      <c r="I40" s="1">
        <f t="shared" ca="1" si="10"/>
        <v>70</v>
      </c>
      <c r="J40" s="1">
        <f t="shared" ca="1" si="10"/>
        <v>74</v>
      </c>
      <c r="K40" s="1">
        <f t="shared" ca="1" si="10"/>
        <v>60</v>
      </c>
      <c r="L40" s="15">
        <f t="shared" ca="1" si="13"/>
        <v>304</v>
      </c>
      <c r="M40" s="1">
        <f t="shared" ca="1" si="14"/>
        <v>60.8</v>
      </c>
      <c r="N40" s="1">
        <f t="shared" ca="1" si="15"/>
        <v>61</v>
      </c>
      <c r="O40" s="15" t="str">
        <f t="shared" ca="1" si="16"/>
        <v>D</v>
      </c>
      <c r="P40" s="1" t="str">
        <f t="shared" ca="1" si="17"/>
        <v>PASSED</v>
      </c>
    </row>
    <row r="41" spans="1:16">
      <c r="A41" s="7">
        <v>4</v>
      </c>
      <c r="B41" s="4" t="s">
        <v>13</v>
      </c>
      <c r="C41" s="4">
        <v>1804</v>
      </c>
      <c r="D41" s="4" t="s">
        <v>37</v>
      </c>
      <c r="E41" s="10">
        <f t="shared" ca="1" si="11"/>
        <v>36883</v>
      </c>
      <c r="F41" s="11">
        <f t="shared" ca="1" si="12"/>
        <v>17</v>
      </c>
      <c r="G41" s="1">
        <f t="shared" ca="1" si="10"/>
        <v>94</v>
      </c>
      <c r="H41" s="1">
        <f t="shared" ca="1" si="10"/>
        <v>53</v>
      </c>
      <c r="I41" s="1">
        <f t="shared" ca="1" si="10"/>
        <v>85</v>
      </c>
      <c r="J41" s="1">
        <f t="shared" ca="1" si="10"/>
        <v>51</v>
      </c>
      <c r="K41" s="1">
        <f t="shared" ca="1" si="10"/>
        <v>93</v>
      </c>
      <c r="L41" s="15">
        <f t="shared" ca="1" si="13"/>
        <v>376</v>
      </c>
      <c r="M41" s="1">
        <f t="shared" ca="1" si="14"/>
        <v>75.2</v>
      </c>
      <c r="N41" s="1">
        <f t="shared" ca="1" si="15"/>
        <v>75</v>
      </c>
      <c r="O41" s="15" t="str">
        <f t="shared" ca="1" si="16"/>
        <v>C</v>
      </c>
      <c r="P41" s="1" t="str">
        <f t="shared" ca="1" si="17"/>
        <v>PASSED</v>
      </c>
    </row>
    <row r="42" spans="1:16" hidden="1">
      <c r="A42" s="7">
        <v>15</v>
      </c>
      <c r="B42" s="4" t="s">
        <v>19</v>
      </c>
      <c r="C42" s="4">
        <v>1815</v>
      </c>
      <c r="D42" s="4" t="s">
        <v>38</v>
      </c>
      <c r="E42" s="10">
        <f t="shared" ca="1" si="11"/>
        <v>35357</v>
      </c>
      <c r="F42" s="11">
        <f t="shared" ca="1" si="12"/>
        <v>22</v>
      </c>
      <c r="G42" s="1">
        <f t="shared" ref="G42:K51" ca="1" si="18">RANDBETWEEN(0,100)</f>
        <v>26</v>
      </c>
      <c r="H42" s="1">
        <f t="shared" ca="1" si="18"/>
        <v>53</v>
      </c>
      <c r="I42" s="1">
        <f t="shared" ca="1" si="18"/>
        <v>15</v>
      </c>
      <c r="J42" s="1">
        <f t="shared" ca="1" si="18"/>
        <v>88</v>
      </c>
      <c r="K42" s="1">
        <f t="shared" ca="1" si="18"/>
        <v>97</v>
      </c>
      <c r="L42" s="15">
        <f t="shared" ca="1" si="13"/>
        <v>279</v>
      </c>
      <c r="M42" s="1">
        <f t="shared" ca="1" si="14"/>
        <v>55.800000000000004</v>
      </c>
      <c r="N42" s="1">
        <f t="shared" ca="1" si="15"/>
        <v>56</v>
      </c>
      <c r="O42" s="15" t="str">
        <f t="shared" ca="1" si="16"/>
        <v>E</v>
      </c>
      <c r="P42" s="1" t="str">
        <f t="shared" ca="1" si="17"/>
        <v>PASSED</v>
      </c>
    </row>
    <row r="43" spans="1:16" hidden="1">
      <c r="A43" s="7">
        <v>28</v>
      </c>
      <c r="B43" s="4" t="s">
        <v>31</v>
      </c>
      <c r="C43" s="4">
        <v>1828</v>
      </c>
      <c r="D43" s="4" t="s">
        <v>38</v>
      </c>
      <c r="E43" s="10">
        <f t="shared" ca="1" si="11"/>
        <v>34945</v>
      </c>
      <c r="F43" s="11">
        <f t="shared" ca="1" si="12"/>
        <v>23</v>
      </c>
      <c r="G43" s="1">
        <f t="shared" ca="1" si="18"/>
        <v>75</v>
      </c>
      <c r="H43" s="1">
        <f t="shared" ca="1" si="18"/>
        <v>48</v>
      </c>
      <c r="I43" s="1">
        <f t="shared" ca="1" si="18"/>
        <v>39</v>
      </c>
      <c r="J43" s="1">
        <f t="shared" ca="1" si="18"/>
        <v>95</v>
      </c>
      <c r="K43" s="1">
        <f t="shared" ca="1" si="18"/>
        <v>12</v>
      </c>
      <c r="L43" s="15">
        <f t="shared" ca="1" si="13"/>
        <v>269</v>
      </c>
      <c r="M43" s="1">
        <f t="shared" ca="1" si="14"/>
        <v>53.800000000000004</v>
      </c>
      <c r="N43" s="1">
        <f t="shared" ca="1" si="15"/>
        <v>54</v>
      </c>
      <c r="O43" s="15" t="str">
        <f t="shared" ca="1" si="16"/>
        <v>E</v>
      </c>
      <c r="P43" s="1" t="str">
        <f t="shared" ca="1" si="17"/>
        <v>PASSED</v>
      </c>
    </row>
    <row r="44" spans="1:16" hidden="1">
      <c r="A44" s="7">
        <v>16</v>
      </c>
      <c r="B44" s="4" t="s">
        <v>10</v>
      </c>
      <c r="C44" s="4">
        <v>1816</v>
      </c>
      <c r="D44" s="4" t="s">
        <v>39</v>
      </c>
      <c r="E44" s="10">
        <f t="shared" ca="1" si="11"/>
        <v>36802</v>
      </c>
      <c r="F44" s="11">
        <f t="shared" ca="1" si="12"/>
        <v>18</v>
      </c>
      <c r="G44" s="1">
        <f t="shared" ca="1" si="18"/>
        <v>57</v>
      </c>
      <c r="H44" s="1">
        <f t="shared" ca="1" si="18"/>
        <v>70</v>
      </c>
      <c r="I44" s="1">
        <f t="shared" ca="1" si="18"/>
        <v>28</v>
      </c>
      <c r="J44" s="1">
        <f t="shared" ca="1" si="18"/>
        <v>88</v>
      </c>
      <c r="K44" s="1">
        <f t="shared" ca="1" si="18"/>
        <v>6</v>
      </c>
      <c r="L44" s="15">
        <f t="shared" ca="1" si="13"/>
        <v>249</v>
      </c>
      <c r="M44" s="1">
        <f t="shared" ca="1" si="14"/>
        <v>49.8</v>
      </c>
      <c r="N44" s="1">
        <f t="shared" ca="1" si="15"/>
        <v>50</v>
      </c>
      <c r="O44" s="15" t="str">
        <f t="shared" ca="1" si="16"/>
        <v>F</v>
      </c>
      <c r="P44" s="1" t="str">
        <f t="shared" ca="1" si="17"/>
        <v>PASSED</v>
      </c>
    </row>
    <row r="45" spans="1:16" hidden="1">
      <c r="A45" s="7">
        <v>12</v>
      </c>
      <c r="B45" s="4" t="s">
        <v>30</v>
      </c>
      <c r="C45" s="4">
        <v>1812</v>
      </c>
      <c r="D45" s="4" t="s">
        <v>38</v>
      </c>
      <c r="E45" s="10">
        <f t="shared" ca="1" si="11"/>
        <v>36522</v>
      </c>
      <c r="F45" s="11">
        <f t="shared" ca="1" si="12"/>
        <v>18</v>
      </c>
      <c r="G45" s="1">
        <f t="shared" ca="1" si="18"/>
        <v>20</v>
      </c>
      <c r="H45" s="1">
        <f t="shared" ca="1" si="18"/>
        <v>87</v>
      </c>
      <c r="I45" s="1">
        <f t="shared" ca="1" si="18"/>
        <v>77</v>
      </c>
      <c r="J45" s="1">
        <f t="shared" ca="1" si="18"/>
        <v>96</v>
      </c>
      <c r="K45" s="1">
        <f t="shared" ca="1" si="18"/>
        <v>56</v>
      </c>
      <c r="L45" s="15">
        <f t="shared" ca="1" si="13"/>
        <v>336</v>
      </c>
      <c r="M45" s="1">
        <f t="shared" ca="1" si="14"/>
        <v>67.2</v>
      </c>
      <c r="N45" s="1">
        <f t="shared" ca="1" si="15"/>
        <v>67</v>
      </c>
      <c r="O45" s="15" t="str">
        <f t="shared" ca="1" si="16"/>
        <v>D</v>
      </c>
      <c r="P45" s="1" t="str">
        <f t="shared" ca="1" si="17"/>
        <v>PASSED</v>
      </c>
    </row>
    <row r="46" spans="1:16">
      <c r="A46" s="7">
        <v>44</v>
      </c>
      <c r="B46" s="4" t="s">
        <v>32</v>
      </c>
      <c r="C46" s="4">
        <v>1844</v>
      </c>
      <c r="D46" s="4" t="s">
        <v>37</v>
      </c>
      <c r="E46" s="10">
        <f t="shared" ca="1" si="11"/>
        <v>34005</v>
      </c>
      <c r="F46" s="11">
        <f t="shared" ca="1" si="12"/>
        <v>25</v>
      </c>
      <c r="G46" s="1">
        <f t="shared" ca="1" si="18"/>
        <v>42</v>
      </c>
      <c r="H46" s="1">
        <f t="shared" ca="1" si="18"/>
        <v>97</v>
      </c>
      <c r="I46" s="1">
        <f t="shared" ca="1" si="18"/>
        <v>12</v>
      </c>
      <c r="J46" s="1">
        <f t="shared" ca="1" si="18"/>
        <v>51</v>
      </c>
      <c r="K46" s="1">
        <f t="shared" ca="1" si="18"/>
        <v>62</v>
      </c>
      <c r="L46" s="15">
        <f t="shared" ca="1" si="13"/>
        <v>264</v>
      </c>
      <c r="M46" s="1">
        <f t="shared" ca="1" si="14"/>
        <v>52.800000000000004</v>
      </c>
      <c r="N46" s="1">
        <f t="shared" ca="1" si="15"/>
        <v>53</v>
      </c>
      <c r="O46" s="15" t="str">
        <f t="shared" ca="1" si="16"/>
        <v>E</v>
      </c>
      <c r="P46" s="1" t="str">
        <f t="shared" ca="1" si="17"/>
        <v>PASSED</v>
      </c>
    </row>
    <row r="47" spans="1:16">
      <c r="A47" s="7">
        <v>47</v>
      </c>
      <c r="B47" s="4" t="s">
        <v>11</v>
      </c>
      <c r="C47" s="4">
        <v>1847</v>
      </c>
      <c r="D47" s="4" t="s">
        <v>37</v>
      </c>
      <c r="E47" s="10">
        <f t="shared" ca="1" si="11"/>
        <v>36142</v>
      </c>
      <c r="F47" s="11">
        <f t="shared" ca="1" si="12"/>
        <v>19</v>
      </c>
      <c r="G47" s="1">
        <f t="shared" ca="1" si="18"/>
        <v>74</v>
      </c>
      <c r="H47" s="1">
        <f t="shared" ca="1" si="18"/>
        <v>40</v>
      </c>
      <c r="I47" s="1">
        <f t="shared" ca="1" si="18"/>
        <v>20</v>
      </c>
      <c r="J47" s="1">
        <f t="shared" ca="1" si="18"/>
        <v>41</v>
      </c>
      <c r="K47" s="1">
        <f t="shared" ca="1" si="18"/>
        <v>83</v>
      </c>
      <c r="L47" s="15">
        <f t="shared" ca="1" si="13"/>
        <v>258</v>
      </c>
      <c r="M47" s="1">
        <f t="shared" ca="1" si="14"/>
        <v>51.6</v>
      </c>
      <c r="N47" s="1">
        <f t="shared" ca="1" si="15"/>
        <v>52</v>
      </c>
      <c r="O47" s="15" t="str">
        <f t="shared" ca="1" si="16"/>
        <v>E</v>
      </c>
      <c r="P47" s="1" t="str">
        <f t="shared" ca="1" si="17"/>
        <v>PASSED</v>
      </c>
    </row>
    <row r="48" spans="1:16" hidden="1">
      <c r="A48" s="7">
        <v>18</v>
      </c>
      <c r="B48" s="4" t="s">
        <v>12</v>
      </c>
      <c r="C48" s="4">
        <v>1818</v>
      </c>
      <c r="D48" s="4" t="s">
        <v>36</v>
      </c>
      <c r="E48" s="10">
        <f t="shared" ca="1" si="11"/>
        <v>34201</v>
      </c>
      <c r="F48" s="11">
        <f t="shared" ca="1" si="12"/>
        <v>25</v>
      </c>
      <c r="G48" s="1">
        <f t="shared" ca="1" si="18"/>
        <v>44</v>
      </c>
      <c r="H48" s="1">
        <f t="shared" ca="1" si="18"/>
        <v>7</v>
      </c>
      <c r="I48" s="1">
        <f t="shared" ca="1" si="18"/>
        <v>59</v>
      </c>
      <c r="J48" s="1">
        <f t="shared" ca="1" si="18"/>
        <v>22</v>
      </c>
      <c r="K48" s="1">
        <f t="shared" ca="1" si="18"/>
        <v>77</v>
      </c>
      <c r="L48" s="15">
        <f t="shared" ca="1" si="13"/>
        <v>209</v>
      </c>
      <c r="M48" s="1">
        <f t="shared" ca="1" si="14"/>
        <v>41.8</v>
      </c>
      <c r="N48" s="1">
        <f t="shared" ca="1" si="15"/>
        <v>42</v>
      </c>
      <c r="O48" s="15" t="str">
        <f t="shared" ca="1" si="16"/>
        <v>F</v>
      </c>
      <c r="P48" s="1" t="str">
        <f t="shared" ca="1" si="17"/>
        <v>PASSED</v>
      </c>
    </row>
    <row r="49" spans="1:16" hidden="1">
      <c r="A49" s="7">
        <v>38</v>
      </c>
      <c r="B49" s="4" t="s">
        <v>25</v>
      </c>
      <c r="C49" s="4">
        <v>1838</v>
      </c>
      <c r="D49" s="4" t="s">
        <v>38</v>
      </c>
      <c r="E49" s="10">
        <f t="shared" ca="1" si="11"/>
        <v>33913</v>
      </c>
      <c r="F49" s="11">
        <f t="shared" ca="1" si="12"/>
        <v>26</v>
      </c>
      <c r="G49" s="1">
        <f t="shared" ca="1" si="18"/>
        <v>77</v>
      </c>
      <c r="H49" s="1">
        <f t="shared" ca="1" si="18"/>
        <v>58</v>
      </c>
      <c r="I49" s="1">
        <f t="shared" ca="1" si="18"/>
        <v>73</v>
      </c>
      <c r="J49" s="1">
        <f t="shared" ca="1" si="18"/>
        <v>27</v>
      </c>
      <c r="K49" s="1">
        <f t="shared" ca="1" si="18"/>
        <v>43</v>
      </c>
      <c r="L49" s="15">
        <f t="shared" ca="1" si="13"/>
        <v>278</v>
      </c>
      <c r="M49" s="1">
        <f t="shared" ca="1" si="14"/>
        <v>55.600000000000009</v>
      </c>
      <c r="N49" s="1">
        <f t="shared" ca="1" si="15"/>
        <v>56</v>
      </c>
      <c r="O49" s="15" t="str">
        <f t="shared" ca="1" si="16"/>
        <v>E</v>
      </c>
      <c r="P49" s="1" t="str">
        <f t="shared" ca="1" si="17"/>
        <v>PASSED</v>
      </c>
    </row>
    <row r="50" spans="1:16" hidden="1">
      <c r="A50" s="7">
        <v>50</v>
      </c>
      <c r="B50" s="4" t="s">
        <v>14</v>
      </c>
      <c r="C50" s="4">
        <v>1850</v>
      </c>
      <c r="D50" s="4" t="s">
        <v>40</v>
      </c>
      <c r="E50" s="10">
        <f t="shared" ca="1" si="11"/>
        <v>33515</v>
      </c>
      <c r="F50" s="11">
        <f t="shared" ca="1" si="12"/>
        <v>27</v>
      </c>
      <c r="G50" s="1">
        <f t="shared" ca="1" si="18"/>
        <v>64</v>
      </c>
      <c r="H50" s="1">
        <f t="shared" ca="1" si="18"/>
        <v>36</v>
      </c>
      <c r="I50" s="1">
        <f t="shared" ca="1" si="18"/>
        <v>60</v>
      </c>
      <c r="J50" s="1">
        <f t="shared" ca="1" si="18"/>
        <v>79</v>
      </c>
      <c r="K50" s="1">
        <f t="shared" ca="1" si="18"/>
        <v>95</v>
      </c>
      <c r="L50" s="15">
        <f t="shared" ca="1" si="13"/>
        <v>334</v>
      </c>
      <c r="M50" s="1">
        <f t="shared" ca="1" si="14"/>
        <v>66.8</v>
      </c>
      <c r="N50" s="1">
        <f t="shared" ca="1" si="15"/>
        <v>67</v>
      </c>
      <c r="O50" s="15" t="str">
        <f t="shared" ca="1" si="16"/>
        <v>D</v>
      </c>
      <c r="P50" s="1" t="str">
        <f t="shared" ca="1" si="17"/>
        <v>PASSED</v>
      </c>
    </row>
    <row r="51" spans="1:16" hidden="1">
      <c r="A51" s="7">
        <v>25</v>
      </c>
      <c r="B51" s="4" t="s">
        <v>27</v>
      </c>
      <c r="C51" s="4">
        <v>1825</v>
      </c>
      <c r="D51" s="4" t="s">
        <v>39</v>
      </c>
      <c r="E51" s="10">
        <f t="shared" ca="1" si="11"/>
        <v>33775</v>
      </c>
      <c r="F51" s="11">
        <f t="shared" ca="1" si="12"/>
        <v>26</v>
      </c>
      <c r="G51" s="1">
        <f t="shared" ca="1" si="18"/>
        <v>17</v>
      </c>
      <c r="H51" s="1">
        <f t="shared" ca="1" si="18"/>
        <v>55</v>
      </c>
      <c r="I51" s="1">
        <f t="shared" ca="1" si="18"/>
        <v>60</v>
      </c>
      <c r="J51" s="1">
        <f t="shared" ca="1" si="18"/>
        <v>69</v>
      </c>
      <c r="K51" s="1">
        <f t="shared" ca="1" si="18"/>
        <v>64</v>
      </c>
      <c r="L51" s="15">
        <f t="shared" ca="1" si="13"/>
        <v>265</v>
      </c>
      <c r="M51" s="1">
        <f t="shared" ca="1" si="14"/>
        <v>53</v>
      </c>
      <c r="N51" s="1">
        <f t="shared" ca="1" si="15"/>
        <v>53</v>
      </c>
      <c r="O51" s="15" t="str">
        <f t="shared" ca="1" si="16"/>
        <v>E</v>
      </c>
      <c r="P51" s="1" t="str">
        <f t="shared" ca="1" si="17"/>
        <v>PASSED</v>
      </c>
    </row>
    <row r="52" spans="1:16" hidden="1">
      <c r="A52" s="7">
        <v>6</v>
      </c>
      <c r="B52" s="4" t="s">
        <v>18</v>
      </c>
      <c r="C52" s="4">
        <v>1806</v>
      </c>
      <c r="D52" s="4" t="s">
        <v>39</v>
      </c>
      <c r="E52" s="10">
        <f t="shared" ca="1" si="11"/>
        <v>33378</v>
      </c>
      <c r="F52" s="11">
        <f t="shared" ca="1" si="12"/>
        <v>27</v>
      </c>
      <c r="G52" s="1">
        <f t="shared" ref="G52:K61" ca="1" si="19">RANDBETWEEN(0,100)</f>
        <v>99</v>
      </c>
      <c r="H52" s="1">
        <f t="shared" ca="1" si="19"/>
        <v>67</v>
      </c>
      <c r="I52" s="1">
        <f t="shared" ca="1" si="19"/>
        <v>75</v>
      </c>
      <c r="J52" s="1">
        <f t="shared" ca="1" si="19"/>
        <v>63</v>
      </c>
      <c r="K52" s="1">
        <f t="shared" ca="1" si="19"/>
        <v>39</v>
      </c>
      <c r="L52" s="15">
        <f t="shared" ca="1" si="13"/>
        <v>343</v>
      </c>
      <c r="M52" s="1">
        <f t="shared" ca="1" si="14"/>
        <v>68.600000000000009</v>
      </c>
      <c r="N52" s="1">
        <f t="shared" ca="1" si="15"/>
        <v>69</v>
      </c>
      <c r="O52" s="15" t="str">
        <f t="shared" ca="1" si="16"/>
        <v>D</v>
      </c>
      <c r="P52" s="1" t="str">
        <f t="shared" ca="1" si="17"/>
        <v>PASSED</v>
      </c>
    </row>
    <row r="53" spans="1:16">
      <c r="A53" s="7">
        <v>11</v>
      </c>
      <c r="B53" s="4" t="s">
        <v>28</v>
      </c>
      <c r="C53" s="4">
        <v>1811</v>
      </c>
      <c r="D53" s="4" t="s">
        <v>37</v>
      </c>
      <c r="E53" s="10">
        <f t="shared" ca="1" si="11"/>
        <v>34173</v>
      </c>
      <c r="F53" s="11">
        <f t="shared" ca="1" si="12"/>
        <v>25</v>
      </c>
      <c r="G53" s="1">
        <f t="shared" ca="1" si="19"/>
        <v>58</v>
      </c>
      <c r="H53" s="1">
        <f t="shared" ca="1" si="19"/>
        <v>37</v>
      </c>
      <c r="I53" s="1">
        <f t="shared" ca="1" si="19"/>
        <v>1</v>
      </c>
      <c r="J53" s="1">
        <f t="shared" ca="1" si="19"/>
        <v>29</v>
      </c>
      <c r="K53" s="1">
        <f t="shared" ca="1" si="19"/>
        <v>57</v>
      </c>
      <c r="L53" s="15">
        <f t="shared" ca="1" si="13"/>
        <v>182</v>
      </c>
      <c r="M53" s="1">
        <f t="shared" ca="1" si="14"/>
        <v>36.4</v>
      </c>
      <c r="N53" s="1">
        <f t="shared" ca="1" si="15"/>
        <v>36</v>
      </c>
      <c r="O53" s="15" t="str">
        <f t="shared" ca="1" si="16"/>
        <v>F</v>
      </c>
      <c r="P53" s="1" t="str">
        <f t="shared" ca="1" si="17"/>
        <v>FAILED</v>
      </c>
    </row>
    <row r="54" spans="1:16" hidden="1">
      <c r="A54" s="7">
        <v>8</v>
      </c>
      <c r="B54" s="4" t="s">
        <v>25</v>
      </c>
      <c r="C54" s="4">
        <v>1808</v>
      </c>
      <c r="D54" s="4" t="s">
        <v>41</v>
      </c>
      <c r="E54" s="10">
        <f t="shared" ca="1" si="11"/>
        <v>33840</v>
      </c>
      <c r="F54" s="11">
        <f t="shared" ca="1" si="12"/>
        <v>26</v>
      </c>
      <c r="G54" s="1">
        <f t="shared" ca="1" si="19"/>
        <v>33</v>
      </c>
      <c r="H54" s="1">
        <f t="shared" ca="1" si="19"/>
        <v>56</v>
      </c>
      <c r="I54" s="1">
        <f t="shared" ca="1" si="19"/>
        <v>90</v>
      </c>
      <c r="J54" s="1">
        <f t="shared" ca="1" si="19"/>
        <v>37</v>
      </c>
      <c r="K54" s="1">
        <f t="shared" ca="1" si="19"/>
        <v>41</v>
      </c>
      <c r="L54" s="15">
        <f t="shared" ca="1" si="13"/>
        <v>257</v>
      </c>
      <c r="M54" s="1">
        <f t="shared" ca="1" si="14"/>
        <v>51.4</v>
      </c>
      <c r="N54" s="1">
        <f t="shared" ca="1" si="15"/>
        <v>51</v>
      </c>
      <c r="O54" s="15" t="str">
        <f t="shared" ca="1" si="16"/>
        <v>E</v>
      </c>
      <c r="P54" s="1" t="str">
        <f t="shared" ca="1" si="17"/>
        <v>PASSED</v>
      </c>
    </row>
    <row r="55" spans="1:16" hidden="1">
      <c r="A55" s="7">
        <v>33</v>
      </c>
      <c r="B55" s="4" t="s">
        <v>12</v>
      </c>
      <c r="C55" s="4">
        <v>1833</v>
      </c>
      <c r="D55" s="4" t="s">
        <v>39</v>
      </c>
      <c r="E55" s="10">
        <f t="shared" ca="1" si="11"/>
        <v>34080</v>
      </c>
      <c r="F55" s="11">
        <f t="shared" ca="1" si="12"/>
        <v>25</v>
      </c>
      <c r="G55" s="1">
        <f t="shared" ca="1" si="19"/>
        <v>44</v>
      </c>
      <c r="H55" s="1">
        <f t="shared" ca="1" si="19"/>
        <v>69</v>
      </c>
      <c r="I55" s="1">
        <f t="shared" ca="1" si="19"/>
        <v>13</v>
      </c>
      <c r="J55" s="1">
        <f t="shared" ca="1" si="19"/>
        <v>68</v>
      </c>
      <c r="K55" s="1">
        <f t="shared" ca="1" si="19"/>
        <v>94</v>
      </c>
      <c r="L55" s="15">
        <f t="shared" ca="1" si="13"/>
        <v>288</v>
      </c>
      <c r="M55" s="1">
        <f t="shared" ca="1" si="14"/>
        <v>57.599999999999994</v>
      </c>
      <c r="N55" s="1">
        <f t="shared" ca="1" si="15"/>
        <v>58</v>
      </c>
      <c r="O55" s="15" t="str">
        <f t="shared" ca="1" si="16"/>
        <v>E</v>
      </c>
      <c r="P55" s="1" t="str">
        <f t="shared" ca="1" si="17"/>
        <v>PASSED</v>
      </c>
    </row>
    <row r="56" spans="1:16">
      <c r="A56" s="7">
        <v>52</v>
      </c>
      <c r="B56" s="4" t="s">
        <v>19</v>
      </c>
      <c r="C56" s="4">
        <v>1852</v>
      </c>
      <c r="D56" s="4" t="s">
        <v>37</v>
      </c>
      <c r="E56" s="10">
        <f t="shared" ca="1" si="11"/>
        <v>36274</v>
      </c>
      <c r="F56" s="11">
        <f t="shared" ca="1" si="12"/>
        <v>19</v>
      </c>
      <c r="G56" s="1">
        <f t="shared" ca="1" si="19"/>
        <v>73</v>
      </c>
      <c r="H56" s="1">
        <f t="shared" ca="1" si="19"/>
        <v>88</v>
      </c>
      <c r="I56" s="1">
        <f t="shared" ca="1" si="19"/>
        <v>35</v>
      </c>
      <c r="J56" s="1">
        <f t="shared" ca="1" si="19"/>
        <v>27</v>
      </c>
      <c r="K56" s="1">
        <f t="shared" ca="1" si="19"/>
        <v>94</v>
      </c>
      <c r="L56" s="15">
        <f t="shared" ca="1" si="13"/>
        <v>317</v>
      </c>
      <c r="M56" s="1">
        <f t="shared" ca="1" si="14"/>
        <v>63.4</v>
      </c>
      <c r="N56" s="1">
        <f t="shared" ca="1" si="15"/>
        <v>63</v>
      </c>
      <c r="O56" s="15" t="str">
        <f t="shared" ca="1" si="16"/>
        <v>D</v>
      </c>
      <c r="P56" s="1" t="str">
        <f t="shared" ca="1" si="17"/>
        <v>PASSED</v>
      </c>
    </row>
    <row r="57" spans="1:16">
      <c r="A57" s="7">
        <v>31</v>
      </c>
      <c r="B57" s="4" t="s">
        <v>10</v>
      </c>
      <c r="C57" s="4">
        <v>1831</v>
      </c>
      <c r="D57" s="4" t="s">
        <v>37</v>
      </c>
      <c r="E57" s="10">
        <f t="shared" ca="1" si="11"/>
        <v>35515</v>
      </c>
      <c r="F57" s="11">
        <f t="shared" ca="1" si="12"/>
        <v>21</v>
      </c>
      <c r="G57" s="1">
        <f t="shared" ca="1" si="19"/>
        <v>27</v>
      </c>
      <c r="H57" s="1">
        <f t="shared" ca="1" si="19"/>
        <v>74</v>
      </c>
      <c r="I57" s="1">
        <f t="shared" ca="1" si="19"/>
        <v>70</v>
      </c>
      <c r="J57" s="1">
        <f t="shared" ca="1" si="19"/>
        <v>82</v>
      </c>
      <c r="K57" s="1">
        <f t="shared" ca="1" si="19"/>
        <v>76</v>
      </c>
      <c r="L57" s="15">
        <f t="shared" ca="1" si="13"/>
        <v>329</v>
      </c>
      <c r="M57" s="1">
        <f t="shared" ca="1" si="14"/>
        <v>65.8</v>
      </c>
      <c r="N57" s="1">
        <f t="shared" ca="1" si="15"/>
        <v>66</v>
      </c>
      <c r="O57" s="15" t="str">
        <f t="shared" ca="1" si="16"/>
        <v>D</v>
      </c>
      <c r="P57" s="1" t="str">
        <f t="shared" ca="1" si="17"/>
        <v>PASSED</v>
      </c>
    </row>
    <row r="58" spans="1:16" hidden="1">
      <c r="A58" s="7">
        <v>41</v>
      </c>
      <c r="B58" s="4" t="s">
        <v>28</v>
      </c>
      <c r="C58" s="4">
        <v>1841</v>
      </c>
      <c r="D58" s="4" t="s">
        <v>41</v>
      </c>
      <c r="E58" s="10">
        <f t="shared" ca="1" si="11"/>
        <v>32881</v>
      </c>
      <c r="F58" s="11">
        <f t="shared" ca="1" si="12"/>
        <v>29</v>
      </c>
      <c r="G58" s="1">
        <f t="shared" ca="1" si="19"/>
        <v>50</v>
      </c>
      <c r="H58" s="1">
        <f t="shared" ca="1" si="19"/>
        <v>82</v>
      </c>
      <c r="I58" s="1">
        <f t="shared" ca="1" si="19"/>
        <v>59</v>
      </c>
      <c r="J58" s="1">
        <f t="shared" ca="1" si="19"/>
        <v>0</v>
      </c>
      <c r="K58" s="1">
        <f t="shared" ca="1" si="19"/>
        <v>76</v>
      </c>
      <c r="L58" s="15">
        <f t="shared" ca="1" si="13"/>
        <v>267</v>
      </c>
      <c r="M58" s="1">
        <f t="shared" ca="1" si="14"/>
        <v>53.400000000000006</v>
      </c>
      <c r="N58" s="1">
        <f t="shared" ca="1" si="15"/>
        <v>53</v>
      </c>
      <c r="O58" s="15" t="str">
        <f t="shared" ca="1" si="16"/>
        <v>E</v>
      </c>
      <c r="P58" s="1" t="str">
        <f t="shared" ca="1" si="17"/>
        <v>PASSED</v>
      </c>
    </row>
    <row r="59" spans="1:16" hidden="1">
      <c r="A59" s="7">
        <v>30</v>
      </c>
      <c r="B59" s="4" t="s">
        <v>19</v>
      </c>
      <c r="C59" s="4">
        <v>1830</v>
      </c>
      <c r="D59" s="4" t="s">
        <v>41</v>
      </c>
      <c r="E59" s="10">
        <f t="shared" ca="1" si="11"/>
        <v>36666</v>
      </c>
      <c r="F59" s="11">
        <f t="shared" ca="1" si="12"/>
        <v>18</v>
      </c>
      <c r="G59" s="1">
        <f t="shared" ca="1" si="19"/>
        <v>2</v>
      </c>
      <c r="H59" s="1">
        <f t="shared" ca="1" si="19"/>
        <v>26</v>
      </c>
      <c r="I59" s="1">
        <f t="shared" ca="1" si="19"/>
        <v>50</v>
      </c>
      <c r="J59" s="1">
        <f t="shared" ca="1" si="19"/>
        <v>97</v>
      </c>
      <c r="K59" s="1">
        <f t="shared" ca="1" si="19"/>
        <v>68</v>
      </c>
      <c r="L59" s="15">
        <f t="shared" ca="1" si="13"/>
        <v>243</v>
      </c>
      <c r="M59" s="1">
        <f t="shared" ca="1" si="14"/>
        <v>48.6</v>
      </c>
      <c r="N59" s="1">
        <f t="shared" ca="1" si="15"/>
        <v>49</v>
      </c>
      <c r="O59" s="15" t="str">
        <f t="shared" ca="1" si="16"/>
        <v>F</v>
      </c>
      <c r="P59" s="1" t="str">
        <f t="shared" ca="1" si="17"/>
        <v>PASSED</v>
      </c>
    </row>
    <row r="60" spans="1:16" hidden="1">
      <c r="A60" s="7">
        <v>56</v>
      </c>
      <c r="B60" s="4" t="s">
        <v>28</v>
      </c>
      <c r="C60" s="4">
        <v>1856</v>
      </c>
      <c r="D60" s="4" t="s">
        <v>34</v>
      </c>
      <c r="E60" s="10">
        <f t="shared" ca="1" si="11"/>
        <v>36070</v>
      </c>
      <c r="F60" s="11">
        <f t="shared" ca="1" si="12"/>
        <v>20</v>
      </c>
      <c r="G60" s="1">
        <f t="shared" ca="1" si="19"/>
        <v>70</v>
      </c>
      <c r="H60" s="1">
        <f t="shared" ca="1" si="19"/>
        <v>79</v>
      </c>
      <c r="I60" s="1">
        <f t="shared" ca="1" si="19"/>
        <v>84</v>
      </c>
      <c r="J60" s="1">
        <f t="shared" ca="1" si="19"/>
        <v>79</v>
      </c>
      <c r="K60" s="1">
        <f t="shared" ca="1" si="19"/>
        <v>86</v>
      </c>
      <c r="L60" s="15">
        <f t="shared" ca="1" si="13"/>
        <v>398</v>
      </c>
      <c r="M60" s="1">
        <f t="shared" ca="1" si="14"/>
        <v>79.600000000000009</v>
      </c>
      <c r="N60" s="1">
        <f t="shared" ca="1" si="15"/>
        <v>80</v>
      </c>
      <c r="O60" s="15" t="str">
        <f t="shared" ca="1" si="16"/>
        <v>C</v>
      </c>
      <c r="P60" s="1" t="str">
        <f t="shared" ca="1" si="17"/>
        <v>PASSED</v>
      </c>
    </row>
    <row r="61" spans="1:16" hidden="1">
      <c r="A61" s="7">
        <v>48</v>
      </c>
      <c r="B61" s="4" t="s">
        <v>12</v>
      </c>
      <c r="C61" s="4">
        <v>1848</v>
      </c>
      <c r="D61" s="4" t="s">
        <v>38</v>
      </c>
      <c r="E61" s="10">
        <f t="shared" ca="1" si="11"/>
        <v>36043</v>
      </c>
      <c r="F61" s="11">
        <f t="shared" ca="1" si="12"/>
        <v>20</v>
      </c>
      <c r="G61" s="1">
        <f t="shared" ca="1" si="19"/>
        <v>43</v>
      </c>
      <c r="H61" s="1">
        <f t="shared" ca="1" si="19"/>
        <v>30</v>
      </c>
      <c r="I61" s="1">
        <f t="shared" ca="1" si="19"/>
        <v>33</v>
      </c>
      <c r="J61" s="1">
        <f t="shared" ca="1" si="19"/>
        <v>82</v>
      </c>
      <c r="K61" s="1">
        <f t="shared" ca="1" si="19"/>
        <v>85</v>
      </c>
      <c r="L61" s="15">
        <f t="shared" ca="1" si="13"/>
        <v>273</v>
      </c>
      <c r="M61" s="1">
        <f t="shared" ca="1" si="14"/>
        <v>54.6</v>
      </c>
      <c r="N61" s="1">
        <f t="shared" ca="1" si="15"/>
        <v>55</v>
      </c>
      <c r="O61" s="15" t="str">
        <f t="shared" ca="1" si="16"/>
        <v>E</v>
      </c>
      <c r="P61" s="1" t="str">
        <f t="shared" ca="1" si="17"/>
        <v>PASSED</v>
      </c>
    </row>
  </sheetData>
  <autoFilter ref="A1:P61">
    <filterColumn colId="3">
      <filters>
        <filter val="Kulgam"/>
      </filters>
    </filterColumn>
  </autoFilter>
  <sortState ref="A2:P61">
    <sortCondition descending="1" ref="N2:N61"/>
  </sortState>
  <conditionalFormatting sqref="P2:P16">
    <cfRule type="containsText" dxfId="63" priority="36" operator="containsText" text="PASSED">
      <formula>NOT(ISERROR(SEARCH("PASSED",P2)))</formula>
    </cfRule>
  </conditionalFormatting>
  <conditionalFormatting sqref="P2:P16">
    <cfRule type="containsText" dxfId="62" priority="35" operator="containsText" text="FAILED">
      <formula>NOT(ISERROR(SEARCH("FAILED",P2)))</formula>
    </cfRule>
  </conditionalFormatting>
  <conditionalFormatting sqref="M2:M16">
    <cfRule type="cellIs" dxfId="61" priority="33" operator="greaterThanOrEqual">
      <formula>40</formula>
    </cfRule>
    <cfRule type="cellIs" dxfId="60" priority="34" operator="lessThan">
      <formula>40</formula>
    </cfRule>
  </conditionalFormatting>
  <conditionalFormatting sqref="O2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6">
    <cfRule type="cellIs" dxfId="59" priority="30" operator="lessThan">
      <formula>40</formula>
    </cfRule>
    <cfRule type="cellIs" dxfId="58" priority="31" operator="greaterThanOrEqual">
      <formula>40</formula>
    </cfRule>
  </conditionalFormatting>
  <conditionalFormatting sqref="G2:K16">
    <cfRule type="cellIs" dxfId="57" priority="28" operator="lessThan">
      <formula>40</formula>
    </cfRule>
    <cfRule type="cellIs" dxfId="56" priority="29" operator="greaterThanOrEqual">
      <formula>40</formula>
    </cfRule>
  </conditionalFormatting>
  <conditionalFormatting sqref="G47:K61">
    <cfRule type="cellIs" dxfId="55" priority="1" operator="lessThan">
      <formula>40</formula>
    </cfRule>
    <cfRule type="cellIs" dxfId="54" priority="2" operator="greaterThanOrEqual">
      <formula>40</formula>
    </cfRule>
  </conditionalFormatting>
  <conditionalFormatting sqref="P17:P31">
    <cfRule type="containsText" dxfId="53" priority="27" operator="containsText" text="PASSED">
      <formula>NOT(ISERROR(SEARCH("PASSED",P17)))</formula>
    </cfRule>
  </conditionalFormatting>
  <conditionalFormatting sqref="P17:P31">
    <cfRule type="containsText" dxfId="52" priority="26" operator="containsText" text="FAILED">
      <formula>NOT(ISERROR(SEARCH("FAILED",P17)))</formula>
    </cfRule>
  </conditionalFormatting>
  <conditionalFormatting sqref="M17:M31">
    <cfRule type="cellIs" dxfId="51" priority="24" operator="greaterThanOrEqual">
      <formula>40</formula>
    </cfRule>
    <cfRule type="cellIs" dxfId="50" priority="25" operator="lessThan">
      <formula>40</formula>
    </cfRule>
  </conditionalFormatting>
  <conditionalFormatting sqref="O17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17:N31">
    <cfRule type="cellIs" dxfId="49" priority="21" operator="lessThan">
      <formula>40</formula>
    </cfRule>
    <cfRule type="cellIs" dxfId="48" priority="22" operator="greaterThanOrEqual">
      <formula>40</formula>
    </cfRule>
  </conditionalFormatting>
  <conditionalFormatting sqref="G17:K31">
    <cfRule type="cellIs" dxfId="47" priority="19" operator="lessThan">
      <formula>40</formula>
    </cfRule>
    <cfRule type="cellIs" dxfId="46" priority="20" operator="greaterThanOrEqual">
      <formula>40</formula>
    </cfRule>
  </conditionalFormatting>
  <conditionalFormatting sqref="P32:P46">
    <cfRule type="containsText" dxfId="45" priority="18" operator="containsText" text="PASSED">
      <formula>NOT(ISERROR(SEARCH("PASSED",P32)))</formula>
    </cfRule>
  </conditionalFormatting>
  <conditionalFormatting sqref="P32:P46">
    <cfRule type="containsText" dxfId="44" priority="17" operator="containsText" text="FAILED">
      <formula>NOT(ISERROR(SEARCH("FAILED",P32)))</formula>
    </cfRule>
  </conditionalFormatting>
  <conditionalFormatting sqref="M32:M46">
    <cfRule type="cellIs" dxfId="43" priority="15" operator="greaterThanOrEqual">
      <formula>40</formula>
    </cfRule>
    <cfRule type="cellIs" dxfId="42" priority="16" operator="lessThan">
      <formula>40</formula>
    </cfRule>
  </conditionalFormatting>
  <conditionalFormatting sqref="O32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2:N46">
    <cfRule type="cellIs" dxfId="41" priority="12" operator="lessThan">
      <formula>40</formula>
    </cfRule>
    <cfRule type="cellIs" dxfId="40" priority="13" operator="greaterThanOrEqual">
      <formula>40</formula>
    </cfRule>
  </conditionalFormatting>
  <conditionalFormatting sqref="G32:K46">
    <cfRule type="cellIs" dxfId="39" priority="10" operator="lessThan">
      <formula>40</formula>
    </cfRule>
    <cfRule type="cellIs" dxfId="38" priority="11" operator="greaterThanOrEqual">
      <formula>40</formula>
    </cfRule>
  </conditionalFormatting>
  <conditionalFormatting sqref="P47:P61">
    <cfRule type="containsText" dxfId="37" priority="9" operator="containsText" text="PASSED">
      <formula>NOT(ISERROR(SEARCH("PASSED",P47)))</formula>
    </cfRule>
  </conditionalFormatting>
  <conditionalFormatting sqref="P47:P61">
    <cfRule type="containsText" dxfId="36" priority="8" operator="containsText" text="FAILED">
      <formula>NOT(ISERROR(SEARCH("FAILED",P47)))</formula>
    </cfRule>
  </conditionalFormatting>
  <conditionalFormatting sqref="M47:M61">
    <cfRule type="cellIs" dxfId="35" priority="6" operator="greaterThanOrEqual">
      <formula>40</formula>
    </cfRule>
    <cfRule type="cellIs" dxfId="34" priority="7" operator="lessThan">
      <formula>40</formula>
    </cfRule>
  </conditionalFormatting>
  <conditionalFormatting sqref="O47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47:N61">
    <cfRule type="cellIs" dxfId="33" priority="3" operator="lessThan">
      <formula>40</formula>
    </cfRule>
    <cfRule type="cellIs" dxfId="32" priority="4" operator="greaterThanOrEqual">
      <formula>40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61"/>
  <sheetViews>
    <sheetView topLeftCell="A20" zoomScale="75" zoomScaleNormal="75" workbookViewId="0">
      <selection activeCell="P1" sqref="P1"/>
    </sheetView>
  </sheetViews>
  <sheetFormatPr defaultRowHeight="15"/>
  <cols>
    <col min="5" max="5" width="11.7109375" customWidth="1"/>
  </cols>
  <sheetData>
    <row r="1" spans="1:16">
      <c r="A1" s="8" t="s">
        <v>0</v>
      </c>
      <c r="B1" s="9" t="s">
        <v>1</v>
      </c>
      <c r="C1" s="9" t="s">
        <v>2</v>
      </c>
      <c r="D1" s="9" t="s">
        <v>33</v>
      </c>
      <c r="E1" s="12" t="s">
        <v>23</v>
      </c>
      <c r="F1" s="12" t="s">
        <v>24</v>
      </c>
      <c r="G1" s="13" t="s">
        <v>3</v>
      </c>
      <c r="H1" s="13" t="s">
        <v>4</v>
      </c>
      <c r="I1" s="13" t="s">
        <v>5</v>
      </c>
      <c r="J1" s="13" t="s">
        <v>6</v>
      </c>
      <c r="K1" s="13" t="s">
        <v>7</v>
      </c>
      <c r="L1" s="14" t="s">
        <v>8</v>
      </c>
      <c r="M1" s="13" t="s">
        <v>9</v>
      </c>
      <c r="N1" s="13" t="s">
        <v>22</v>
      </c>
      <c r="O1" s="14" t="s">
        <v>16</v>
      </c>
      <c r="P1" s="13" t="s">
        <v>17</v>
      </c>
    </row>
    <row r="2" spans="1:16">
      <c r="A2" s="7">
        <v>29</v>
      </c>
      <c r="B2" s="4" t="s">
        <v>32</v>
      </c>
      <c r="C2" s="4">
        <v>1829</v>
      </c>
      <c r="D2" s="4" t="s">
        <v>39</v>
      </c>
      <c r="E2" s="10">
        <f t="shared" ref="E2:E33" ca="1" si="0">DATE(RANDBETWEEN(1990,2000), RANDBETWEEN(1,12), RANDBETWEEN(1,30))</f>
        <v>33696</v>
      </c>
      <c r="F2" s="11">
        <f t="shared" ref="F2:F33" ca="1" si="1">ROUNDDOWN((TODAY()-E2)/360,0)</f>
        <v>26</v>
      </c>
      <c r="G2" s="1">
        <f t="shared" ref="G2:K11" ca="1" si="2">RANDBETWEEN(0,100)</f>
        <v>8</v>
      </c>
      <c r="H2" s="1">
        <f t="shared" ca="1" si="2"/>
        <v>11</v>
      </c>
      <c r="I2" s="1">
        <f t="shared" ca="1" si="2"/>
        <v>32</v>
      </c>
      <c r="J2" s="1">
        <f t="shared" ca="1" si="2"/>
        <v>5</v>
      </c>
      <c r="K2" s="1">
        <f t="shared" ca="1" si="2"/>
        <v>70</v>
      </c>
      <c r="L2" s="15">
        <f t="shared" ref="L2:L33" ca="1" si="3">SUM(G2:K2)</f>
        <v>126</v>
      </c>
      <c r="M2" s="1">
        <f t="shared" ref="M2:M33" ca="1" si="4">(L2/500)*100</f>
        <v>25.2</v>
      </c>
      <c r="N2" s="1">
        <f t="shared" ref="N2:N33" ca="1" si="5">ROUND(M2,0)</f>
        <v>25</v>
      </c>
      <c r="O2" s="15" t="str">
        <f t="shared" ref="O2:O33" ca="1" si="6">IF(M2&gt;90,"A",IF(M2&gt;80,"B",IF(M2&gt;70,"C",IF(M2&gt;60,"D",IF(M2&gt;50,"E", "F")))))</f>
        <v>F</v>
      </c>
      <c r="P2" s="1" t="str">
        <f t="shared" ref="P2:P33" ca="1" si="7">IF(M2&gt;=40, "PASSED", "FAILED")</f>
        <v>FAILED</v>
      </c>
    </row>
    <row r="3" spans="1:16">
      <c r="A3" s="7">
        <v>59</v>
      </c>
      <c r="B3" s="4" t="s">
        <v>32</v>
      </c>
      <c r="C3" s="4">
        <v>1859</v>
      </c>
      <c r="D3" s="4" t="s">
        <v>35</v>
      </c>
      <c r="E3" s="10">
        <f t="shared" ca="1" si="0"/>
        <v>36590</v>
      </c>
      <c r="F3" s="11">
        <f t="shared" ca="1" si="1"/>
        <v>18</v>
      </c>
      <c r="G3" s="1">
        <f t="shared" ca="1" si="2"/>
        <v>2</v>
      </c>
      <c r="H3" s="1">
        <f t="shared" ca="1" si="2"/>
        <v>68</v>
      </c>
      <c r="I3" s="1">
        <f t="shared" ca="1" si="2"/>
        <v>43</v>
      </c>
      <c r="J3" s="1">
        <f t="shared" ca="1" si="2"/>
        <v>20</v>
      </c>
      <c r="K3" s="1">
        <f t="shared" ca="1" si="2"/>
        <v>55</v>
      </c>
      <c r="L3" s="15">
        <f t="shared" ca="1" si="3"/>
        <v>188</v>
      </c>
      <c r="M3" s="1">
        <f t="shared" ca="1" si="4"/>
        <v>37.6</v>
      </c>
      <c r="N3" s="1">
        <f t="shared" ca="1" si="5"/>
        <v>38</v>
      </c>
      <c r="O3" s="15" t="str">
        <f t="shared" ca="1" si="6"/>
        <v>F</v>
      </c>
      <c r="P3" s="1" t="str">
        <f t="shared" ca="1" si="7"/>
        <v>FAILED</v>
      </c>
    </row>
    <row r="4" spans="1:16">
      <c r="A4" s="7">
        <v>44</v>
      </c>
      <c r="B4" s="4" t="s">
        <v>32</v>
      </c>
      <c r="C4" s="4">
        <v>1844</v>
      </c>
      <c r="D4" s="4" t="s">
        <v>37</v>
      </c>
      <c r="E4" s="10">
        <f t="shared" ca="1" si="0"/>
        <v>33419</v>
      </c>
      <c r="F4" s="11">
        <f t="shared" ca="1" si="1"/>
        <v>27</v>
      </c>
      <c r="G4" s="1">
        <f t="shared" ca="1" si="2"/>
        <v>1</v>
      </c>
      <c r="H4" s="1">
        <f t="shared" ca="1" si="2"/>
        <v>53</v>
      </c>
      <c r="I4" s="1">
        <f t="shared" ca="1" si="2"/>
        <v>98</v>
      </c>
      <c r="J4" s="1">
        <f t="shared" ca="1" si="2"/>
        <v>23</v>
      </c>
      <c r="K4" s="1">
        <f t="shared" ca="1" si="2"/>
        <v>67</v>
      </c>
      <c r="L4" s="15">
        <f t="shared" ca="1" si="3"/>
        <v>242</v>
      </c>
      <c r="M4" s="1">
        <f t="shared" ca="1" si="4"/>
        <v>48.4</v>
      </c>
      <c r="N4" s="1">
        <f t="shared" ca="1" si="5"/>
        <v>48</v>
      </c>
      <c r="O4" s="15" t="str">
        <f t="shared" ca="1" si="6"/>
        <v>F</v>
      </c>
      <c r="P4" s="1" t="str">
        <f t="shared" ca="1" si="7"/>
        <v>PASSED</v>
      </c>
    </row>
    <row r="5" spans="1:16">
      <c r="A5" s="7">
        <v>14</v>
      </c>
      <c r="B5" s="4" t="s">
        <v>32</v>
      </c>
      <c r="C5" s="4">
        <v>1814</v>
      </c>
      <c r="D5" s="4" t="s">
        <v>40</v>
      </c>
      <c r="E5" s="10">
        <f t="shared" ca="1" si="0"/>
        <v>34891</v>
      </c>
      <c r="F5" s="11">
        <f t="shared" ca="1" si="1"/>
        <v>23</v>
      </c>
      <c r="G5" s="1">
        <f t="shared" ca="1" si="2"/>
        <v>94</v>
      </c>
      <c r="H5" s="1">
        <f t="shared" ca="1" si="2"/>
        <v>85</v>
      </c>
      <c r="I5" s="1">
        <f t="shared" ca="1" si="2"/>
        <v>18</v>
      </c>
      <c r="J5" s="1">
        <f t="shared" ca="1" si="2"/>
        <v>47</v>
      </c>
      <c r="K5" s="1">
        <f t="shared" ca="1" si="2"/>
        <v>29</v>
      </c>
      <c r="L5" s="15">
        <f t="shared" ca="1" si="3"/>
        <v>273</v>
      </c>
      <c r="M5" s="1">
        <f t="shared" ca="1" si="4"/>
        <v>54.6</v>
      </c>
      <c r="N5" s="1">
        <f t="shared" ca="1" si="5"/>
        <v>55</v>
      </c>
      <c r="O5" s="15" t="str">
        <f t="shared" ca="1" si="6"/>
        <v>E</v>
      </c>
      <c r="P5" s="1" t="str">
        <f t="shared" ca="1" si="7"/>
        <v>PASSED</v>
      </c>
    </row>
    <row r="6" spans="1:16">
      <c r="A6" s="7">
        <v>36</v>
      </c>
      <c r="B6" s="4" t="s">
        <v>18</v>
      </c>
      <c r="C6" s="4">
        <v>1836</v>
      </c>
      <c r="D6" s="4" t="s">
        <v>41</v>
      </c>
      <c r="E6" s="10">
        <f t="shared" ca="1" si="0"/>
        <v>35050</v>
      </c>
      <c r="F6" s="11">
        <f t="shared" ca="1" si="1"/>
        <v>22</v>
      </c>
      <c r="G6" s="1">
        <f t="shared" ca="1" si="2"/>
        <v>82</v>
      </c>
      <c r="H6" s="1">
        <f t="shared" ca="1" si="2"/>
        <v>97</v>
      </c>
      <c r="I6" s="1">
        <f t="shared" ca="1" si="2"/>
        <v>77</v>
      </c>
      <c r="J6" s="1">
        <f t="shared" ca="1" si="2"/>
        <v>41</v>
      </c>
      <c r="K6" s="1">
        <f t="shared" ca="1" si="2"/>
        <v>72</v>
      </c>
      <c r="L6" s="15">
        <f t="shared" ca="1" si="3"/>
        <v>369</v>
      </c>
      <c r="M6" s="1">
        <f t="shared" ca="1" si="4"/>
        <v>73.8</v>
      </c>
      <c r="N6" s="1">
        <f t="shared" ca="1" si="5"/>
        <v>74</v>
      </c>
      <c r="O6" s="15" t="str">
        <f t="shared" ca="1" si="6"/>
        <v>C</v>
      </c>
      <c r="P6" s="1" t="str">
        <f t="shared" ca="1" si="7"/>
        <v>PASSED</v>
      </c>
    </row>
    <row r="7" spans="1:16">
      <c r="A7" s="7">
        <v>51</v>
      </c>
      <c r="B7" s="4" t="s">
        <v>18</v>
      </c>
      <c r="C7" s="4">
        <v>1851</v>
      </c>
      <c r="D7" s="4" t="s">
        <v>41</v>
      </c>
      <c r="E7" s="10">
        <f t="shared" ca="1" si="0"/>
        <v>35793</v>
      </c>
      <c r="F7" s="11">
        <f t="shared" ca="1" si="1"/>
        <v>20</v>
      </c>
      <c r="G7" s="1">
        <f t="shared" ca="1" si="2"/>
        <v>48</v>
      </c>
      <c r="H7" s="1">
        <f t="shared" ca="1" si="2"/>
        <v>31</v>
      </c>
      <c r="I7" s="1">
        <f t="shared" ca="1" si="2"/>
        <v>22</v>
      </c>
      <c r="J7" s="1">
        <f t="shared" ca="1" si="2"/>
        <v>59</v>
      </c>
      <c r="K7" s="1">
        <f t="shared" ca="1" si="2"/>
        <v>73</v>
      </c>
      <c r="L7" s="15">
        <f t="shared" ca="1" si="3"/>
        <v>233</v>
      </c>
      <c r="M7" s="1">
        <f t="shared" ca="1" si="4"/>
        <v>46.6</v>
      </c>
      <c r="N7" s="1">
        <f t="shared" ca="1" si="5"/>
        <v>47</v>
      </c>
      <c r="O7" s="15" t="str">
        <f t="shared" ca="1" si="6"/>
        <v>F</v>
      </c>
      <c r="P7" s="1" t="str">
        <f t="shared" ca="1" si="7"/>
        <v>PASSED</v>
      </c>
    </row>
    <row r="8" spans="1:16">
      <c r="A8" s="7">
        <v>6</v>
      </c>
      <c r="B8" s="4" t="s">
        <v>18</v>
      </c>
      <c r="C8" s="4">
        <v>1806</v>
      </c>
      <c r="D8" s="4" t="s">
        <v>39</v>
      </c>
      <c r="E8" s="10">
        <f t="shared" ca="1" si="0"/>
        <v>34078</v>
      </c>
      <c r="F8" s="11">
        <f t="shared" ca="1" si="1"/>
        <v>25</v>
      </c>
      <c r="G8" s="1">
        <f t="shared" ca="1" si="2"/>
        <v>44</v>
      </c>
      <c r="H8" s="1">
        <f t="shared" ca="1" si="2"/>
        <v>28</v>
      </c>
      <c r="I8" s="1">
        <f t="shared" ca="1" si="2"/>
        <v>37</v>
      </c>
      <c r="J8" s="1">
        <f t="shared" ca="1" si="2"/>
        <v>9</v>
      </c>
      <c r="K8" s="1">
        <f t="shared" ca="1" si="2"/>
        <v>69</v>
      </c>
      <c r="L8" s="15">
        <f t="shared" ca="1" si="3"/>
        <v>187</v>
      </c>
      <c r="M8" s="1">
        <f t="shared" ca="1" si="4"/>
        <v>37.4</v>
      </c>
      <c r="N8" s="1">
        <f t="shared" ca="1" si="5"/>
        <v>37</v>
      </c>
      <c r="O8" s="15" t="str">
        <f t="shared" ca="1" si="6"/>
        <v>F</v>
      </c>
      <c r="P8" s="1" t="str">
        <f t="shared" ca="1" si="7"/>
        <v>FAILED</v>
      </c>
    </row>
    <row r="9" spans="1:16">
      <c r="A9" s="7">
        <v>21</v>
      </c>
      <c r="B9" s="4" t="s">
        <v>18</v>
      </c>
      <c r="C9" s="4">
        <v>1821</v>
      </c>
      <c r="D9" s="4" t="s">
        <v>40</v>
      </c>
      <c r="E9" s="10">
        <f t="shared" ca="1" si="0"/>
        <v>35021</v>
      </c>
      <c r="F9" s="11">
        <f t="shared" ca="1" si="1"/>
        <v>23</v>
      </c>
      <c r="G9" s="1">
        <f t="shared" ca="1" si="2"/>
        <v>93</v>
      </c>
      <c r="H9" s="1">
        <f t="shared" ca="1" si="2"/>
        <v>98</v>
      </c>
      <c r="I9" s="1">
        <f t="shared" ca="1" si="2"/>
        <v>27</v>
      </c>
      <c r="J9" s="1">
        <f t="shared" ca="1" si="2"/>
        <v>33</v>
      </c>
      <c r="K9" s="1">
        <f t="shared" ca="1" si="2"/>
        <v>42</v>
      </c>
      <c r="L9" s="15">
        <f t="shared" ca="1" si="3"/>
        <v>293</v>
      </c>
      <c r="M9" s="1">
        <f t="shared" ca="1" si="4"/>
        <v>58.599999999999994</v>
      </c>
      <c r="N9" s="1">
        <f t="shared" ca="1" si="5"/>
        <v>59</v>
      </c>
      <c r="O9" s="15" t="str">
        <f t="shared" ca="1" si="6"/>
        <v>E</v>
      </c>
      <c r="P9" s="1" t="str">
        <f t="shared" ca="1" si="7"/>
        <v>PASSED</v>
      </c>
    </row>
    <row r="10" spans="1:16">
      <c r="A10" s="7">
        <v>37</v>
      </c>
      <c r="B10" s="4" t="s">
        <v>19</v>
      </c>
      <c r="C10" s="4">
        <v>1837</v>
      </c>
      <c r="D10" s="4" t="s">
        <v>37</v>
      </c>
      <c r="E10" s="10">
        <f t="shared" ca="1" si="0"/>
        <v>36778</v>
      </c>
      <c r="F10" s="11">
        <f t="shared" ca="1" si="1"/>
        <v>18</v>
      </c>
      <c r="G10" s="1">
        <f t="shared" ca="1" si="2"/>
        <v>84</v>
      </c>
      <c r="H10" s="1">
        <f t="shared" ca="1" si="2"/>
        <v>70</v>
      </c>
      <c r="I10" s="1">
        <f t="shared" ca="1" si="2"/>
        <v>30</v>
      </c>
      <c r="J10" s="1">
        <f t="shared" ca="1" si="2"/>
        <v>14</v>
      </c>
      <c r="K10" s="1">
        <f t="shared" ca="1" si="2"/>
        <v>98</v>
      </c>
      <c r="L10" s="15">
        <f t="shared" ca="1" si="3"/>
        <v>296</v>
      </c>
      <c r="M10" s="1">
        <f t="shared" ca="1" si="4"/>
        <v>59.199999999999996</v>
      </c>
      <c r="N10" s="1">
        <f t="shared" ca="1" si="5"/>
        <v>59</v>
      </c>
      <c r="O10" s="15" t="str">
        <f t="shared" ca="1" si="6"/>
        <v>E</v>
      </c>
      <c r="P10" s="1" t="str">
        <f t="shared" ca="1" si="7"/>
        <v>PASSED</v>
      </c>
    </row>
    <row r="11" spans="1:16">
      <c r="A11" s="7">
        <v>7</v>
      </c>
      <c r="B11" s="4" t="s">
        <v>19</v>
      </c>
      <c r="C11" s="4">
        <v>1807</v>
      </c>
      <c r="D11" s="4" t="s">
        <v>40</v>
      </c>
      <c r="E11" s="10">
        <f t="shared" ca="1" si="0"/>
        <v>35833</v>
      </c>
      <c r="F11" s="11">
        <f t="shared" ca="1" si="1"/>
        <v>20</v>
      </c>
      <c r="G11" s="1">
        <f t="shared" ca="1" si="2"/>
        <v>41</v>
      </c>
      <c r="H11" s="1">
        <f t="shared" ca="1" si="2"/>
        <v>11</v>
      </c>
      <c r="I11" s="1">
        <f t="shared" ca="1" si="2"/>
        <v>12</v>
      </c>
      <c r="J11" s="1">
        <f t="shared" ca="1" si="2"/>
        <v>98</v>
      </c>
      <c r="K11" s="1">
        <f t="shared" ca="1" si="2"/>
        <v>56</v>
      </c>
      <c r="L11" s="15">
        <f t="shared" ca="1" si="3"/>
        <v>218</v>
      </c>
      <c r="M11" s="1">
        <f t="shared" ca="1" si="4"/>
        <v>43.6</v>
      </c>
      <c r="N11" s="1">
        <f t="shared" ca="1" si="5"/>
        <v>44</v>
      </c>
      <c r="O11" s="15" t="str">
        <f t="shared" ca="1" si="6"/>
        <v>F</v>
      </c>
      <c r="P11" s="1" t="str">
        <f t="shared" ca="1" si="7"/>
        <v>PASSED</v>
      </c>
    </row>
    <row r="12" spans="1:16">
      <c r="A12" s="7">
        <v>52</v>
      </c>
      <c r="B12" s="4" t="s">
        <v>19</v>
      </c>
      <c r="C12" s="4">
        <v>1852</v>
      </c>
      <c r="D12" s="4" t="s">
        <v>37</v>
      </c>
      <c r="E12" s="10">
        <f t="shared" ca="1" si="0"/>
        <v>34165</v>
      </c>
      <c r="F12" s="11">
        <f t="shared" ca="1" si="1"/>
        <v>25</v>
      </c>
      <c r="G12" s="1">
        <f t="shared" ref="G12:K21" ca="1" si="8">RANDBETWEEN(0,100)</f>
        <v>35</v>
      </c>
      <c r="H12" s="1">
        <f t="shared" ca="1" si="8"/>
        <v>19</v>
      </c>
      <c r="I12" s="1">
        <f t="shared" ca="1" si="8"/>
        <v>67</v>
      </c>
      <c r="J12" s="1">
        <f t="shared" ca="1" si="8"/>
        <v>21</v>
      </c>
      <c r="K12" s="1">
        <f t="shared" ca="1" si="8"/>
        <v>58</v>
      </c>
      <c r="L12" s="15">
        <f t="shared" ca="1" si="3"/>
        <v>200</v>
      </c>
      <c r="M12" s="1">
        <f t="shared" ca="1" si="4"/>
        <v>40</v>
      </c>
      <c r="N12" s="1">
        <f t="shared" ca="1" si="5"/>
        <v>40</v>
      </c>
      <c r="O12" s="15" t="str">
        <f t="shared" ca="1" si="6"/>
        <v>F</v>
      </c>
      <c r="P12" s="1" t="str">
        <f t="shared" ca="1" si="7"/>
        <v>PASSED</v>
      </c>
    </row>
    <row r="13" spans="1:16">
      <c r="A13" s="7">
        <v>15</v>
      </c>
      <c r="B13" s="4" t="s">
        <v>19</v>
      </c>
      <c r="C13" s="4">
        <v>1815</v>
      </c>
      <c r="D13" s="4" t="s">
        <v>38</v>
      </c>
      <c r="E13" s="10">
        <f t="shared" ca="1" si="0"/>
        <v>34831</v>
      </c>
      <c r="F13" s="11">
        <f t="shared" ca="1" si="1"/>
        <v>23</v>
      </c>
      <c r="G13" s="1">
        <f t="shared" ca="1" si="8"/>
        <v>25</v>
      </c>
      <c r="H13" s="1">
        <f t="shared" ca="1" si="8"/>
        <v>90</v>
      </c>
      <c r="I13" s="1">
        <f t="shared" ca="1" si="8"/>
        <v>98</v>
      </c>
      <c r="J13" s="1">
        <f t="shared" ca="1" si="8"/>
        <v>78</v>
      </c>
      <c r="K13" s="1">
        <f t="shared" ca="1" si="8"/>
        <v>2</v>
      </c>
      <c r="L13" s="15">
        <f t="shared" ca="1" si="3"/>
        <v>293</v>
      </c>
      <c r="M13" s="1">
        <f t="shared" ca="1" si="4"/>
        <v>58.599999999999994</v>
      </c>
      <c r="N13" s="1">
        <f t="shared" ca="1" si="5"/>
        <v>59</v>
      </c>
      <c r="O13" s="15" t="str">
        <f t="shared" ca="1" si="6"/>
        <v>E</v>
      </c>
      <c r="P13" s="1" t="str">
        <f t="shared" ca="1" si="7"/>
        <v>PASSED</v>
      </c>
    </row>
    <row r="14" spans="1:16">
      <c r="A14" s="7">
        <v>22</v>
      </c>
      <c r="B14" s="4" t="s">
        <v>19</v>
      </c>
      <c r="C14" s="4">
        <v>1822</v>
      </c>
      <c r="D14" s="4" t="s">
        <v>41</v>
      </c>
      <c r="E14" s="10">
        <f t="shared" ca="1" si="0"/>
        <v>35190</v>
      </c>
      <c r="F14" s="11">
        <f t="shared" ca="1" si="1"/>
        <v>22</v>
      </c>
      <c r="G14" s="1">
        <f t="shared" ca="1" si="8"/>
        <v>62</v>
      </c>
      <c r="H14" s="1">
        <f t="shared" ca="1" si="8"/>
        <v>60</v>
      </c>
      <c r="I14" s="1">
        <f t="shared" ca="1" si="8"/>
        <v>93</v>
      </c>
      <c r="J14" s="1">
        <f t="shared" ca="1" si="8"/>
        <v>73</v>
      </c>
      <c r="K14" s="1">
        <f t="shared" ca="1" si="8"/>
        <v>88</v>
      </c>
      <c r="L14" s="15">
        <f t="shared" ca="1" si="3"/>
        <v>376</v>
      </c>
      <c r="M14" s="1">
        <f t="shared" ca="1" si="4"/>
        <v>75.2</v>
      </c>
      <c r="N14" s="1">
        <f t="shared" ca="1" si="5"/>
        <v>75</v>
      </c>
      <c r="O14" s="15" t="str">
        <f t="shared" ca="1" si="6"/>
        <v>C</v>
      </c>
      <c r="P14" s="1" t="str">
        <f t="shared" ca="1" si="7"/>
        <v>PASSED</v>
      </c>
    </row>
    <row r="15" spans="1:16">
      <c r="A15" s="7">
        <v>60</v>
      </c>
      <c r="B15" s="4" t="s">
        <v>19</v>
      </c>
      <c r="C15" s="4">
        <v>1860</v>
      </c>
      <c r="D15" s="4" t="s">
        <v>36</v>
      </c>
      <c r="E15" s="10">
        <f t="shared" ca="1" si="0"/>
        <v>34759</v>
      </c>
      <c r="F15" s="11">
        <f t="shared" ca="1" si="1"/>
        <v>23</v>
      </c>
      <c r="G15" s="1">
        <f t="shared" ca="1" si="8"/>
        <v>47</v>
      </c>
      <c r="H15" s="1">
        <f t="shared" ca="1" si="8"/>
        <v>36</v>
      </c>
      <c r="I15" s="1">
        <f t="shared" ca="1" si="8"/>
        <v>43</v>
      </c>
      <c r="J15" s="1">
        <f t="shared" ca="1" si="8"/>
        <v>26</v>
      </c>
      <c r="K15" s="1">
        <f t="shared" ca="1" si="8"/>
        <v>93</v>
      </c>
      <c r="L15" s="15">
        <f t="shared" ca="1" si="3"/>
        <v>245</v>
      </c>
      <c r="M15" s="1">
        <f t="shared" ca="1" si="4"/>
        <v>49</v>
      </c>
      <c r="N15" s="1">
        <f t="shared" ca="1" si="5"/>
        <v>49</v>
      </c>
      <c r="O15" s="15" t="str">
        <f t="shared" ca="1" si="6"/>
        <v>F</v>
      </c>
      <c r="P15" s="1" t="str">
        <f t="shared" ca="1" si="7"/>
        <v>PASSED</v>
      </c>
    </row>
    <row r="16" spans="1:16">
      <c r="A16" s="7">
        <v>30</v>
      </c>
      <c r="B16" s="4" t="s">
        <v>19</v>
      </c>
      <c r="C16" s="4">
        <v>1830</v>
      </c>
      <c r="D16" s="4" t="s">
        <v>41</v>
      </c>
      <c r="E16" s="10">
        <f t="shared" ca="1" si="0"/>
        <v>33301</v>
      </c>
      <c r="F16" s="11">
        <f t="shared" ca="1" si="1"/>
        <v>27</v>
      </c>
      <c r="G16" s="1">
        <f t="shared" ca="1" si="8"/>
        <v>93</v>
      </c>
      <c r="H16" s="1">
        <f t="shared" ca="1" si="8"/>
        <v>94</v>
      </c>
      <c r="I16" s="1">
        <f t="shared" ca="1" si="8"/>
        <v>4</v>
      </c>
      <c r="J16" s="1">
        <f t="shared" ca="1" si="8"/>
        <v>74</v>
      </c>
      <c r="K16" s="1">
        <f t="shared" ca="1" si="8"/>
        <v>98</v>
      </c>
      <c r="L16" s="15">
        <f t="shared" ca="1" si="3"/>
        <v>363</v>
      </c>
      <c r="M16" s="1">
        <f t="shared" ca="1" si="4"/>
        <v>72.599999999999994</v>
      </c>
      <c r="N16" s="1">
        <f t="shared" ca="1" si="5"/>
        <v>73</v>
      </c>
      <c r="O16" s="15" t="str">
        <f t="shared" ca="1" si="6"/>
        <v>C</v>
      </c>
      <c r="P16" s="1" t="str">
        <f t="shared" ca="1" si="7"/>
        <v>PASSED</v>
      </c>
    </row>
    <row r="17" spans="1:16">
      <c r="A17" s="7">
        <v>45</v>
      </c>
      <c r="B17" s="4" t="s">
        <v>19</v>
      </c>
      <c r="C17" s="4">
        <v>1845</v>
      </c>
      <c r="D17" s="4" t="s">
        <v>38</v>
      </c>
      <c r="E17" s="10">
        <f t="shared" ca="1" si="0"/>
        <v>36508</v>
      </c>
      <c r="F17" s="11">
        <f t="shared" ca="1" si="1"/>
        <v>18</v>
      </c>
      <c r="G17" s="1">
        <f t="shared" ca="1" si="8"/>
        <v>10</v>
      </c>
      <c r="H17" s="1">
        <f t="shared" ca="1" si="8"/>
        <v>81</v>
      </c>
      <c r="I17" s="1">
        <f t="shared" ca="1" si="8"/>
        <v>18</v>
      </c>
      <c r="J17" s="1">
        <f t="shared" ca="1" si="8"/>
        <v>62</v>
      </c>
      <c r="K17" s="1">
        <f t="shared" ca="1" si="8"/>
        <v>24</v>
      </c>
      <c r="L17" s="15">
        <f t="shared" ca="1" si="3"/>
        <v>195</v>
      </c>
      <c r="M17" s="1">
        <f t="shared" ca="1" si="4"/>
        <v>39</v>
      </c>
      <c r="N17" s="1">
        <f t="shared" ca="1" si="5"/>
        <v>39</v>
      </c>
      <c r="O17" s="15" t="str">
        <f t="shared" ca="1" si="6"/>
        <v>F</v>
      </c>
      <c r="P17" s="1" t="str">
        <f t="shared" ca="1" si="7"/>
        <v>FAILED</v>
      </c>
    </row>
    <row r="18" spans="1:16">
      <c r="A18" s="7">
        <v>17</v>
      </c>
      <c r="B18" s="4" t="s">
        <v>11</v>
      </c>
      <c r="C18" s="4">
        <v>1817</v>
      </c>
      <c r="D18" s="4" t="s">
        <v>35</v>
      </c>
      <c r="E18" s="10">
        <f t="shared" ca="1" si="0"/>
        <v>32977</v>
      </c>
      <c r="F18" s="11">
        <f t="shared" ca="1" si="1"/>
        <v>28</v>
      </c>
      <c r="G18" s="1">
        <f t="shared" ca="1" si="8"/>
        <v>34</v>
      </c>
      <c r="H18" s="1">
        <f t="shared" ca="1" si="8"/>
        <v>74</v>
      </c>
      <c r="I18" s="1">
        <f t="shared" ca="1" si="8"/>
        <v>11</v>
      </c>
      <c r="J18" s="1">
        <f t="shared" ca="1" si="8"/>
        <v>40</v>
      </c>
      <c r="K18" s="1">
        <f t="shared" ca="1" si="8"/>
        <v>60</v>
      </c>
      <c r="L18" s="15">
        <f t="shared" ca="1" si="3"/>
        <v>219</v>
      </c>
      <c r="M18" s="1">
        <f t="shared" ca="1" si="4"/>
        <v>43.8</v>
      </c>
      <c r="N18" s="1">
        <f t="shared" ca="1" si="5"/>
        <v>44</v>
      </c>
      <c r="O18" s="15" t="str">
        <f t="shared" ca="1" si="6"/>
        <v>F</v>
      </c>
      <c r="P18" s="1" t="str">
        <f t="shared" ca="1" si="7"/>
        <v>PASSED</v>
      </c>
    </row>
    <row r="19" spans="1:16">
      <c r="A19" s="7">
        <v>2</v>
      </c>
      <c r="B19" s="4" t="s">
        <v>11</v>
      </c>
      <c r="C19" s="4">
        <v>1802</v>
      </c>
      <c r="D19" s="4" t="s">
        <v>35</v>
      </c>
      <c r="E19" s="10">
        <f t="shared" ca="1" si="0"/>
        <v>36843</v>
      </c>
      <c r="F19" s="11">
        <f t="shared" ca="1" si="1"/>
        <v>17</v>
      </c>
      <c r="G19" s="1">
        <f t="shared" ca="1" si="8"/>
        <v>93</v>
      </c>
      <c r="H19" s="1">
        <f t="shared" ca="1" si="8"/>
        <v>70</v>
      </c>
      <c r="I19" s="1">
        <f t="shared" ca="1" si="8"/>
        <v>5</v>
      </c>
      <c r="J19" s="1">
        <f t="shared" ca="1" si="8"/>
        <v>52</v>
      </c>
      <c r="K19" s="1">
        <f t="shared" ca="1" si="8"/>
        <v>18</v>
      </c>
      <c r="L19" s="15">
        <f t="shared" ca="1" si="3"/>
        <v>238</v>
      </c>
      <c r="M19" s="1">
        <f t="shared" ca="1" si="4"/>
        <v>47.599999999999994</v>
      </c>
      <c r="N19" s="1">
        <f t="shared" ca="1" si="5"/>
        <v>48</v>
      </c>
      <c r="O19" s="15" t="str">
        <f t="shared" ca="1" si="6"/>
        <v>F</v>
      </c>
      <c r="P19" s="1" t="str">
        <f t="shared" ca="1" si="7"/>
        <v>PASSED</v>
      </c>
    </row>
    <row r="20" spans="1:16">
      <c r="A20" s="7">
        <v>32</v>
      </c>
      <c r="B20" s="4" t="s">
        <v>11</v>
      </c>
      <c r="C20" s="4">
        <v>1832</v>
      </c>
      <c r="D20" s="4" t="s">
        <v>38</v>
      </c>
      <c r="E20" s="10">
        <f t="shared" ca="1" si="0"/>
        <v>35903</v>
      </c>
      <c r="F20" s="11">
        <f t="shared" ca="1" si="1"/>
        <v>20</v>
      </c>
      <c r="G20" s="1">
        <f t="shared" ca="1" si="8"/>
        <v>37</v>
      </c>
      <c r="H20" s="1">
        <f t="shared" ca="1" si="8"/>
        <v>33</v>
      </c>
      <c r="I20" s="1">
        <f t="shared" ca="1" si="8"/>
        <v>54</v>
      </c>
      <c r="J20" s="1">
        <f t="shared" ca="1" si="8"/>
        <v>84</v>
      </c>
      <c r="K20" s="1">
        <f t="shared" ca="1" si="8"/>
        <v>54</v>
      </c>
      <c r="L20" s="15">
        <f t="shared" ca="1" si="3"/>
        <v>262</v>
      </c>
      <c r="M20" s="1">
        <f t="shared" ca="1" si="4"/>
        <v>52.400000000000006</v>
      </c>
      <c r="N20" s="1">
        <f t="shared" ca="1" si="5"/>
        <v>52</v>
      </c>
      <c r="O20" s="15" t="str">
        <f t="shared" ca="1" si="6"/>
        <v>E</v>
      </c>
      <c r="P20" s="1" t="str">
        <f t="shared" ca="1" si="7"/>
        <v>PASSED</v>
      </c>
    </row>
    <row r="21" spans="1:16">
      <c r="A21" s="7">
        <v>47</v>
      </c>
      <c r="B21" s="4" t="s">
        <v>11</v>
      </c>
      <c r="C21" s="4">
        <v>1847</v>
      </c>
      <c r="D21" s="4" t="s">
        <v>37</v>
      </c>
      <c r="E21" s="10">
        <f t="shared" ca="1" si="0"/>
        <v>33663</v>
      </c>
      <c r="F21" s="11">
        <f t="shared" ca="1" si="1"/>
        <v>26</v>
      </c>
      <c r="G21" s="1">
        <f t="shared" ca="1" si="8"/>
        <v>42</v>
      </c>
      <c r="H21" s="1">
        <f t="shared" ca="1" si="8"/>
        <v>13</v>
      </c>
      <c r="I21" s="1">
        <f t="shared" ca="1" si="8"/>
        <v>0</v>
      </c>
      <c r="J21" s="1">
        <f t="shared" ca="1" si="8"/>
        <v>39</v>
      </c>
      <c r="K21" s="1">
        <f t="shared" ca="1" si="8"/>
        <v>63</v>
      </c>
      <c r="L21" s="15">
        <f t="shared" ca="1" si="3"/>
        <v>157</v>
      </c>
      <c r="M21" s="1">
        <f t="shared" ca="1" si="4"/>
        <v>31.4</v>
      </c>
      <c r="N21" s="1">
        <f t="shared" ca="1" si="5"/>
        <v>31</v>
      </c>
      <c r="O21" s="15" t="str">
        <f t="shared" ca="1" si="6"/>
        <v>F</v>
      </c>
      <c r="P21" s="1" t="str">
        <f t="shared" ca="1" si="7"/>
        <v>FAILED</v>
      </c>
    </row>
    <row r="22" spans="1:16">
      <c r="A22" s="7">
        <v>1</v>
      </c>
      <c r="B22" s="4" t="s">
        <v>10</v>
      </c>
      <c r="C22" s="4">
        <v>1801</v>
      </c>
      <c r="D22" s="4" t="s">
        <v>34</v>
      </c>
      <c r="E22" s="10">
        <f t="shared" ca="1" si="0"/>
        <v>35878</v>
      </c>
      <c r="F22" s="11">
        <f t="shared" ca="1" si="1"/>
        <v>20</v>
      </c>
      <c r="G22" s="1">
        <f t="shared" ref="G22:K31" ca="1" si="9">RANDBETWEEN(0,100)</f>
        <v>15</v>
      </c>
      <c r="H22" s="1">
        <f t="shared" ca="1" si="9"/>
        <v>81</v>
      </c>
      <c r="I22" s="1">
        <f t="shared" ca="1" si="9"/>
        <v>36</v>
      </c>
      <c r="J22" s="1">
        <f t="shared" ca="1" si="9"/>
        <v>39</v>
      </c>
      <c r="K22" s="1">
        <f t="shared" ca="1" si="9"/>
        <v>58</v>
      </c>
      <c r="L22" s="15">
        <f t="shared" ca="1" si="3"/>
        <v>229</v>
      </c>
      <c r="M22" s="1">
        <f t="shared" ca="1" si="4"/>
        <v>45.800000000000004</v>
      </c>
      <c r="N22" s="1">
        <f t="shared" ca="1" si="5"/>
        <v>46</v>
      </c>
      <c r="O22" s="15" t="str">
        <f t="shared" ca="1" si="6"/>
        <v>F</v>
      </c>
      <c r="P22" s="1" t="str">
        <f t="shared" ca="1" si="7"/>
        <v>PASSED</v>
      </c>
    </row>
    <row r="23" spans="1:16">
      <c r="A23" s="7">
        <v>31</v>
      </c>
      <c r="B23" s="4" t="s">
        <v>10</v>
      </c>
      <c r="C23" s="4">
        <v>1831</v>
      </c>
      <c r="D23" s="4" t="s">
        <v>37</v>
      </c>
      <c r="E23" s="10">
        <f t="shared" ca="1" si="0"/>
        <v>36805</v>
      </c>
      <c r="F23" s="11">
        <f t="shared" ca="1" si="1"/>
        <v>18</v>
      </c>
      <c r="G23" s="1">
        <f t="shared" ca="1" si="9"/>
        <v>69</v>
      </c>
      <c r="H23" s="1">
        <f t="shared" ca="1" si="9"/>
        <v>59</v>
      </c>
      <c r="I23" s="1">
        <f t="shared" ca="1" si="9"/>
        <v>65</v>
      </c>
      <c r="J23" s="1">
        <f t="shared" ca="1" si="9"/>
        <v>78</v>
      </c>
      <c r="K23" s="1">
        <f t="shared" ca="1" si="9"/>
        <v>42</v>
      </c>
      <c r="L23" s="15">
        <f t="shared" ca="1" si="3"/>
        <v>313</v>
      </c>
      <c r="M23" s="1">
        <f t="shared" ca="1" si="4"/>
        <v>62.6</v>
      </c>
      <c r="N23" s="1">
        <f t="shared" ca="1" si="5"/>
        <v>63</v>
      </c>
      <c r="O23" s="15" t="str">
        <f t="shared" ca="1" si="6"/>
        <v>D</v>
      </c>
      <c r="P23" s="1" t="str">
        <f t="shared" ca="1" si="7"/>
        <v>PASSED</v>
      </c>
    </row>
    <row r="24" spans="1:16">
      <c r="A24" s="7">
        <v>46</v>
      </c>
      <c r="B24" s="4" t="s">
        <v>10</v>
      </c>
      <c r="C24" s="4">
        <v>1846</v>
      </c>
      <c r="D24" s="4" t="s">
        <v>41</v>
      </c>
      <c r="E24" s="10">
        <f t="shared" ca="1" si="0"/>
        <v>36380</v>
      </c>
      <c r="F24" s="11">
        <f t="shared" ca="1" si="1"/>
        <v>19</v>
      </c>
      <c r="G24" s="1">
        <f t="shared" ca="1" si="9"/>
        <v>34</v>
      </c>
      <c r="H24" s="1">
        <f t="shared" ca="1" si="9"/>
        <v>47</v>
      </c>
      <c r="I24" s="1">
        <f t="shared" ca="1" si="9"/>
        <v>90</v>
      </c>
      <c r="J24" s="1">
        <f t="shared" ca="1" si="9"/>
        <v>67</v>
      </c>
      <c r="K24" s="1">
        <f t="shared" ca="1" si="9"/>
        <v>74</v>
      </c>
      <c r="L24" s="15">
        <f t="shared" ca="1" si="3"/>
        <v>312</v>
      </c>
      <c r="M24" s="1">
        <f t="shared" ca="1" si="4"/>
        <v>62.4</v>
      </c>
      <c r="N24" s="1">
        <f t="shared" ca="1" si="5"/>
        <v>62</v>
      </c>
      <c r="O24" s="15" t="str">
        <f t="shared" ca="1" si="6"/>
        <v>D</v>
      </c>
      <c r="P24" s="1" t="str">
        <f t="shared" ca="1" si="7"/>
        <v>PASSED</v>
      </c>
    </row>
    <row r="25" spans="1:16">
      <c r="A25" s="7">
        <v>16</v>
      </c>
      <c r="B25" s="4" t="s">
        <v>10</v>
      </c>
      <c r="C25" s="4">
        <v>1816</v>
      </c>
      <c r="D25" s="4" t="s">
        <v>39</v>
      </c>
      <c r="E25" s="10">
        <f t="shared" ca="1" si="0"/>
        <v>35318</v>
      </c>
      <c r="F25" s="11">
        <f t="shared" ca="1" si="1"/>
        <v>22</v>
      </c>
      <c r="G25" s="1">
        <f t="shared" ca="1" si="9"/>
        <v>40</v>
      </c>
      <c r="H25" s="1">
        <f t="shared" ca="1" si="9"/>
        <v>68</v>
      </c>
      <c r="I25" s="1">
        <f t="shared" ca="1" si="9"/>
        <v>12</v>
      </c>
      <c r="J25" s="1">
        <f t="shared" ca="1" si="9"/>
        <v>15</v>
      </c>
      <c r="K25" s="1">
        <f t="shared" ca="1" si="9"/>
        <v>46</v>
      </c>
      <c r="L25" s="15">
        <f t="shared" ca="1" si="3"/>
        <v>181</v>
      </c>
      <c r="M25" s="1">
        <f t="shared" ca="1" si="4"/>
        <v>36.199999999999996</v>
      </c>
      <c r="N25" s="1">
        <f t="shared" ca="1" si="5"/>
        <v>36</v>
      </c>
      <c r="O25" s="15" t="str">
        <f t="shared" ca="1" si="6"/>
        <v>F</v>
      </c>
      <c r="P25" s="1" t="str">
        <f t="shared" ca="1" si="7"/>
        <v>FAILED</v>
      </c>
    </row>
    <row r="26" spans="1:16">
      <c r="A26" s="7">
        <v>48</v>
      </c>
      <c r="B26" s="4" t="s">
        <v>12</v>
      </c>
      <c r="C26" s="4">
        <v>1848</v>
      </c>
      <c r="D26" s="4" t="s">
        <v>38</v>
      </c>
      <c r="E26" s="10">
        <f t="shared" ca="1" si="0"/>
        <v>34764</v>
      </c>
      <c r="F26" s="11">
        <f t="shared" ca="1" si="1"/>
        <v>23</v>
      </c>
      <c r="G26" s="1">
        <f t="shared" ca="1" si="9"/>
        <v>18</v>
      </c>
      <c r="H26" s="1">
        <f t="shared" ca="1" si="9"/>
        <v>32</v>
      </c>
      <c r="I26" s="1">
        <f t="shared" ca="1" si="9"/>
        <v>6</v>
      </c>
      <c r="J26" s="1">
        <f t="shared" ca="1" si="9"/>
        <v>49</v>
      </c>
      <c r="K26" s="1">
        <f t="shared" ca="1" si="9"/>
        <v>53</v>
      </c>
      <c r="L26" s="15">
        <f t="shared" ca="1" si="3"/>
        <v>158</v>
      </c>
      <c r="M26" s="1">
        <f t="shared" ca="1" si="4"/>
        <v>31.6</v>
      </c>
      <c r="N26" s="1">
        <f t="shared" ca="1" si="5"/>
        <v>32</v>
      </c>
      <c r="O26" s="15" t="str">
        <f t="shared" ca="1" si="6"/>
        <v>F</v>
      </c>
      <c r="P26" s="1" t="str">
        <f t="shared" ca="1" si="7"/>
        <v>FAILED</v>
      </c>
    </row>
    <row r="27" spans="1:16">
      <c r="A27" s="7">
        <v>18</v>
      </c>
      <c r="B27" s="4" t="s">
        <v>12</v>
      </c>
      <c r="C27" s="4">
        <v>1818</v>
      </c>
      <c r="D27" s="4" t="s">
        <v>36</v>
      </c>
      <c r="E27" s="10">
        <f t="shared" ca="1" si="0"/>
        <v>35697</v>
      </c>
      <c r="F27" s="11">
        <f t="shared" ca="1" si="1"/>
        <v>21</v>
      </c>
      <c r="G27" s="1">
        <f t="shared" ca="1" si="9"/>
        <v>38</v>
      </c>
      <c r="H27" s="1">
        <f t="shared" ca="1" si="9"/>
        <v>31</v>
      </c>
      <c r="I27" s="1">
        <f t="shared" ca="1" si="9"/>
        <v>75</v>
      </c>
      <c r="J27" s="1">
        <f t="shared" ca="1" si="9"/>
        <v>55</v>
      </c>
      <c r="K27" s="1">
        <f t="shared" ca="1" si="9"/>
        <v>12</v>
      </c>
      <c r="L27" s="15">
        <f t="shared" ca="1" si="3"/>
        <v>211</v>
      </c>
      <c r="M27" s="1">
        <f t="shared" ca="1" si="4"/>
        <v>42.199999999999996</v>
      </c>
      <c r="N27" s="1">
        <f t="shared" ca="1" si="5"/>
        <v>42</v>
      </c>
      <c r="O27" s="15" t="str">
        <f t="shared" ca="1" si="6"/>
        <v>F</v>
      </c>
      <c r="P27" s="1" t="str">
        <f t="shared" ca="1" si="7"/>
        <v>PASSED</v>
      </c>
    </row>
    <row r="28" spans="1:16">
      <c r="A28" s="7">
        <v>33</v>
      </c>
      <c r="B28" s="4" t="s">
        <v>12</v>
      </c>
      <c r="C28" s="4">
        <v>1833</v>
      </c>
      <c r="D28" s="4" t="s">
        <v>39</v>
      </c>
      <c r="E28" s="10">
        <f t="shared" ca="1" si="0"/>
        <v>33353</v>
      </c>
      <c r="F28" s="11">
        <f t="shared" ca="1" si="1"/>
        <v>27</v>
      </c>
      <c r="G28" s="1">
        <f t="shared" ca="1" si="9"/>
        <v>11</v>
      </c>
      <c r="H28" s="1">
        <f t="shared" ca="1" si="9"/>
        <v>79</v>
      </c>
      <c r="I28" s="1">
        <f t="shared" ca="1" si="9"/>
        <v>11</v>
      </c>
      <c r="J28" s="1">
        <f t="shared" ca="1" si="9"/>
        <v>24</v>
      </c>
      <c r="K28" s="1">
        <f t="shared" ca="1" si="9"/>
        <v>34</v>
      </c>
      <c r="L28" s="15">
        <f t="shared" ca="1" si="3"/>
        <v>159</v>
      </c>
      <c r="M28" s="1">
        <f t="shared" ca="1" si="4"/>
        <v>31.8</v>
      </c>
      <c r="N28" s="1">
        <f t="shared" ca="1" si="5"/>
        <v>32</v>
      </c>
      <c r="O28" s="15" t="str">
        <f t="shared" ca="1" si="6"/>
        <v>F</v>
      </c>
      <c r="P28" s="1" t="str">
        <f t="shared" ca="1" si="7"/>
        <v>FAILED</v>
      </c>
    </row>
    <row r="29" spans="1:16">
      <c r="A29" s="7">
        <v>3</v>
      </c>
      <c r="B29" s="4" t="s">
        <v>12</v>
      </c>
      <c r="C29" s="4">
        <v>1803</v>
      </c>
      <c r="D29" s="4" t="s">
        <v>36</v>
      </c>
      <c r="E29" s="10">
        <f t="shared" ca="1" si="0"/>
        <v>35944</v>
      </c>
      <c r="F29" s="11">
        <f t="shared" ca="1" si="1"/>
        <v>20</v>
      </c>
      <c r="G29" s="1">
        <f t="shared" ca="1" si="9"/>
        <v>23</v>
      </c>
      <c r="H29" s="1">
        <f t="shared" ca="1" si="9"/>
        <v>78</v>
      </c>
      <c r="I29" s="1">
        <f t="shared" ca="1" si="9"/>
        <v>25</v>
      </c>
      <c r="J29" s="1">
        <f t="shared" ca="1" si="9"/>
        <v>8</v>
      </c>
      <c r="K29" s="1">
        <f t="shared" ca="1" si="9"/>
        <v>87</v>
      </c>
      <c r="L29" s="15">
        <f t="shared" ca="1" si="3"/>
        <v>221</v>
      </c>
      <c r="M29" s="1">
        <f t="shared" ca="1" si="4"/>
        <v>44.2</v>
      </c>
      <c r="N29" s="1">
        <f t="shared" ca="1" si="5"/>
        <v>44</v>
      </c>
      <c r="O29" s="15" t="str">
        <f t="shared" ca="1" si="6"/>
        <v>F</v>
      </c>
      <c r="P29" s="1" t="str">
        <f t="shared" ca="1" si="7"/>
        <v>PASSED</v>
      </c>
    </row>
    <row r="30" spans="1:16">
      <c r="A30" s="7">
        <v>55</v>
      </c>
      <c r="B30" s="4" t="s">
        <v>27</v>
      </c>
      <c r="C30" s="4">
        <v>1855</v>
      </c>
      <c r="D30" s="4" t="s">
        <v>38</v>
      </c>
      <c r="E30" s="10">
        <f t="shared" ca="1" si="0"/>
        <v>35018</v>
      </c>
      <c r="F30" s="11">
        <f t="shared" ca="1" si="1"/>
        <v>23</v>
      </c>
      <c r="G30" s="1">
        <f t="shared" ca="1" si="9"/>
        <v>49</v>
      </c>
      <c r="H30" s="1">
        <f t="shared" ca="1" si="9"/>
        <v>13</v>
      </c>
      <c r="I30" s="1">
        <f t="shared" ca="1" si="9"/>
        <v>91</v>
      </c>
      <c r="J30" s="1">
        <f t="shared" ca="1" si="9"/>
        <v>55</v>
      </c>
      <c r="K30" s="1">
        <f t="shared" ca="1" si="9"/>
        <v>86</v>
      </c>
      <c r="L30" s="15">
        <f t="shared" ca="1" si="3"/>
        <v>294</v>
      </c>
      <c r="M30" s="1">
        <f t="shared" ca="1" si="4"/>
        <v>58.8</v>
      </c>
      <c r="N30" s="1">
        <f t="shared" ca="1" si="5"/>
        <v>59</v>
      </c>
      <c r="O30" s="15" t="str">
        <f t="shared" ca="1" si="6"/>
        <v>E</v>
      </c>
      <c r="P30" s="1" t="str">
        <f t="shared" ca="1" si="7"/>
        <v>PASSED</v>
      </c>
    </row>
    <row r="31" spans="1:16">
      <c r="A31" s="7">
        <v>40</v>
      </c>
      <c r="B31" s="4" t="s">
        <v>27</v>
      </c>
      <c r="C31" s="4">
        <v>1840</v>
      </c>
      <c r="D31" s="4" t="s">
        <v>40</v>
      </c>
      <c r="E31" s="10">
        <f t="shared" ca="1" si="0"/>
        <v>35433</v>
      </c>
      <c r="F31" s="11">
        <f t="shared" ca="1" si="1"/>
        <v>21</v>
      </c>
      <c r="G31" s="1">
        <f t="shared" ca="1" si="9"/>
        <v>93</v>
      </c>
      <c r="H31" s="1">
        <f t="shared" ca="1" si="9"/>
        <v>45</v>
      </c>
      <c r="I31" s="1">
        <f t="shared" ca="1" si="9"/>
        <v>5</v>
      </c>
      <c r="J31" s="1">
        <f t="shared" ca="1" si="9"/>
        <v>94</v>
      </c>
      <c r="K31" s="1">
        <f t="shared" ca="1" si="9"/>
        <v>54</v>
      </c>
      <c r="L31" s="15">
        <f t="shared" ca="1" si="3"/>
        <v>291</v>
      </c>
      <c r="M31" s="1">
        <f t="shared" ca="1" si="4"/>
        <v>58.199999999999996</v>
      </c>
      <c r="N31" s="1">
        <f t="shared" ca="1" si="5"/>
        <v>58</v>
      </c>
      <c r="O31" s="15" t="str">
        <f t="shared" ca="1" si="6"/>
        <v>E</v>
      </c>
      <c r="P31" s="1" t="str">
        <f t="shared" ca="1" si="7"/>
        <v>PASSED</v>
      </c>
    </row>
    <row r="32" spans="1:16">
      <c r="A32" s="7">
        <v>10</v>
      </c>
      <c r="B32" s="4" t="s">
        <v>27</v>
      </c>
      <c r="C32" s="4">
        <v>1810</v>
      </c>
      <c r="D32" s="4" t="s">
        <v>41</v>
      </c>
      <c r="E32" s="10">
        <f t="shared" ca="1" si="0"/>
        <v>36783</v>
      </c>
      <c r="F32" s="11">
        <f t="shared" ca="1" si="1"/>
        <v>18</v>
      </c>
      <c r="G32" s="1">
        <f t="shared" ref="G32:K41" ca="1" si="10">RANDBETWEEN(0,100)</f>
        <v>70</v>
      </c>
      <c r="H32" s="1">
        <f t="shared" ca="1" si="10"/>
        <v>71</v>
      </c>
      <c r="I32" s="1">
        <f t="shared" ca="1" si="10"/>
        <v>55</v>
      </c>
      <c r="J32" s="1">
        <f t="shared" ca="1" si="10"/>
        <v>55</v>
      </c>
      <c r="K32" s="1">
        <f t="shared" ca="1" si="10"/>
        <v>49</v>
      </c>
      <c r="L32" s="15">
        <f t="shared" ca="1" si="3"/>
        <v>300</v>
      </c>
      <c r="M32" s="1">
        <f t="shared" ca="1" si="4"/>
        <v>60</v>
      </c>
      <c r="N32" s="1">
        <f t="shared" ca="1" si="5"/>
        <v>60</v>
      </c>
      <c r="O32" s="15" t="str">
        <f t="shared" ca="1" si="6"/>
        <v>E</v>
      </c>
      <c r="P32" s="1" t="str">
        <f t="shared" ca="1" si="7"/>
        <v>PASSED</v>
      </c>
    </row>
    <row r="33" spans="1:16">
      <c r="A33" s="7">
        <v>25</v>
      </c>
      <c r="B33" s="4" t="s">
        <v>27</v>
      </c>
      <c r="C33" s="4">
        <v>1825</v>
      </c>
      <c r="D33" s="4" t="s">
        <v>39</v>
      </c>
      <c r="E33" s="10">
        <f t="shared" ca="1" si="0"/>
        <v>33523</v>
      </c>
      <c r="F33" s="11">
        <f t="shared" ca="1" si="1"/>
        <v>27</v>
      </c>
      <c r="G33" s="1">
        <f t="shared" ca="1" si="10"/>
        <v>77</v>
      </c>
      <c r="H33" s="1">
        <f t="shared" ca="1" si="10"/>
        <v>7</v>
      </c>
      <c r="I33" s="1">
        <f t="shared" ca="1" si="10"/>
        <v>71</v>
      </c>
      <c r="J33" s="1">
        <f t="shared" ca="1" si="10"/>
        <v>77</v>
      </c>
      <c r="K33" s="1">
        <f t="shared" ca="1" si="10"/>
        <v>8</v>
      </c>
      <c r="L33" s="15">
        <f t="shared" ca="1" si="3"/>
        <v>240</v>
      </c>
      <c r="M33" s="1">
        <f t="shared" ca="1" si="4"/>
        <v>48</v>
      </c>
      <c r="N33" s="1">
        <f t="shared" ca="1" si="5"/>
        <v>48</v>
      </c>
      <c r="O33" s="15" t="str">
        <f t="shared" ca="1" si="6"/>
        <v>F</v>
      </c>
      <c r="P33" s="1" t="str">
        <f t="shared" ca="1" si="7"/>
        <v>PASSED</v>
      </c>
    </row>
    <row r="34" spans="1:16">
      <c r="A34" s="7">
        <v>27</v>
      </c>
      <c r="B34" s="4" t="s">
        <v>30</v>
      </c>
      <c r="C34" s="4">
        <v>1827</v>
      </c>
      <c r="D34" s="4" t="s">
        <v>37</v>
      </c>
      <c r="E34" s="10">
        <f t="shared" ref="E34:E61" ca="1" si="11">DATE(RANDBETWEEN(1990,2000), RANDBETWEEN(1,12), RANDBETWEEN(1,30))</f>
        <v>34069</v>
      </c>
      <c r="F34" s="11">
        <f t="shared" ref="F34:F61" ca="1" si="12">ROUNDDOWN((TODAY()-E34)/360,0)</f>
        <v>25</v>
      </c>
      <c r="G34" s="1">
        <f t="shared" ca="1" si="10"/>
        <v>74</v>
      </c>
      <c r="H34" s="1">
        <f t="shared" ca="1" si="10"/>
        <v>61</v>
      </c>
      <c r="I34" s="1">
        <f t="shared" ca="1" si="10"/>
        <v>52</v>
      </c>
      <c r="J34" s="1">
        <f t="shared" ca="1" si="10"/>
        <v>98</v>
      </c>
      <c r="K34" s="1">
        <f t="shared" ca="1" si="10"/>
        <v>0</v>
      </c>
      <c r="L34" s="15">
        <f t="shared" ref="L34:L61" ca="1" si="13">SUM(G34:K34)</f>
        <v>285</v>
      </c>
      <c r="M34" s="1">
        <f t="shared" ref="M34:M61" ca="1" si="14">(L34/500)*100</f>
        <v>56.999999999999993</v>
      </c>
      <c r="N34" s="1">
        <f t="shared" ref="N34:N61" ca="1" si="15">ROUND(M34,0)</f>
        <v>57</v>
      </c>
      <c r="O34" s="15" t="str">
        <f t="shared" ref="O34:O61" ca="1" si="16">IF(M34&gt;90,"A",IF(M34&gt;80,"B",IF(M34&gt;70,"C",IF(M34&gt;60,"D",IF(M34&gt;50,"E", "F")))))</f>
        <v>E</v>
      </c>
      <c r="P34" s="1" t="str">
        <f t="shared" ref="P34:P61" ca="1" si="17">IF(M34&gt;=40, "PASSED", "FAILED")</f>
        <v>PASSED</v>
      </c>
    </row>
    <row r="35" spans="1:16">
      <c r="A35" s="7">
        <v>42</v>
      </c>
      <c r="B35" s="4" t="s">
        <v>30</v>
      </c>
      <c r="C35" s="4">
        <v>1842</v>
      </c>
      <c r="D35" s="4" t="s">
        <v>37</v>
      </c>
      <c r="E35" s="10">
        <f t="shared" ca="1" si="11"/>
        <v>34414</v>
      </c>
      <c r="F35" s="11">
        <f t="shared" ca="1" si="12"/>
        <v>24</v>
      </c>
      <c r="G35" s="1">
        <f t="shared" ca="1" si="10"/>
        <v>45</v>
      </c>
      <c r="H35" s="1">
        <f t="shared" ca="1" si="10"/>
        <v>67</v>
      </c>
      <c r="I35" s="1">
        <f t="shared" ca="1" si="10"/>
        <v>81</v>
      </c>
      <c r="J35" s="1">
        <f t="shared" ca="1" si="10"/>
        <v>58</v>
      </c>
      <c r="K35" s="1">
        <f t="shared" ca="1" si="10"/>
        <v>48</v>
      </c>
      <c r="L35" s="15">
        <f t="shared" ca="1" si="13"/>
        <v>299</v>
      </c>
      <c r="M35" s="1">
        <f t="shared" ca="1" si="14"/>
        <v>59.8</v>
      </c>
      <c r="N35" s="1">
        <f t="shared" ca="1" si="15"/>
        <v>60</v>
      </c>
      <c r="O35" s="15" t="str">
        <f t="shared" ca="1" si="16"/>
        <v>E</v>
      </c>
      <c r="P35" s="1" t="str">
        <f t="shared" ca="1" si="17"/>
        <v>PASSED</v>
      </c>
    </row>
    <row r="36" spans="1:16">
      <c r="A36" s="7">
        <v>12</v>
      </c>
      <c r="B36" s="4" t="s">
        <v>30</v>
      </c>
      <c r="C36" s="4">
        <v>1812</v>
      </c>
      <c r="D36" s="4" t="s">
        <v>38</v>
      </c>
      <c r="E36" s="10">
        <f t="shared" ca="1" si="11"/>
        <v>33298</v>
      </c>
      <c r="F36" s="11">
        <f t="shared" ca="1" si="12"/>
        <v>27</v>
      </c>
      <c r="G36" s="1">
        <f t="shared" ca="1" si="10"/>
        <v>35</v>
      </c>
      <c r="H36" s="1">
        <f t="shared" ca="1" si="10"/>
        <v>45</v>
      </c>
      <c r="I36" s="1">
        <f t="shared" ca="1" si="10"/>
        <v>8</v>
      </c>
      <c r="J36" s="1">
        <f t="shared" ca="1" si="10"/>
        <v>4</v>
      </c>
      <c r="K36" s="1">
        <f t="shared" ca="1" si="10"/>
        <v>64</v>
      </c>
      <c r="L36" s="15">
        <f t="shared" ca="1" si="13"/>
        <v>156</v>
      </c>
      <c r="M36" s="1">
        <f t="shared" ca="1" si="14"/>
        <v>31.2</v>
      </c>
      <c r="N36" s="1">
        <f t="shared" ca="1" si="15"/>
        <v>31</v>
      </c>
      <c r="O36" s="15" t="str">
        <f t="shared" ca="1" si="16"/>
        <v>F</v>
      </c>
      <c r="P36" s="1" t="str">
        <f t="shared" ca="1" si="17"/>
        <v>FAILED</v>
      </c>
    </row>
    <row r="37" spans="1:16">
      <c r="A37" s="7">
        <v>57</v>
      </c>
      <c r="B37" s="4" t="s">
        <v>30</v>
      </c>
      <c r="C37" s="4">
        <v>1857</v>
      </c>
      <c r="D37" s="4" t="s">
        <v>34</v>
      </c>
      <c r="E37" s="10">
        <f t="shared" ca="1" si="11"/>
        <v>35074</v>
      </c>
      <c r="F37" s="11">
        <f t="shared" ca="1" si="12"/>
        <v>22</v>
      </c>
      <c r="G37" s="1">
        <f t="shared" ca="1" si="10"/>
        <v>31</v>
      </c>
      <c r="H37" s="1">
        <f t="shared" ca="1" si="10"/>
        <v>23</v>
      </c>
      <c r="I37" s="1">
        <f t="shared" ca="1" si="10"/>
        <v>69</v>
      </c>
      <c r="J37" s="1">
        <f t="shared" ca="1" si="10"/>
        <v>92</v>
      </c>
      <c r="K37" s="1">
        <f t="shared" ca="1" si="10"/>
        <v>67</v>
      </c>
      <c r="L37" s="15">
        <f t="shared" ca="1" si="13"/>
        <v>282</v>
      </c>
      <c r="M37" s="1">
        <f t="shared" ca="1" si="14"/>
        <v>56.399999999999991</v>
      </c>
      <c r="N37" s="1">
        <f t="shared" ca="1" si="15"/>
        <v>56</v>
      </c>
      <c r="O37" s="15" t="str">
        <f t="shared" ca="1" si="16"/>
        <v>E</v>
      </c>
      <c r="P37" s="1" t="str">
        <f t="shared" ca="1" si="17"/>
        <v>PASSED</v>
      </c>
    </row>
    <row r="38" spans="1:16">
      <c r="A38" s="7">
        <v>11</v>
      </c>
      <c r="B38" s="4" t="s">
        <v>28</v>
      </c>
      <c r="C38" s="4">
        <v>1811</v>
      </c>
      <c r="D38" s="4" t="s">
        <v>37</v>
      </c>
      <c r="E38" s="10">
        <f t="shared" ca="1" si="11"/>
        <v>32949</v>
      </c>
      <c r="F38" s="11">
        <f t="shared" ca="1" si="12"/>
        <v>28</v>
      </c>
      <c r="G38" s="1">
        <f t="shared" ca="1" si="10"/>
        <v>41</v>
      </c>
      <c r="H38" s="1">
        <f t="shared" ca="1" si="10"/>
        <v>79</v>
      </c>
      <c r="I38" s="1">
        <f t="shared" ca="1" si="10"/>
        <v>88</v>
      </c>
      <c r="J38" s="1">
        <f t="shared" ca="1" si="10"/>
        <v>4</v>
      </c>
      <c r="K38" s="1">
        <f t="shared" ca="1" si="10"/>
        <v>58</v>
      </c>
      <c r="L38" s="15">
        <f t="shared" ca="1" si="13"/>
        <v>270</v>
      </c>
      <c r="M38" s="1">
        <f t="shared" ca="1" si="14"/>
        <v>54</v>
      </c>
      <c r="N38" s="1">
        <f t="shared" ca="1" si="15"/>
        <v>54</v>
      </c>
      <c r="O38" s="15" t="str">
        <f t="shared" ca="1" si="16"/>
        <v>E</v>
      </c>
      <c r="P38" s="1" t="str">
        <f t="shared" ca="1" si="17"/>
        <v>PASSED</v>
      </c>
    </row>
    <row r="39" spans="1:16">
      <c r="A39" s="7">
        <v>26</v>
      </c>
      <c r="B39" s="4" t="s">
        <v>28</v>
      </c>
      <c r="C39" s="4">
        <v>1826</v>
      </c>
      <c r="D39" s="4" t="s">
        <v>35</v>
      </c>
      <c r="E39" s="10">
        <f t="shared" ca="1" si="11"/>
        <v>34111</v>
      </c>
      <c r="F39" s="11">
        <f t="shared" ca="1" si="12"/>
        <v>25</v>
      </c>
      <c r="G39" s="1">
        <f t="shared" ca="1" si="10"/>
        <v>89</v>
      </c>
      <c r="H39" s="1">
        <f t="shared" ca="1" si="10"/>
        <v>75</v>
      </c>
      <c r="I39" s="1">
        <f t="shared" ca="1" si="10"/>
        <v>47</v>
      </c>
      <c r="J39" s="1">
        <f t="shared" ca="1" si="10"/>
        <v>96</v>
      </c>
      <c r="K39" s="1">
        <f t="shared" ca="1" si="10"/>
        <v>19</v>
      </c>
      <c r="L39" s="15">
        <f t="shared" ca="1" si="13"/>
        <v>326</v>
      </c>
      <c r="M39" s="1">
        <f t="shared" ca="1" si="14"/>
        <v>65.2</v>
      </c>
      <c r="N39" s="1">
        <f t="shared" ca="1" si="15"/>
        <v>65</v>
      </c>
      <c r="O39" s="15" t="str">
        <f t="shared" ca="1" si="16"/>
        <v>D</v>
      </c>
      <c r="P39" s="1" t="str">
        <f t="shared" ca="1" si="17"/>
        <v>PASSED</v>
      </c>
    </row>
    <row r="40" spans="1:16">
      <c r="A40" s="7">
        <v>41</v>
      </c>
      <c r="B40" s="4" t="s">
        <v>28</v>
      </c>
      <c r="C40" s="4">
        <v>1841</v>
      </c>
      <c r="D40" s="4" t="s">
        <v>41</v>
      </c>
      <c r="E40" s="10">
        <f t="shared" ca="1" si="11"/>
        <v>35300</v>
      </c>
      <c r="F40" s="11">
        <f t="shared" ca="1" si="12"/>
        <v>22</v>
      </c>
      <c r="G40" s="1">
        <f t="shared" ca="1" si="10"/>
        <v>40</v>
      </c>
      <c r="H40" s="1">
        <f t="shared" ca="1" si="10"/>
        <v>66</v>
      </c>
      <c r="I40" s="1">
        <f t="shared" ca="1" si="10"/>
        <v>55</v>
      </c>
      <c r="J40" s="1">
        <f t="shared" ca="1" si="10"/>
        <v>41</v>
      </c>
      <c r="K40" s="1">
        <f t="shared" ca="1" si="10"/>
        <v>31</v>
      </c>
      <c r="L40" s="15">
        <f t="shared" ca="1" si="13"/>
        <v>233</v>
      </c>
      <c r="M40" s="1">
        <f t="shared" ca="1" si="14"/>
        <v>46.6</v>
      </c>
      <c r="N40" s="1">
        <f t="shared" ca="1" si="15"/>
        <v>47</v>
      </c>
      <c r="O40" s="15" t="str">
        <f t="shared" ca="1" si="16"/>
        <v>F</v>
      </c>
      <c r="P40" s="1" t="str">
        <f t="shared" ca="1" si="17"/>
        <v>PASSED</v>
      </c>
    </row>
    <row r="41" spans="1:16">
      <c r="A41" s="7">
        <v>56</v>
      </c>
      <c r="B41" s="4" t="s">
        <v>28</v>
      </c>
      <c r="C41" s="4">
        <v>1856</v>
      </c>
      <c r="D41" s="4" t="s">
        <v>34</v>
      </c>
      <c r="E41" s="10">
        <f t="shared" ca="1" si="11"/>
        <v>33396</v>
      </c>
      <c r="F41" s="11">
        <f t="shared" ca="1" si="12"/>
        <v>27</v>
      </c>
      <c r="G41" s="1">
        <f t="shared" ca="1" si="10"/>
        <v>51</v>
      </c>
      <c r="H41" s="1">
        <f t="shared" ca="1" si="10"/>
        <v>33</v>
      </c>
      <c r="I41" s="1">
        <f t="shared" ca="1" si="10"/>
        <v>71</v>
      </c>
      <c r="J41" s="1">
        <f t="shared" ca="1" si="10"/>
        <v>62</v>
      </c>
      <c r="K41" s="1">
        <f t="shared" ca="1" si="10"/>
        <v>14</v>
      </c>
      <c r="L41" s="15">
        <f t="shared" ca="1" si="13"/>
        <v>231</v>
      </c>
      <c r="M41" s="1">
        <f t="shared" ca="1" si="14"/>
        <v>46.2</v>
      </c>
      <c r="N41" s="1">
        <f t="shared" ca="1" si="15"/>
        <v>46</v>
      </c>
      <c r="O41" s="15" t="str">
        <f t="shared" ca="1" si="16"/>
        <v>F</v>
      </c>
      <c r="P41" s="1" t="str">
        <f t="shared" ca="1" si="17"/>
        <v>PASSED</v>
      </c>
    </row>
    <row r="42" spans="1:16">
      <c r="A42" s="7">
        <v>4</v>
      </c>
      <c r="B42" s="4" t="s">
        <v>13</v>
      </c>
      <c r="C42" s="4">
        <v>1804</v>
      </c>
      <c r="D42" s="4" t="s">
        <v>37</v>
      </c>
      <c r="E42" s="10">
        <f t="shared" ca="1" si="11"/>
        <v>34444</v>
      </c>
      <c r="F42" s="11">
        <f t="shared" ca="1" si="12"/>
        <v>24</v>
      </c>
      <c r="G42" s="1">
        <f t="shared" ref="G42:K51" ca="1" si="18">RANDBETWEEN(0,100)</f>
        <v>54</v>
      </c>
      <c r="H42" s="1">
        <f t="shared" ca="1" si="18"/>
        <v>27</v>
      </c>
      <c r="I42" s="1">
        <f t="shared" ca="1" si="18"/>
        <v>90</v>
      </c>
      <c r="J42" s="1">
        <f t="shared" ca="1" si="18"/>
        <v>57</v>
      </c>
      <c r="K42" s="1">
        <f t="shared" ca="1" si="18"/>
        <v>73</v>
      </c>
      <c r="L42" s="15">
        <f t="shared" ca="1" si="13"/>
        <v>301</v>
      </c>
      <c r="M42" s="1">
        <f t="shared" ca="1" si="14"/>
        <v>60.199999999999996</v>
      </c>
      <c r="N42" s="1">
        <f t="shared" ca="1" si="15"/>
        <v>60</v>
      </c>
      <c r="O42" s="15" t="str">
        <f t="shared" ca="1" si="16"/>
        <v>D</v>
      </c>
      <c r="P42" s="1" t="str">
        <f t="shared" ca="1" si="17"/>
        <v>PASSED</v>
      </c>
    </row>
    <row r="43" spans="1:16">
      <c r="A43" s="7">
        <v>49</v>
      </c>
      <c r="B43" s="4" t="s">
        <v>13</v>
      </c>
      <c r="C43" s="4">
        <v>1849</v>
      </c>
      <c r="D43" s="4" t="s">
        <v>41</v>
      </c>
      <c r="E43" s="10">
        <f t="shared" ca="1" si="11"/>
        <v>34219</v>
      </c>
      <c r="F43" s="11">
        <f t="shared" ca="1" si="12"/>
        <v>25</v>
      </c>
      <c r="G43" s="1">
        <f t="shared" ca="1" si="18"/>
        <v>13</v>
      </c>
      <c r="H43" s="1">
        <f t="shared" ca="1" si="18"/>
        <v>31</v>
      </c>
      <c r="I43" s="1">
        <f t="shared" ca="1" si="18"/>
        <v>43</v>
      </c>
      <c r="J43" s="1">
        <f t="shared" ca="1" si="18"/>
        <v>5</v>
      </c>
      <c r="K43" s="1">
        <f t="shared" ca="1" si="18"/>
        <v>68</v>
      </c>
      <c r="L43" s="15">
        <f t="shared" ca="1" si="13"/>
        <v>160</v>
      </c>
      <c r="M43" s="1">
        <f t="shared" ca="1" si="14"/>
        <v>32</v>
      </c>
      <c r="N43" s="1">
        <f t="shared" ca="1" si="15"/>
        <v>32</v>
      </c>
      <c r="O43" s="15" t="str">
        <f t="shared" ca="1" si="16"/>
        <v>F</v>
      </c>
      <c r="P43" s="1" t="str">
        <f t="shared" ca="1" si="17"/>
        <v>FAILED</v>
      </c>
    </row>
    <row r="44" spans="1:16">
      <c r="A44" s="7">
        <v>19</v>
      </c>
      <c r="B44" s="4" t="s">
        <v>13</v>
      </c>
      <c r="C44" s="4">
        <v>1819</v>
      </c>
      <c r="D44" s="4" t="s">
        <v>37</v>
      </c>
      <c r="E44" s="10">
        <f t="shared" ca="1" si="11"/>
        <v>34996</v>
      </c>
      <c r="F44" s="11">
        <f t="shared" ca="1" si="12"/>
        <v>23</v>
      </c>
      <c r="G44" s="1">
        <f t="shared" ca="1" si="18"/>
        <v>14</v>
      </c>
      <c r="H44" s="1">
        <f t="shared" ca="1" si="18"/>
        <v>41</v>
      </c>
      <c r="I44" s="1">
        <f t="shared" ca="1" si="18"/>
        <v>83</v>
      </c>
      <c r="J44" s="1">
        <f t="shared" ca="1" si="18"/>
        <v>57</v>
      </c>
      <c r="K44" s="1">
        <f t="shared" ca="1" si="18"/>
        <v>66</v>
      </c>
      <c r="L44" s="15">
        <f t="shared" ca="1" si="13"/>
        <v>261</v>
      </c>
      <c r="M44" s="1">
        <f t="shared" ca="1" si="14"/>
        <v>52.2</v>
      </c>
      <c r="N44" s="1">
        <f t="shared" ca="1" si="15"/>
        <v>52</v>
      </c>
      <c r="O44" s="15" t="str">
        <f t="shared" ca="1" si="16"/>
        <v>E</v>
      </c>
      <c r="P44" s="1" t="str">
        <f t="shared" ca="1" si="17"/>
        <v>PASSED</v>
      </c>
    </row>
    <row r="45" spans="1:16">
      <c r="A45" s="7">
        <v>34</v>
      </c>
      <c r="B45" s="4" t="s">
        <v>13</v>
      </c>
      <c r="C45" s="4">
        <v>1834</v>
      </c>
      <c r="D45" s="4" t="s">
        <v>41</v>
      </c>
      <c r="E45" s="10">
        <f t="shared" ca="1" si="11"/>
        <v>33810</v>
      </c>
      <c r="F45" s="11">
        <f t="shared" ca="1" si="12"/>
        <v>26</v>
      </c>
      <c r="G45" s="1">
        <f t="shared" ca="1" si="18"/>
        <v>90</v>
      </c>
      <c r="H45" s="1">
        <f t="shared" ca="1" si="18"/>
        <v>75</v>
      </c>
      <c r="I45" s="1">
        <f t="shared" ca="1" si="18"/>
        <v>16</v>
      </c>
      <c r="J45" s="1">
        <f t="shared" ca="1" si="18"/>
        <v>75</v>
      </c>
      <c r="K45" s="1">
        <f t="shared" ca="1" si="18"/>
        <v>8</v>
      </c>
      <c r="L45" s="15">
        <f t="shared" ca="1" si="13"/>
        <v>264</v>
      </c>
      <c r="M45" s="1">
        <f t="shared" ca="1" si="14"/>
        <v>52.800000000000004</v>
      </c>
      <c r="N45" s="1">
        <f t="shared" ca="1" si="15"/>
        <v>53</v>
      </c>
      <c r="O45" s="15" t="str">
        <f t="shared" ca="1" si="16"/>
        <v>E</v>
      </c>
      <c r="P45" s="1" t="str">
        <f t="shared" ca="1" si="17"/>
        <v>PASSED</v>
      </c>
    </row>
    <row r="46" spans="1:16">
      <c r="A46" s="7">
        <v>42</v>
      </c>
      <c r="B46" s="4" t="s">
        <v>31</v>
      </c>
      <c r="C46" s="4">
        <v>1843</v>
      </c>
      <c r="D46" s="4" t="s">
        <v>38</v>
      </c>
      <c r="E46" s="10">
        <f t="shared" ca="1" si="11"/>
        <v>33922</v>
      </c>
      <c r="F46" s="11">
        <f t="shared" ca="1" si="12"/>
        <v>26</v>
      </c>
      <c r="G46" s="1">
        <f t="shared" ca="1" si="18"/>
        <v>64</v>
      </c>
      <c r="H46" s="1">
        <f t="shared" ca="1" si="18"/>
        <v>18</v>
      </c>
      <c r="I46" s="1">
        <f t="shared" ca="1" si="18"/>
        <v>43</v>
      </c>
      <c r="J46" s="1">
        <f t="shared" ca="1" si="18"/>
        <v>9</v>
      </c>
      <c r="K46" s="1">
        <f t="shared" ca="1" si="18"/>
        <v>65</v>
      </c>
      <c r="L46" s="15">
        <f t="shared" ca="1" si="13"/>
        <v>199</v>
      </c>
      <c r="M46" s="1">
        <f t="shared" ca="1" si="14"/>
        <v>39.800000000000004</v>
      </c>
      <c r="N46" s="1">
        <f t="shared" ca="1" si="15"/>
        <v>40</v>
      </c>
      <c r="O46" s="15" t="str">
        <f t="shared" ca="1" si="16"/>
        <v>F</v>
      </c>
      <c r="P46" s="1" t="str">
        <f t="shared" ca="1" si="17"/>
        <v>FAILED</v>
      </c>
    </row>
    <row r="47" spans="1:16">
      <c r="A47" s="7">
        <v>28</v>
      </c>
      <c r="B47" s="4" t="s">
        <v>31</v>
      </c>
      <c r="C47" s="4">
        <v>1828</v>
      </c>
      <c r="D47" s="4" t="s">
        <v>38</v>
      </c>
      <c r="E47" s="10">
        <f t="shared" ca="1" si="11"/>
        <v>33412</v>
      </c>
      <c r="F47" s="11">
        <f t="shared" ca="1" si="12"/>
        <v>27</v>
      </c>
      <c r="G47" s="1">
        <f t="shared" ca="1" si="18"/>
        <v>41</v>
      </c>
      <c r="H47" s="1">
        <f t="shared" ca="1" si="18"/>
        <v>26</v>
      </c>
      <c r="I47" s="1">
        <f t="shared" ca="1" si="18"/>
        <v>27</v>
      </c>
      <c r="J47" s="1">
        <f t="shared" ca="1" si="18"/>
        <v>80</v>
      </c>
      <c r="K47" s="1">
        <f t="shared" ca="1" si="18"/>
        <v>13</v>
      </c>
      <c r="L47" s="15">
        <f t="shared" ca="1" si="13"/>
        <v>187</v>
      </c>
      <c r="M47" s="1">
        <f t="shared" ca="1" si="14"/>
        <v>37.4</v>
      </c>
      <c r="N47" s="1">
        <f t="shared" ca="1" si="15"/>
        <v>37</v>
      </c>
      <c r="O47" s="15" t="str">
        <f t="shared" ca="1" si="16"/>
        <v>F</v>
      </c>
      <c r="P47" s="1" t="str">
        <f t="shared" ca="1" si="17"/>
        <v>FAILED</v>
      </c>
    </row>
    <row r="48" spans="1:16">
      <c r="A48" s="7">
        <v>58</v>
      </c>
      <c r="B48" s="4" t="s">
        <v>31</v>
      </c>
      <c r="C48" s="4">
        <v>1858</v>
      </c>
      <c r="D48" s="4" t="s">
        <v>34</v>
      </c>
      <c r="E48" s="10">
        <f t="shared" ca="1" si="11"/>
        <v>35922</v>
      </c>
      <c r="F48" s="11">
        <f t="shared" ca="1" si="12"/>
        <v>20</v>
      </c>
      <c r="G48" s="1">
        <f t="shared" ca="1" si="18"/>
        <v>63</v>
      </c>
      <c r="H48" s="1">
        <f t="shared" ca="1" si="18"/>
        <v>62</v>
      </c>
      <c r="I48" s="1">
        <f t="shared" ca="1" si="18"/>
        <v>99</v>
      </c>
      <c r="J48" s="1">
        <f t="shared" ca="1" si="18"/>
        <v>66</v>
      </c>
      <c r="K48" s="1">
        <f t="shared" ca="1" si="18"/>
        <v>95</v>
      </c>
      <c r="L48" s="15">
        <f t="shared" ca="1" si="13"/>
        <v>385</v>
      </c>
      <c r="M48" s="1">
        <f t="shared" ca="1" si="14"/>
        <v>77</v>
      </c>
      <c r="N48" s="1">
        <f t="shared" ca="1" si="15"/>
        <v>77</v>
      </c>
      <c r="O48" s="15" t="str">
        <f t="shared" ca="1" si="16"/>
        <v>C</v>
      </c>
      <c r="P48" s="1" t="str">
        <f t="shared" ca="1" si="17"/>
        <v>PASSED</v>
      </c>
    </row>
    <row r="49" spans="1:16">
      <c r="A49" s="7">
        <v>13</v>
      </c>
      <c r="B49" s="4" t="s">
        <v>31</v>
      </c>
      <c r="C49" s="4">
        <v>1813</v>
      </c>
      <c r="D49" s="4" t="s">
        <v>39</v>
      </c>
      <c r="E49" s="10">
        <f t="shared" ca="1" si="11"/>
        <v>36334</v>
      </c>
      <c r="F49" s="11">
        <f t="shared" ca="1" si="12"/>
        <v>19</v>
      </c>
      <c r="G49" s="1">
        <f t="shared" ca="1" si="18"/>
        <v>0</v>
      </c>
      <c r="H49" s="1">
        <f t="shared" ca="1" si="18"/>
        <v>50</v>
      </c>
      <c r="I49" s="1">
        <f t="shared" ca="1" si="18"/>
        <v>65</v>
      </c>
      <c r="J49" s="1">
        <f t="shared" ca="1" si="18"/>
        <v>2</v>
      </c>
      <c r="K49" s="1">
        <f t="shared" ca="1" si="18"/>
        <v>51</v>
      </c>
      <c r="L49" s="15">
        <f t="shared" ca="1" si="13"/>
        <v>168</v>
      </c>
      <c r="M49" s="1">
        <f t="shared" ca="1" si="14"/>
        <v>33.6</v>
      </c>
      <c r="N49" s="1">
        <f t="shared" ca="1" si="15"/>
        <v>34</v>
      </c>
      <c r="O49" s="15" t="str">
        <f t="shared" ca="1" si="16"/>
        <v>F</v>
      </c>
      <c r="P49" s="1" t="str">
        <f t="shared" ca="1" si="17"/>
        <v>FAILED</v>
      </c>
    </row>
    <row r="50" spans="1:16">
      <c r="A50" s="7">
        <v>39</v>
      </c>
      <c r="B50" s="4" t="s">
        <v>26</v>
      </c>
      <c r="C50" s="4">
        <v>1839</v>
      </c>
      <c r="D50" s="4" t="s">
        <v>41</v>
      </c>
      <c r="E50" s="10">
        <f t="shared" ca="1" si="11"/>
        <v>36256</v>
      </c>
      <c r="F50" s="11">
        <f t="shared" ca="1" si="12"/>
        <v>19</v>
      </c>
      <c r="G50" s="1">
        <f t="shared" ca="1" si="18"/>
        <v>32</v>
      </c>
      <c r="H50" s="1">
        <f t="shared" ca="1" si="18"/>
        <v>14</v>
      </c>
      <c r="I50" s="1">
        <f t="shared" ca="1" si="18"/>
        <v>83</v>
      </c>
      <c r="J50" s="1">
        <f t="shared" ca="1" si="18"/>
        <v>26</v>
      </c>
      <c r="K50" s="1">
        <f t="shared" ca="1" si="18"/>
        <v>20</v>
      </c>
      <c r="L50" s="15">
        <f t="shared" ca="1" si="13"/>
        <v>175</v>
      </c>
      <c r="M50" s="1">
        <f t="shared" ca="1" si="14"/>
        <v>35</v>
      </c>
      <c r="N50" s="1">
        <f t="shared" ca="1" si="15"/>
        <v>35</v>
      </c>
      <c r="O50" s="15" t="str">
        <f t="shared" ca="1" si="16"/>
        <v>F</v>
      </c>
      <c r="P50" s="1" t="str">
        <f t="shared" ca="1" si="17"/>
        <v>FAILED</v>
      </c>
    </row>
    <row r="51" spans="1:16">
      <c r="A51" s="7">
        <v>24</v>
      </c>
      <c r="B51" s="4" t="s">
        <v>26</v>
      </c>
      <c r="C51" s="4">
        <v>1824</v>
      </c>
      <c r="D51" s="4" t="s">
        <v>38</v>
      </c>
      <c r="E51" s="10">
        <f t="shared" ca="1" si="11"/>
        <v>34412</v>
      </c>
      <c r="F51" s="11">
        <f t="shared" ca="1" si="12"/>
        <v>24</v>
      </c>
      <c r="G51" s="1">
        <f t="shared" ca="1" si="18"/>
        <v>82</v>
      </c>
      <c r="H51" s="1">
        <f t="shared" ca="1" si="18"/>
        <v>5</v>
      </c>
      <c r="I51" s="1">
        <f t="shared" ca="1" si="18"/>
        <v>6</v>
      </c>
      <c r="J51" s="1">
        <f t="shared" ca="1" si="18"/>
        <v>82</v>
      </c>
      <c r="K51" s="1">
        <f t="shared" ca="1" si="18"/>
        <v>73</v>
      </c>
      <c r="L51" s="15">
        <f t="shared" ca="1" si="13"/>
        <v>248</v>
      </c>
      <c r="M51" s="1">
        <f t="shared" ca="1" si="14"/>
        <v>49.6</v>
      </c>
      <c r="N51" s="1">
        <f t="shared" ca="1" si="15"/>
        <v>50</v>
      </c>
      <c r="O51" s="15" t="str">
        <f t="shared" ca="1" si="16"/>
        <v>F</v>
      </c>
      <c r="P51" s="1" t="str">
        <f t="shared" ca="1" si="17"/>
        <v>PASSED</v>
      </c>
    </row>
    <row r="52" spans="1:16">
      <c r="A52" s="7">
        <v>9</v>
      </c>
      <c r="B52" s="4" t="s">
        <v>26</v>
      </c>
      <c r="C52" s="4">
        <v>1809</v>
      </c>
      <c r="D52" s="4" t="s">
        <v>40</v>
      </c>
      <c r="E52" s="10">
        <f t="shared" ca="1" si="11"/>
        <v>36793</v>
      </c>
      <c r="F52" s="11">
        <f t="shared" ca="1" si="12"/>
        <v>18</v>
      </c>
      <c r="G52" s="1">
        <f t="shared" ref="G52:K61" ca="1" si="19">RANDBETWEEN(0,100)</f>
        <v>76</v>
      </c>
      <c r="H52" s="1">
        <f t="shared" ca="1" si="19"/>
        <v>74</v>
      </c>
      <c r="I52" s="1">
        <f t="shared" ca="1" si="19"/>
        <v>15</v>
      </c>
      <c r="J52" s="1">
        <f t="shared" ca="1" si="19"/>
        <v>73</v>
      </c>
      <c r="K52" s="1">
        <f t="shared" ca="1" si="19"/>
        <v>26</v>
      </c>
      <c r="L52" s="15">
        <f t="shared" ca="1" si="13"/>
        <v>264</v>
      </c>
      <c r="M52" s="1">
        <f t="shared" ca="1" si="14"/>
        <v>52.800000000000004</v>
      </c>
      <c r="N52" s="1">
        <f t="shared" ca="1" si="15"/>
        <v>53</v>
      </c>
      <c r="O52" s="15" t="str">
        <f t="shared" ca="1" si="16"/>
        <v>E</v>
      </c>
      <c r="P52" s="1" t="str">
        <f t="shared" ca="1" si="17"/>
        <v>PASSED</v>
      </c>
    </row>
    <row r="53" spans="1:16">
      <c r="A53" s="7">
        <v>54</v>
      </c>
      <c r="B53" s="4" t="s">
        <v>26</v>
      </c>
      <c r="C53" s="4">
        <v>1854</v>
      </c>
      <c r="D53" s="4" t="s">
        <v>37</v>
      </c>
      <c r="E53" s="10">
        <f t="shared" ca="1" si="11"/>
        <v>34325</v>
      </c>
      <c r="F53" s="11">
        <f t="shared" ca="1" si="12"/>
        <v>24</v>
      </c>
      <c r="G53" s="1">
        <f t="shared" ca="1" si="19"/>
        <v>51</v>
      </c>
      <c r="H53" s="1">
        <f t="shared" ca="1" si="19"/>
        <v>79</v>
      </c>
      <c r="I53" s="1">
        <f t="shared" ca="1" si="19"/>
        <v>63</v>
      </c>
      <c r="J53" s="1">
        <f t="shared" ca="1" si="19"/>
        <v>50</v>
      </c>
      <c r="K53" s="1">
        <f t="shared" ca="1" si="19"/>
        <v>66</v>
      </c>
      <c r="L53" s="15">
        <f t="shared" ca="1" si="13"/>
        <v>309</v>
      </c>
      <c r="M53" s="1">
        <f t="shared" ca="1" si="14"/>
        <v>61.8</v>
      </c>
      <c r="N53" s="1">
        <f t="shared" ca="1" si="15"/>
        <v>62</v>
      </c>
      <c r="O53" s="15" t="str">
        <f t="shared" ca="1" si="16"/>
        <v>D</v>
      </c>
      <c r="P53" s="1" t="str">
        <f t="shared" ca="1" si="17"/>
        <v>PASSED</v>
      </c>
    </row>
    <row r="54" spans="1:16">
      <c r="A54" s="7">
        <v>38</v>
      </c>
      <c r="B54" s="4" t="s">
        <v>25</v>
      </c>
      <c r="C54" s="4">
        <v>1838</v>
      </c>
      <c r="D54" s="4" t="s">
        <v>38</v>
      </c>
      <c r="E54" s="10">
        <f t="shared" ca="1" si="11"/>
        <v>35774</v>
      </c>
      <c r="F54" s="11">
        <f t="shared" ca="1" si="12"/>
        <v>20</v>
      </c>
      <c r="G54" s="1">
        <f t="shared" ca="1" si="19"/>
        <v>0</v>
      </c>
      <c r="H54" s="1">
        <f t="shared" ca="1" si="19"/>
        <v>21</v>
      </c>
      <c r="I54" s="1">
        <f t="shared" ca="1" si="19"/>
        <v>6</v>
      </c>
      <c r="J54" s="1">
        <f t="shared" ca="1" si="19"/>
        <v>69</v>
      </c>
      <c r="K54" s="1">
        <f t="shared" ca="1" si="19"/>
        <v>90</v>
      </c>
      <c r="L54" s="15">
        <f t="shared" ca="1" si="13"/>
        <v>186</v>
      </c>
      <c r="M54" s="1">
        <f t="shared" ca="1" si="14"/>
        <v>37.200000000000003</v>
      </c>
      <c r="N54" s="1">
        <f t="shared" ca="1" si="15"/>
        <v>37</v>
      </c>
      <c r="O54" s="15" t="str">
        <f t="shared" ca="1" si="16"/>
        <v>F</v>
      </c>
      <c r="P54" s="1" t="str">
        <f t="shared" ca="1" si="17"/>
        <v>FAILED</v>
      </c>
    </row>
    <row r="55" spans="1:16">
      <c r="A55" s="7">
        <v>8</v>
      </c>
      <c r="B55" s="4" t="s">
        <v>25</v>
      </c>
      <c r="C55" s="4">
        <v>1808</v>
      </c>
      <c r="D55" s="4" t="s">
        <v>41</v>
      </c>
      <c r="E55" s="10">
        <f t="shared" ca="1" si="11"/>
        <v>36092</v>
      </c>
      <c r="F55" s="11">
        <f t="shared" ca="1" si="12"/>
        <v>20</v>
      </c>
      <c r="G55" s="1">
        <f t="shared" ca="1" si="19"/>
        <v>43</v>
      </c>
      <c r="H55" s="1">
        <f t="shared" ca="1" si="19"/>
        <v>21</v>
      </c>
      <c r="I55" s="1">
        <f t="shared" ca="1" si="19"/>
        <v>26</v>
      </c>
      <c r="J55" s="1">
        <f t="shared" ca="1" si="19"/>
        <v>94</v>
      </c>
      <c r="K55" s="1">
        <f t="shared" ca="1" si="19"/>
        <v>78</v>
      </c>
      <c r="L55" s="15">
        <f t="shared" ca="1" si="13"/>
        <v>262</v>
      </c>
      <c r="M55" s="1">
        <f t="shared" ca="1" si="14"/>
        <v>52.400000000000006</v>
      </c>
      <c r="N55" s="1">
        <f t="shared" ca="1" si="15"/>
        <v>52</v>
      </c>
      <c r="O55" s="15" t="str">
        <f t="shared" ca="1" si="16"/>
        <v>E</v>
      </c>
      <c r="P55" s="1" t="str">
        <f t="shared" ca="1" si="17"/>
        <v>PASSED</v>
      </c>
    </row>
    <row r="56" spans="1:16">
      <c r="A56" s="7">
        <v>53</v>
      </c>
      <c r="B56" s="4" t="s">
        <v>25</v>
      </c>
      <c r="C56" s="4">
        <v>1853</v>
      </c>
      <c r="D56" s="4" t="s">
        <v>41</v>
      </c>
      <c r="E56" s="10">
        <f t="shared" ca="1" si="11"/>
        <v>35114</v>
      </c>
      <c r="F56" s="11">
        <f t="shared" ca="1" si="12"/>
        <v>22</v>
      </c>
      <c r="G56" s="1">
        <f t="shared" ca="1" si="19"/>
        <v>52</v>
      </c>
      <c r="H56" s="1">
        <f t="shared" ca="1" si="19"/>
        <v>62</v>
      </c>
      <c r="I56" s="1">
        <f t="shared" ca="1" si="19"/>
        <v>43</v>
      </c>
      <c r="J56" s="1">
        <f t="shared" ca="1" si="19"/>
        <v>96</v>
      </c>
      <c r="K56" s="1">
        <f t="shared" ca="1" si="19"/>
        <v>57</v>
      </c>
      <c r="L56" s="15">
        <f t="shared" ca="1" si="13"/>
        <v>310</v>
      </c>
      <c r="M56" s="1">
        <f t="shared" ca="1" si="14"/>
        <v>62</v>
      </c>
      <c r="N56" s="1">
        <f t="shared" ca="1" si="15"/>
        <v>62</v>
      </c>
      <c r="O56" s="15" t="str">
        <f t="shared" ca="1" si="16"/>
        <v>D</v>
      </c>
      <c r="P56" s="1" t="str">
        <f t="shared" ca="1" si="17"/>
        <v>PASSED</v>
      </c>
    </row>
    <row r="57" spans="1:16">
      <c r="A57" s="7">
        <v>23</v>
      </c>
      <c r="B57" s="4" t="s">
        <v>25</v>
      </c>
      <c r="C57" s="4">
        <v>1823</v>
      </c>
      <c r="D57" s="4" t="s">
        <v>37</v>
      </c>
      <c r="E57" s="10">
        <f t="shared" ca="1" si="11"/>
        <v>33163</v>
      </c>
      <c r="F57" s="11">
        <f t="shared" ca="1" si="12"/>
        <v>28</v>
      </c>
      <c r="G57" s="1">
        <f t="shared" ca="1" si="19"/>
        <v>27</v>
      </c>
      <c r="H57" s="1">
        <f t="shared" ca="1" si="19"/>
        <v>56</v>
      </c>
      <c r="I57" s="1">
        <f t="shared" ca="1" si="19"/>
        <v>38</v>
      </c>
      <c r="J57" s="1">
        <f t="shared" ca="1" si="19"/>
        <v>86</v>
      </c>
      <c r="K57" s="1">
        <f t="shared" ca="1" si="19"/>
        <v>32</v>
      </c>
      <c r="L57" s="15">
        <f t="shared" ca="1" si="13"/>
        <v>239</v>
      </c>
      <c r="M57" s="1">
        <f t="shared" ca="1" si="14"/>
        <v>47.8</v>
      </c>
      <c r="N57" s="1">
        <f t="shared" ca="1" si="15"/>
        <v>48</v>
      </c>
      <c r="O57" s="15" t="str">
        <f t="shared" ca="1" si="16"/>
        <v>F</v>
      </c>
      <c r="P57" s="1" t="str">
        <f t="shared" ca="1" si="17"/>
        <v>PASSED</v>
      </c>
    </row>
    <row r="58" spans="1:16">
      <c r="A58" s="7">
        <v>35</v>
      </c>
      <c r="B58" s="4" t="s">
        <v>14</v>
      </c>
      <c r="C58" s="4">
        <v>1835</v>
      </c>
      <c r="D58" s="4" t="s">
        <v>40</v>
      </c>
      <c r="E58" s="10">
        <f t="shared" ca="1" si="11"/>
        <v>35425</v>
      </c>
      <c r="F58" s="11">
        <f t="shared" ca="1" si="12"/>
        <v>21</v>
      </c>
      <c r="G58" s="1">
        <f t="shared" ca="1" si="19"/>
        <v>41</v>
      </c>
      <c r="H58" s="1">
        <f t="shared" ca="1" si="19"/>
        <v>62</v>
      </c>
      <c r="I58" s="1">
        <f t="shared" ca="1" si="19"/>
        <v>100</v>
      </c>
      <c r="J58" s="1">
        <f t="shared" ca="1" si="19"/>
        <v>8</v>
      </c>
      <c r="K58" s="1">
        <f t="shared" ca="1" si="19"/>
        <v>32</v>
      </c>
      <c r="L58" s="15">
        <f t="shared" ca="1" si="13"/>
        <v>243</v>
      </c>
      <c r="M58" s="1">
        <f t="shared" ca="1" si="14"/>
        <v>48.6</v>
      </c>
      <c r="N58" s="1">
        <f t="shared" ca="1" si="15"/>
        <v>49</v>
      </c>
      <c r="O58" s="15" t="str">
        <f t="shared" ca="1" si="16"/>
        <v>F</v>
      </c>
      <c r="P58" s="1" t="str">
        <f t="shared" ca="1" si="17"/>
        <v>PASSED</v>
      </c>
    </row>
    <row r="59" spans="1:16">
      <c r="A59" s="7">
        <v>20</v>
      </c>
      <c r="B59" s="4" t="s">
        <v>14</v>
      </c>
      <c r="C59" s="4">
        <v>1820</v>
      </c>
      <c r="D59" s="4" t="s">
        <v>41</v>
      </c>
      <c r="E59" s="10">
        <f t="shared" ca="1" si="11"/>
        <v>33712</v>
      </c>
      <c r="F59" s="11">
        <f t="shared" ca="1" si="12"/>
        <v>26</v>
      </c>
      <c r="G59" s="1">
        <f t="shared" ca="1" si="19"/>
        <v>9</v>
      </c>
      <c r="H59" s="1">
        <f t="shared" ca="1" si="19"/>
        <v>25</v>
      </c>
      <c r="I59" s="1">
        <f t="shared" ca="1" si="19"/>
        <v>8</v>
      </c>
      <c r="J59" s="1">
        <f t="shared" ca="1" si="19"/>
        <v>18</v>
      </c>
      <c r="K59" s="1">
        <f t="shared" ca="1" si="19"/>
        <v>11</v>
      </c>
      <c r="L59" s="15">
        <f t="shared" ca="1" si="13"/>
        <v>71</v>
      </c>
      <c r="M59" s="1">
        <f t="shared" ca="1" si="14"/>
        <v>14.2</v>
      </c>
      <c r="N59" s="1">
        <f t="shared" ca="1" si="15"/>
        <v>14</v>
      </c>
      <c r="O59" s="15" t="str">
        <f t="shared" ca="1" si="16"/>
        <v>F</v>
      </c>
      <c r="P59" s="1" t="str">
        <f t="shared" ca="1" si="17"/>
        <v>FAILED</v>
      </c>
    </row>
    <row r="60" spans="1:16">
      <c r="A60" s="7">
        <v>50</v>
      </c>
      <c r="B60" s="4" t="s">
        <v>14</v>
      </c>
      <c r="C60" s="4">
        <v>1850</v>
      </c>
      <c r="D60" s="4" t="s">
        <v>40</v>
      </c>
      <c r="E60" s="10">
        <f t="shared" ca="1" si="11"/>
        <v>36874</v>
      </c>
      <c r="F60" s="11">
        <f t="shared" ca="1" si="12"/>
        <v>17</v>
      </c>
      <c r="G60" s="1">
        <f t="shared" ca="1" si="19"/>
        <v>28</v>
      </c>
      <c r="H60" s="1">
        <f t="shared" ca="1" si="19"/>
        <v>49</v>
      </c>
      <c r="I60" s="1">
        <f t="shared" ca="1" si="19"/>
        <v>65</v>
      </c>
      <c r="J60" s="1">
        <f t="shared" ca="1" si="19"/>
        <v>46</v>
      </c>
      <c r="K60" s="1">
        <f t="shared" ca="1" si="19"/>
        <v>12</v>
      </c>
      <c r="L60" s="15">
        <f t="shared" ca="1" si="13"/>
        <v>200</v>
      </c>
      <c r="M60" s="1">
        <f t="shared" ca="1" si="14"/>
        <v>40</v>
      </c>
      <c r="N60" s="1">
        <f t="shared" ca="1" si="15"/>
        <v>40</v>
      </c>
      <c r="O60" s="15" t="str">
        <f t="shared" ca="1" si="16"/>
        <v>F</v>
      </c>
      <c r="P60" s="1" t="str">
        <f t="shared" ca="1" si="17"/>
        <v>PASSED</v>
      </c>
    </row>
    <row r="61" spans="1:16">
      <c r="A61" s="7">
        <v>5</v>
      </c>
      <c r="B61" s="4" t="s">
        <v>14</v>
      </c>
      <c r="C61" s="4">
        <v>1805</v>
      </c>
      <c r="D61" s="4" t="s">
        <v>38</v>
      </c>
      <c r="E61" s="10">
        <f t="shared" ca="1" si="11"/>
        <v>33050</v>
      </c>
      <c r="F61" s="11">
        <f t="shared" ca="1" si="12"/>
        <v>28</v>
      </c>
      <c r="G61" s="1">
        <f t="shared" ca="1" si="19"/>
        <v>75</v>
      </c>
      <c r="H61" s="1">
        <f t="shared" ca="1" si="19"/>
        <v>69</v>
      </c>
      <c r="I61" s="1">
        <f t="shared" ca="1" si="19"/>
        <v>71</v>
      </c>
      <c r="J61" s="1">
        <f t="shared" ca="1" si="19"/>
        <v>96</v>
      </c>
      <c r="K61" s="1">
        <f t="shared" ca="1" si="19"/>
        <v>58</v>
      </c>
      <c r="L61" s="15">
        <f t="shared" ca="1" si="13"/>
        <v>369</v>
      </c>
      <c r="M61" s="1">
        <f t="shared" ca="1" si="14"/>
        <v>73.8</v>
      </c>
      <c r="N61" s="1">
        <f t="shared" ca="1" si="15"/>
        <v>74</v>
      </c>
      <c r="O61" s="15" t="str">
        <f t="shared" ca="1" si="16"/>
        <v>C</v>
      </c>
      <c r="P61" s="1" t="str">
        <f t="shared" ca="1" si="17"/>
        <v>PASSED</v>
      </c>
    </row>
  </sheetData>
  <sortState ref="A2:P61">
    <sortCondition ref="B2:B61"/>
  </sortState>
  <conditionalFormatting sqref="P2:P16">
    <cfRule type="containsText" dxfId="31" priority="36" operator="containsText" text="PASSED">
      <formula>NOT(ISERROR(SEARCH("PASSED",P2)))</formula>
    </cfRule>
  </conditionalFormatting>
  <conditionalFormatting sqref="P2:P16">
    <cfRule type="containsText" dxfId="30" priority="35" operator="containsText" text="FAILED">
      <formula>NOT(ISERROR(SEARCH("FAILED",P2)))</formula>
    </cfRule>
  </conditionalFormatting>
  <conditionalFormatting sqref="M2:M16">
    <cfRule type="cellIs" dxfId="29" priority="33" operator="greaterThanOrEqual">
      <formula>40</formula>
    </cfRule>
    <cfRule type="cellIs" dxfId="28" priority="34" operator="lessThan">
      <formula>40</formula>
    </cfRule>
  </conditionalFormatting>
  <conditionalFormatting sqref="O2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6">
    <cfRule type="cellIs" dxfId="27" priority="30" operator="lessThan">
      <formula>40</formula>
    </cfRule>
    <cfRule type="cellIs" dxfId="26" priority="31" operator="greaterThanOrEqual">
      <formula>40</formula>
    </cfRule>
  </conditionalFormatting>
  <conditionalFormatting sqref="G2:K16">
    <cfRule type="cellIs" dxfId="25" priority="28" operator="lessThan">
      <formula>40</formula>
    </cfRule>
    <cfRule type="cellIs" dxfId="24" priority="29" operator="greaterThanOrEqual">
      <formula>40</formula>
    </cfRule>
  </conditionalFormatting>
  <conditionalFormatting sqref="G47:K61">
    <cfRule type="cellIs" dxfId="23" priority="1" operator="lessThan">
      <formula>40</formula>
    </cfRule>
    <cfRule type="cellIs" dxfId="22" priority="2" operator="greaterThanOrEqual">
      <formula>40</formula>
    </cfRule>
  </conditionalFormatting>
  <conditionalFormatting sqref="P17:P31">
    <cfRule type="containsText" dxfId="21" priority="27" operator="containsText" text="PASSED">
      <formula>NOT(ISERROR(SEARCH("PASSED",P17)))</formula>
    </cfRule>
  </conditionalFormatting>
  <conditionalFormatting sqref="P17:P31">
    <cfRule type="containsText" dxfId="20" priority="26" operator="containsText" text="FAILED">
      <formula>NOT(ISERROR(SEARCH("FAILED",P17)))</formula>
    </cfRule>
  </conditionalFormatting>
  <conditionalFormatting sqref="M17:M31">
    <cfRule type="cellIs" dxfId="19" priority="24" operator="greaterThanOrEqual">
      <formula>40</formula>
    </cfRule>
    <cfRule type="cellIs" dxfId="18" priority="25" operator="lessThan">
      <formula>40</formula>
    </cfRule>
  </conditionalFormatting>
  <conditionalFormatting sqref="O17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17:N31">
    <cfRule type="cellIs" dxfId="17" priority="21" operator="lessThan">
      <formula>40</formula>
    </cfRule>
    <cfRule type="cellIs" dxfId="16" priority="22" operator="greaterThanOrEqual">
      <formula>40</formula>
    </cfRule>
  </conditionalFormatting>
  <conditionalFormatting sqref="G17:K31">
    <cfRule type="cellIs" dxfId="15" priority="19" operator="lessThan">
      <formula>40</formula>
    </cfRule>
    <cfRule type="cellIs" dxfId="14" priority="20" operator="greaterThanOrEqual">
      <formula>40</formula>
    </cfRule>
  </conditionalFormatting>
  <conditionalFormatting sqref="P32:P46">
    <cfRule type="containsText" dxfId="13" priority="18" operator="containsText" text="PASSED">
      <formula>NOT(ISERROR(SEARCH("PASSED",P32)))</formula>
    </cfRule>
  </conditionalFormatting>
  <conditionalFormatting sqref="P32:P46">
    <cfRule type="containsText" dxfId="12" priority="17" operator="containsText" text="FAILED">
      <formula>NOT(ISERROR(SEARCH("FAILED",P32)))</formula>
    </cfRule>
  </conditionalFormatting>
  <conditionalFormatting sqref="M32:M46">
    <cfRule type="cellIs" dxfId="11" priority="15" operator="greaterThanOrEqual">
      <formula>40</formula>
    </cfRule>
    <cfRule type="cellIs" dxfId="10" priority="16" operator="lessThan">
      <formula>40</formula>
    </cfRule>
  </conditionalFormatting>
  <conditionalFormatting sqref="O32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2:N46">
    <cfRule type="cellIs" dxfId="9" priority="12" operator="lessThan">
      <formula>40</formula>
    </cfRule>
    <cfRule type="cellIs" dxfId="8" priority="13" operator="greaterThanOrEqual">
      <formula>40</formula>
    </cfRule>
  </conditionalFormatting>
  <conditionalFormatting sqref="G32:K46">
    <cfRule type="cellIs" dxfId="7" priority="10" operator="lessThan">
      <formula>40</formula>
    </cfRule>
    <cfRule type="cellIs" dxfId="6" priority="11" operator="greaterThanOrEqual">
      <formula>40</formula>
    </cfRule>
  </conditionalFormatting>
  <conditionalFormatting sqref="P47:P61">
    <cfRule type="containsText" dxfId="5" priority="9" operator="containsText" text="PASSED">
      <formula>NOT(ISERROR(SEARCH("PASSED",P47)))</formula>
    </cfRule>
  </conditionalFormatting>
  <conditionalFormatting sqref="P47:P61">
    <cfRule type="containsText" dxfId="4" priority="8" operator="containsText" text="FAILED">
      <formula>NOT(ISERROR(SEARCH("FAILED",P47)))</formula>
    </cfRule>
  </conditionalFormatting>
  <conditionalFormatting sqref="M47:M61">
    <cfRule type="cellIs" dxfId="3" priority="6" operator="greaterThanOrEqual">
      <formula>40</formula>
    </cfRule>
    <cfRule type="cellIs" dxfId="2" priority="7" operator="lessThan">
      <formula>40</formula>
    </cfRule>
  </conditionalFormatting>
  <conditionalFormatting sqref="O47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47:N61">
    <cfRule type="cellIs" dxfId="1" priority="3" operator="lessThan">
      <formula>40</formula>
    </cfRule>
    <cfRule type="cellIs" dxfId="0" priority="4" operator="greaterThanOrEqual">
      <formula>40</formula>
    </cfRule>
  </conditionalFormatting>
  <dataValidations count="4">
    <dataValidation type="decimal" allowBlank="1" showInputMessage="1" showErrorMessage="1" sqref="C1:C1048576">
      <formula1>1800</formula1>
      <formula2>1900</formula2>
    </dataValidation>
    <dataValidation type="date" allowBlank="1" showInputMessage="1" showErrorMessage="1" sqref="E1:E1048576">
      <formula1>32874</formula1>
      <formula2>36891</formula2>
    </dataValidation>
    <dataValidation type="textLength" allowBlank="1" showInputMessage="1" showErrorMessage="1" sqref="B1:B1048576">
      <formula1>3</formula1>
      <formula2>8</formula2>
    </dataValidation>
    <dataValidation type="whole" allowBlank="1" showInputMessage="1" showErrorMessage="1" sqref="G2:K61">
      <formula1>0</formula1>
      <formula2>100</formula2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Filtered Sheet</vt:lpstr>
      <vt:lpstr>Sort by Name 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bca</dc:creator>
  <cp:lastModifiedBy>bca</cp:lastModifiedBy>
  <dcterms:created xsi:type="dcterms:W3CDTF">2018-07-25T07:48:27Z</dcterms:created>
  <dcterms:modified xsi:type="dcterms:W3CDTF">2018-08-09T05:08:59Z</dcterms:modified>
</cp:coreProperties>
</file>