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90" windowWidth="20730" windowHeight="8985"/>
  </bookViews>
  <sheets>
    <sheet name="Summary" sheetId="12" r:id="rId1"/>
    <sheet name="CCR KHI 2" sheetId="1" r:id="rId2"/>
    <sheet name="Coordinator K2" sheetId="10" state="hidden" r:id="rId3"/>
    <sheet name="Coordinator Raw Data" sheetId="9" state="hidden" r:id="rId4"/>
    <sheet name="Teams KHI 2" sheetId="3" r:id="rId5"/>
    <sheet name="FS KHI 2" sheetId="2" r:id="rId6"/>
    <sheet name="Offline" sheetId="11" r:id="rId7"/>
  </sheets>
  <definedNames>
    <definedName name="_xlnm._FilterDatabase" localSheetId="1" hidden="1">'CCR KHI 2'!$B$2:$BS$92</definedName>
    <definedName name="_xlnm._FilterDatabase" localSheetId="3" hidden="1">'Coordinator Raw Data'!$B$3:$BS$3</definedName>
    <definedName name="_xlnm._FilterDatabase" localSheetId="5" hidden="1">'FS KHI 2'!$B$2:$BH$2</definedName>
    <definedName name="_xlnm._FilterDatabase" localSheetId="4" hidden="1">'Teams KHI 2'!$B$3:$L$3</definedName>
  </definedNames>
  <calcPr calcId="144525"/>
</workbook>
</file>

<file path=xl/calcChain.xml><?xml version="1.0" encoding="utf-8"?>
<calcChain xmlns="http://schemas.openxmlformats.org/spreadsheetml/2006/main">
  <c r="C8" i="12" l="1"/>
  <c r="C7" i="12"/>
  <c r="C6" i="12"/>
  <c r="C17" i="12" l="1"/>
</calcChain>
</file>

<file path=xl/sharedStrings.xml><?xml version="1.0" encoding="utf-8"?>
<sst xmlns="http://schemas.openxmlformats.org/spreadsheetml/2006/main" count="2099" uniqueCount="496">
  <si>
    <t>EMPID</t>
  </si>
  <si>
    <t>IPCC ID</t>
  </si>
  <si>
    <t>Agent Name</t>
  </si>
  <si>
    <t>Status</t>
  </si>
  <si>
    <t>Supervisor</t>
  </si>
  <si>
    <t>Floor Manager</t>
  </si>
  <si>
    <t>Teams</t>
  </si>
  <si>
    <t>City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</si>
  <si>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</si>
  <si>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</si>
  <si>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</si>
  <si>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</si>
  <si>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</si>
  <si>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</si>
  <si>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</si>
  <si>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</si>
  <si>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</si>
  <si>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</si>
  <si>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</si>
  <si>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</si>
  <si>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</si>
  <si>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</si>
  <si>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</si>
  <si>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</si>
  <si>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</si>
  <si>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</si>
  <si>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</si>
  <si>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</si>
  <si>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</si>
  <si>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</si>
  <si>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</si>
  <si>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</si>
  <si>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</si>
  <si>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</si>
  <si>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</si>
  <si>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</si>
  <si>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</si>
  <si>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</si>
  <si>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</si>
  <si>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Score</t>
  </si>
  <si>
    <t>PSMDays</t>
  </si>
  <si>
    <t>A</t>
  </si>
  <si>
    <t>LWP</t>
  </si>
  <si>
    <t>Suspended</t>
  </si>
  <si>
    <t>DO</t>
  </si>
  <si>
    <t>CL</t>
  </si>
  <si>
    <t>CO</t>
  </si>
  <si>
    <t>SL</t>
  </si>
  <si>
    <t>GO</t>
  </si>
  <si>
    <t>EL</t>
  </si>
  <si>
    <t>NA</t>
  </si>
  <si>
    <t>OFF</t>
  </si>
  <si>
    <t>P</t>
  </si>
  <si>
    <t>TotalDays</t>
  </si>
  <si>
    <t>HR</t>
  </si>
  <si>
    <t>Quality</t>
  </si>
  <si>
    <t>Quiz</t>
  </si>
  <si>
    <t>Quality (60)</t>
  </si>
  <si>
    <t>Quiz (10)</t>
  </si>
  <si>
    <t>PSM (30)</t>
  </si>
  <si>
    <t>Obtained Score</t>
  </si>
  <si>
    <t>Total Score</t>
  </si>
  <si>
    <t>Grades</t>
  </si>
  <si>
    <t>Resigned Date</t>
  </si>
  <si>
    <t>Joining</t>
  </si>
  <si>
    <t>Tenure in PTCL</t>
  </si>
  <si>
    <t>Salary Amount</t>
  </si>
  <si>
    <t>Amount</t>
  </si>
  <si>
    <t>Remarks</t>
  </si>
  <si>
    <t>L</t>
  </si>
  <si>
    <t>On Board</t>
  </si>
  <si>
    <t>B</t>
  </si>
  <si>
    <t>C</t>
  </si>
  <si>
    <t>Less HR Days</t>
  </si>
  <si>
    <t>U</t>
  </si>
  <si>
    <t>K1285</t>
  </si>
  <si>
    <t>Faizan Memon</t>
  </si>
  <si>
    <t>Waqas Imtiaz</t>
  </si>
  <si>
    <t>IBCC KHI 2</t>
  </si>
  <si>
    <t>K0436</t>
  </si>
  <si>
    <t>Mehreen Kausar</t>
  </si>
  <si>
    <t>Hina Begum</t>
  </si>
  <si>
    <t>Muhammad Kashif</t>
  </si>
  <si>
    <t>K0996</t>
  </si>
  <si>
    <t>Abdul Wahab</t>
  </si>
  <si>
    <t>K0741</t>
  </si>
  <si>
    <t>Mehmood Ali Khan</t>
  </si>
  <si>
    <t>Syed Adnan Shah</t>
  </si>
  <si>
    <t>K1203</t>
  </si>
  <si>
    <t>Muzammil Ejaz</t>
  </si>
  <si>
    <t>K1083</t>
  </si>
  <si>
    <t>Muhammad Farrukh Usman</t>
  </si>
  <si>
    <t>K0763</t>
  </si>
  <si>
    <t>Leela Dhar Khatri</t>
  </si>
  <si>
    <t>K1186</t>
  </si>
  <si>
    <t>Muhammad Asad Khan</t>
  </si>
  <si>
    <t>K0581</t>
  </si>
  <si>
    <t>Cornelius Sharif</t>
  </si>
  <si>
    <t>K0900</t>
  </si>
  <si>
    <t>Uzair Ahmed</t>
  </si>
  <si>
    <t>K1076</t>
  </si>
  <si>
    <t>Aqsa Manzoor</t>
  </si>
  <si>
    <t>K1235</t>
  </si>
  <si>
    <t>Naeem Akhtar</t>
  </si>
  <si>
    <t>K1225</t>
  </si>
  <si>
    <t>Nehal Haider</t>
  </si>
  <si>
    <t>K1015</t>
  </si>
  <si>
    <t>Amir Ali Nawaz</t>
  </si>
  <si>
    <t>K1070</t>
  </si>
  <si>
    <t>Syed Sikandar Jaffri</t>
  </si>
  <si>
    <t>K0606</t>
  </si>
  <si>
    <t>Adil Mehmood</t>
  </si>
  <si>
    <t>K1172</t>
  </si>
  <si>
    <t>Umm E Kulsoom</t>
  </si>
  <si>
    <t>K1310</t>
  </si>
  <si>
    <t>Sheikh Muhammad Zubair</t>
  </si>
  <si>
    <t>K0993</t>
  </si>
  <si>
    <t>Shoiab Malik</t>
  </si>
  <si>
    <t>K1221</t>
  </si>
  <si>
    <t>Muhammad Hasan Adil</t>
  </si>
  <si>
    <t>K1177</t>
  </si>
  <si>
    <t>Bushra Naz</t>
  </si>
  <si>
    <t>K0692</t>
  </si>
  <si>
    <t>Hameeda Magsi</t>
  </si>
  <si>
    <t>K1232</t>
  </si>
  <si>
    <t>Yasmeen</t>
  </si>
  <si>
    <t>K1219</t>
  </si>
  <si>
    <t>Mursaleen Ali Khan</t>
  </si>
  <si>
    <t>K1332</t>
  </si>
  <si>
    <t>Ebad Ur Rahman</t>
  </si>
  <si>
    <t>K1227</t>
  </si>
  <si>
    <t>Muhammad Akbr Ali</t>
  </si>
  <si>
    <t>K1226</t>
  </si>
  <si>
    <t>Sobia</t>
  </si>
  <si>
    <t>K0803</t>
  </si>
  <si>
    <t>Tahoor Bin Sufyan</t>
  </si>
  <si>
    <t>K1334</t>
  </si>
  <si>
    <t>Rahat Un Nisa</t>
  </si>
  <si>
    <t>K1258</t>
  </si>
  <si>
    <t>Zubia Jamil</t>
  </si>
  <si>
    <t>K0213</t>
  </si>
  <si>
    <t>Waqas Ahmed</t>
  </si>
  <si>
    <t>K1328</t>
  </si>
  <si>
    <t>Sarah Jaweed</t>
  </si>
  <si>
    <t>K1218</t>
  </si>
  <si>
    <t>Uzair Khan</t>
  </si>
  <si>
    <t>K1307</t>
  </si>
  <si>
    <t>Faizan Iqbal</t>
  </si>
  <si>
    <t>K1309</t>
  </si>
  <si>
    <t>Usman Safdar</t>
  </si>
  <si>
    <t>K1175</t>
  </si>
  <si>
    <t>Qurratul Ain</t>
  </si>
  <si>
    <t>K0971</t>
  </si>
  <si>
    <t>Adnan Ahmed</t>
  </si>
  <si>
    <t>K0572</t>
  </si>
  <si>
    <t>Shafqat Hussain</t>
  </si>
  <si>
    <t>K0899</t>
  </si>
  <si>
    <t>Rukhsana Majeed</t>
  </si>
  <si>
    <t>K0925</t>
  </si>
  <si>
    <t>Faiqah Urooj</t>
  </si>
  <si>
    <t>K0026</t>
  </si>
  <si>
    <t>Shama Abdul Majeed</t>
  </si>
  <si>
    <t>K1140</t>
  </si>
  <si>
    <t>Shabbir Ahmed</t>
  </si>
  <si>
    <t>K0220</t>
  </si>
  <si>
    <t>Shan Muhammad</t>
  </si>
  <si>
    <t>K1176</t>
  </si>
  <si>
    <t>Muhammad Nazim Khan</t>
  </si>
  <si>
    <t>K0898</t>
  </si>
  <si>
    <t>Kiran Shafaaq</t>
  </si>
  <si>
    <t>K1257</t>
  </si>
  <si>
    <t>Syed Nabeel</t>
  </si>
  <si>
    <t>K1330</t>
  </si>
  <si>
    <t>Muhammad Tariq Bin Kamal</t>
  </si>
  <si>
    <t>IPCCID</t>
  </si>
  <si>
    <t xml:space="preserve">Attendance </t>
  </si>
  <si>
    <t>PSM</t>
  </si>
  <si>
    <t>Quality (20)</t>
  </si>
  <si>
    <t>PSM (60)</t>
  </si>
  <si>
    <t>Team Quality (5)</t>
  </si>
  <si>
    <t>Team Quiz (5)</t>
  </si>
  <si>
    <t>Negative Marking for billing Adjustment</t>
  </si>
  <si>
    <t>Score Obtained</t>
  </si>
  <si>
    <t>Grade</t>
  </si>
  <si>
    <t>K0053</t>
  </si>
  <si>
    <t>K0047</t>
  </si>
  <si>
    <t>K0502</t>
  </si>
  <si>
    <t>K0144</t>
  </si>
  <si>
    <t>Muhammad Ahsan Dars</t>
  </si>
  <si>
    <t>K0037</t>
  </si>
  <si>
    <t>Zulfiqar Ali Shah</t>
  </si>
  <si>
    <t>SR</t>
  </si>
  <si>
    <t>FS</t>
  </si>
  <si>
    <t>FM</t>
  </si>
  <si>
    <t>Team</t>
  </si>
  <si>
    <t>No of Agents</t>
  </si>
  <si>
    <t>PSM Score</t>
  </si>
  <si>
    <t>Team KPI Score</t>
  </si>
  <si>
    <t>Location</t>
  </si>
  <si>
    <t>Quality (80)</t>
  </si>
  <si>
    <t>Quiz (20)</t>
  </si>
  <si>
    <t>PSM (NA)</t>
  </si>
  <si>
    <t>Coordinator</t>
  </si>
  <si>
    <t>K0548</t>
  </si>
  <si>
    <t>Faisal Shah</t>
  </si>
  <si>
    <t>K0530</t>
  </si>
  <si>
    <t>Mujeeb Ur Rehman</t>
  </si>
  <si>
    <t>HR ID</t>
  </si>
  <si>
    <t>Name</t>
  </si>
  <si>
    <t>Dept</t>
  </si>
  <si>
    <t>Attendance</t>
  </si>
  <si>
    <t>Incentive Amount</t>
  </si>
  <si>
    <t>K1382</t>
  </si>
  <si>
    <t>Daniyal Sohail</t>
  </si>
  <si>
    <t>K1394</t>
  </si>
  <si>
    <t>Ahsan Zubair</t>
  </si>
  <si>
    <t>K1395</t>
  </si>
  <si>
    <t>Muhammad Ahmed Mirza</t>
  </si>
  <si>
    <t>K1361</t>
  </si>
  <si>
    <t>Muhammad Maaz Zahid</t>
  </si>
  <si>
    <t>K1348</t>
  </si>
  <si>
    <t>Muhammad Furqan Uddin Khattak</t>
  </si>
  <si>
    <t>K1354</t>
  </si>
  <si>
    <t>Muhammad Hammad Khokhar</t>
  </si>
  <si>
    <t>K1349</t>
  </si>
  <si>
    <t>Gul Muhammad</t>
  </si>
  <si>
    <t>K1371</t>
  </si>
  <si>
    <t>Iqra Shaikh</t>
  </si>
  <si>
    <t>K1376</t>
  </si>
  <si>
    <t>Jawad Ahmed Bajwa</t>
  </si>
  <si>
    <t>K1357</t>
  </si>
  <si>
    <t>Shahzad Riaz</t>
  </si>
  <si>
    <t>K1362</t>
  </si>
  <si>
    <t>Hasban Ullah</t>
  </si>
  <si>
    <t>K1377</t>
  </si>
  <si>
    <t>Waqar Ahmed Khoso</t>
  </si>
  <si>
    <t>K1409</t>
  </si>
  <si>
    <t>Muhammad Danish Khan</t>
  </si>
  <si>
    <t>K1406</t>
  </si>
  <si>
    <t>Farhan Uddin</t>
  </si>
  <si>
    <t>K1430</t>
  </si>
  <si>
    <t>K1456</t>
  </si>
  <si>
    <t>Muhammad Zeeshan</t>
  </si>
  <si>
    <t>K1442</t>
  </si>
  <si>
    <t>Umair Tanveer</t>
  </si>
  <si>
    <t>K1426</t>
  </si>
  <si>
    <t>Fatima</t>
  </si>
  <si>
    <t>K1453</t>
  </si>
  <si>
    <t>Qaiser Adeel Chishty</t>
  </si>
  <si>
    <t>K1437</t>
  </si>
  <si>
    <t>Sheikh Muhammad Ahsan</t>
  </si>
  <si>
    <t>K1457</t>
  </si>
  <si>
    <t>Muhammad Yousaf</t>
  </si>
  <si>
    <t>K1482</t>
  </si>
  <si>
    <t>Hadiqa Ali</t>
  </si>
  <si>
    <t>K1475</t>
  </si>
  <si>
    <t>Syed Ahmed Ali</t>
  </si>
  <si>
    <t xml:space="preserve">Sana Noor </t>
  </si>
  <si>
    <t>K1488</t>
  </si>
  <si>
    <t>Muhammad Danish</t>
  </si>
  <si>
    <t>#</t>
  </si>
  <si>
    <t>CNIC Number</t>
  </si>
  <si>
    <t>K0070</t>
  </si>
  <si>
    <t>Abdul Rehman</t>
  </si>
  <si>
    <t>Backend 1218</t>
  </si>
  <si>
    <t>K0699</t>
  </si>
  <si>
    <t>Anum Qureshi</t>
  </si>
  <si>
    <t>K0095</t>
  </si>
  <si>
    <t>Muhammad Bilal Khan</t>
  </si>
  <si>
    <t>K0098</t>
  </si>
  <si>
    <t>Shaikh Omair Naseem</t>
  </si>
  <si>
    <t>K0058</t>
  </si>
  <si>
    <t>Taj Muhamamd Katto</t>
  </si>
  <si>
    <t>K0787</t>
  </si>
  <si>
    <t>Amir Khan</t>
  </si>
  <si>
    <t>Backend 1236</t>
  </si>
  <si>
    <t>K0570</t>
  </si>
  <si>
    <t>Ahsan Iqbal</t>
  </si>
  <si>
    <t>K0062</t>
  </si>
  <si>
    <t>Amir Gul</t>
  </si>
  <si>
    <t>K0200</t>
  </si>
  <si>
    <t>Atif Ahmed</t>
  </si>
  <si>
    <t>K0044</t>
  </si>
  <si>
    <t>Dawar Ali Khan</t>
  </si>
  <si>
    <t>K0792</t>
  </si>
  <si>
    <t>Mohammad Jahanzeb</t>
  </si>
  <si>
    <t>K0759</t>
  </si>
  <si>
    <t>Muhammad Misbah Shakeel</t>
  </si>
  <si>
    <t>K0177</t>
  </si>
  <si>
    <t>Muhammad Shoaib</t>
  </si>
  <si>
    <t>K0001</t>
  </si>
  <si>
    <t>Sadaf Anwer</t>
  </si>
  <si>
    <t>EVO Backend</t>
  </si>
  <si>
    <t>K0504</t>
  </si>
  <si>
    <t>Adnan Ameer</t>
  </si>
  <si>
    <t>K0178</t>
  </si>
  <si>
    <t>Mansoor Ahmed</t>
  </si>
  <si>
    <t>K0136</t>
  </si>
  <si>
    <t>Muhammad Owais</t>
  </si>
  <si>
    <t>K0665</t>
  </si>
  <si>
    <t>K0438</t>
  </si>
  <si>
    <t>Oliver Jacob</t>
  </si>
  <si>
    <t>K0456</t>
  </si>
  <si>
    <t>Urooj Maqsood</t>
  </si>
  <si>
    <t>K0052</t>
  </si>
  <si>
    <t>Khurram Ahmed Siddiqui</t>
  </si>
  <si>
    <t>IT Executive</t>
  </si>
  <si>
    <t>K0149</t>
  </si>
  <si>
    <t>Shahnawaz Noor</t>
  </si>
  <si>
    <t>K0083</t>
  </si>
  <si>
    <t>Shahzad Khalil</t>
  </si>
  <si>
    <t>K0016</t>
  </si>
  <si>
    <t>Zohaib Naseer Shamsi</t>
  </si>
  <si>
    <t>K0089</t>
  </si>
  <si>
    <t>Amaan Naqib</t>
  </si>
  <si>
    <t>NRB</t>
  </si>
  <si>
    <t>K0916</t>
  </si>
  <si>
    <t>Aquib Mobin</t>
  </si>
  <si>
    <t>K1291</t>
  </si>
  <si>
    <t>Majid Deedar</t>
  </si>
  <si>
    <t>K1293</t>
  </si>
  <si>
    <t>Malik Arif Awan</t>
  </si>
  <si>
    <t>K1292</t>
  </si>
  <si>
    <t>Muhammad Aazam</t>
  </si>
  <si>
    <t>K1296</t>
  </si>
  <si>
    <t>Muhammad Faraz</t>
  </si>
  <si>
    <t>K1294</t>
  </si>
  <si>
    <t>Muhammad Shawaiz Awan</t>
  </si>
  <si>
    <t>K1008</t>
  </si>
  <si>
    <t>Muhammad Taufeeq</t>
  </si>
  <si>
    <t>K1171</t>
  </si>
  <si>
    <t>Saba Shaikh</t>
  </si>
  <si>
    <t>K0302</t>
  </si>
  <si>
    <t>Adil Iqbal</t>
  </si>
  <si>
    <t>Outbound</t>
  </si>
  <si>
    <t>K0430</t>
  </si>
  <si>
    <t>Anum Anees</t>
  </si>
  <si>
    <t>K0815</t>
  </si>
  <si>
    <t>Areeb Ahmed Khan</t>
  </si>
  <si>
    <t>K0659</t>
  </si>
  <si>
    <t>Arsalan Shoukat</t>
  </si>
  <si>
    <t>K0271</t>
  </si>
  <si>
    <t>Muhammad Asif</t>
  </si>
  <si>
    <t>K0434</t>
  </si>
  <si>
    <t>Muhammad Faisal</t>
  </si>
  <si>
    <t>K0011</t>
  </si>
  <si>
    <t>Muhammad Idrees Khatri</t>
  </si>
  <si>
    <t>K0156</t>
  </si>
  <si>
    <t>Uzair Muhammad Rizvi</t>
  </si>
  <si>
    <t>K0207</t>
  </si>
  <si>
    <t xml:space="preserve">Muhammad Noman Khan </t>
  </si>
  <si>
    <t>WFM</t>
  </si>
  <si>
    <t>K0196</t>
  </si>
  <si>
    <t>Adil Hussain</t>
  </si>
  <si>
    <t>K0079</t>
  </si>
  <si>
    <t>Ozair Akhter</t>
  </si>
  <si>
    <t xml:space="preserve">CCR </t>
  </si>
  <si>
    <t>Description</t>
  </si>
  <si>
    <t>KHI2 TIGERS</t>
  </si>
  <si>
    <t>CHAMPION</t>
  </si>
  <si>
    <t>KHI2.KNIGHTS</t>
  </si>
  <si>
    <t>VISIONER</t>
  </si>
  <si>
    <t>KHI2 RIDERS</t>
  </si>
  <si>
    <t>ACHILLIES</t>
  </si>
  <si>
    <t>K1493</t>
  </si>
  <si>
    <t>Muhammad Kamil Shareef</t>
  </si>
  <si>
    <t>K1494</t>
  </si>
  <si>
    <t>Azhar</t>
  </si>
  <si>
    <t>K1490</t>
  </si>
  <si>
    <t>Sadaf Rasool Buksh</t>
  </si>
  <si>
    <t>Less PSC Days</t>
  </si>
  <si>
    <t>K1506</t>
  </si>
  <si>
    <t>Mohammad Saad Sohail</t>
  </si>
  <si>
    <t>K1507</t>
  </si>
  <si>
    <t>Muhammad Nawaz</t>
  </si>
  <si>
    <t>K1508</t>
  </si>
  <si>
    <t>Toqeer Ahmad</t>
  </si>
  <si>
    <t>K1509</t>
  </si>
  <si>
    <t>Ali Abbas Jaffri</t>
  </si>
  <si>
    <t>K1511</t>
  </si>
  <si>
    <t>Muhammad Usama</t>
  </si>
  <si>
    <t>K1513</t>
  </si>
  <si>
    <t>Muhammad Ahsan</t>
  </si>
  <si>
    <t>K1517</t>
  </si>
  <si>
    <t>Fabiha Naz</t>
  </si>
  <si>
    <t>MUHAMMAD KASHIF</t>
  </si>
  <si>
    <t>WAQAS IMTIAZ</t>
  </si>
  <si>
    <t>43105-0513222-9</t>
  </si>
  <si>
    <t>42301-8778039-7</t>
  </si>
  <si>
    <t>42101-2533694-5</t>
  </si>
  <si>
    <t>42301-6950079-5</t>
  </si>
  <si>
    <t>K0124</t>
  </si>
  <si>
    <t>45203-5514548-9</t>
  </si>
  <si>
    <t>42201-3926239-8</t>
  </si>
  <si>
    <t>42301-5774356-3</t>
  </si>
  <si>
    <t>42201-0676773-0</t>
  </si>
  <si>
    <t>42201-1776252-5</t>
  </si>
  <si>
    <t>42101-8684485-5</t>
  </si>
  <si>
    <t>42101-9091252-5</t>
  </si>
  <si>
    <t>41303-6485177-1</t>
  </si>
  <si>
    <t>42301-4288240-7</t>
  </si>
  <si>
    <t>42201-8822840-5</t>
  </si>
  <si>
    <t>41204-5345133-9</t>
  </si>
  <si>
    <t>K0115</t>
  </si>
  <si>
    <t>Asif Ali Shaikh</t>
  </si>
  <si>
    <t>42201-6856343-3</t>
  </si>
  <si>
    <t>42201-1813401-5</t>
  </si>
  <si>
    <t>42301-7766835-9</t>
  </si>
  <si>
    <t>42201-5608780-9</t>
  </si>
  <si>
    <t>42301-4425118-8</t>
  </si>
  <si>
    <t>42201-9902224-9</t>
  </si>
  <si>
    <t>42201-4989661-3</t>
  </si>
  <si>
    <t>K0005</t>
  </si>
  <si>
    <t>Irfan Hussain</t>
  </si>
  <si>
    <t>43206-9493941-1</t>
  </si>
  <si>
    <t>42301-7746530-7</t>
  </si>
  <si>
    <t>42201-4272098-3</t>
  </si>
  <si>
    <t>42301-2942748-3</t>
  </si>
  <si>
    <t>42201-2986060-7</t>
  </si>
  <si>
    <t>K0039</t>
  </si>
  <si>
    <t>Junaid Khan</t>
  </si>
  <si>
    <t>42201-5138718-3</t>
  </si>
  <si>
    <t>42201-1995430-3</t>
  </si>
  <si>
    <t>42101-5454328-1</t>
  </si>
  <si>
    <t>42301-0951995-7</t>
  </si>
  <si>
    <t>K1010</t>
  </si>
  <si>
    <t>Khudadad Bhutto</t>
  </si>
  <si>
    <t>43203-3006380-9</t>
  </si>
  <si>
    <t>41303-7040963-8</t>
  </si>
  <si>
    <t>43304-0640305-3</t>
  </si>
  <si>
    <t>82203-9303645-7</t>
  </si>
  <si>
    <t>42101-1750963-9</t>
  </si>
  <si>
    <t>82203-5184857-9</t>
  </si>
  <si>
    <t>42501-8670546-9</t>
  </si>
  <si>
    <t>42201-8901270-9</t>
  </si>
  <si>
    <t>42301-4522170-1</t>
  </si>
  <si>
    <t>42201-0946134-1</t>
  </si>
  <si>
    <t>42201-6977458-9</t>
  </si>
  <si>
    <t>42101-9624945-0</t>
  </si>
  <si>
    <t>42401-5762376-1</t>
  </si>
  <si>
    <t>42301-9735902-5</t>
  </si>
  <si>
    <t>K0814</t>
  </si>
  <si>
    <t>Syed Babar Rahim</t>
  </si>
  <si>
    <t>42101-4173999-3</t>
  </si>
  <si>
    <t>42301-5318771-3</t>
  </si>
  <si>
    <t>42101-4645758-3</t>
  </si>
  <si>
    <t>42101-8295616-3</t>
  </si>
  <si>
    <t>42201-9465416-5</t>
  </si>
  <si>
    <t>Total</t>
  </si>
  <si>
    <t>45402-4490846-5</t>
  </si>
  <si>
    <t>42301-5452230-5</t>
  </si>
  <si>
    <t>S</t>
  </si>
  <si>
    <t>Shazia Aslam</t>
  </si>
  <si>
    <t>Ubaid Bin Zaheer</t>
  </si>
  <si>
    <t>Imran  Abbasi</t>
  </si>
  <si>
    <t>K0025</t>
  </si>
  <si>
    <t>Shagufta Perveen</t>
  </si>
  <si>
    <t>42201-9147530-6</t>
  </si>
  <si>
    <t>K0229</t>
  </si>
  <si>
    <t>Hamza Jahangir</t>
  </si>
  <si>
    <t>42101-2968741-1</t>
  </si>
  <si>
    <t>A+</t>
  </si>
  <si>
    <t>RIDERS 2</t>
  </si>
  <si>
    <t>K0868</t>
  </si>
  <si>
    <t>Muhammad Umar Farooq</t>
  </si>
  <si>
    <t>K1572</t>
  </si>
  <si>
    <t>Hira Rasheed</t>
  </si>
  <si>
    <t>Achillies</t>
  </si>
  <si>
    <t>K1569</t>
  </si>
  <si>
    <t>Muhammad Arsalan</t>
  </si>
  <si>
    <t>KHI2 Riders</t>
  </si>
  <si>
    <t>K1573</t>
  </si>
  <si>
    <t>Muhammad Adeel Khan</t>
  </si>
  <si>
    <t>K1571</t>
  </si>
  <si>
    <t>Sadia Noor Hai</t>
  </si>
  <si>
    <t>K1567</t>
  </si>
  <si>
    <t>Tahreema Khalid</t>
  </si>
  <si>
    <t>K1568</t>
  </si>
  <si>
    <t>Nida</t>
  </si>
  <si>
    <t>Visioner</t>
  </si>
  <si>
    <t>K1570</t>
  </si>
  <si>
    <t>Anwer Ayub</t>
  </si>
  <si>
    <t>Champion</t>
  </si>
  <si>
    <t>Res/Ter</t>
  </si>
  <si>
    <t>K1574</t>
  </si>
  <si>
    <t>Swera Ijaz</t>
  </si>
  <si>
    <t>K1565</t>
  </si>
  <si>
    <t>Hareem Zahra</t>
  </si>
  <si>
    <t>OPS Coordinator</t>
  </si>
  <si>
    <t>TIGERS</t>
  </si>
  <si>
    <t>K0167</t>
  </si>
  <si>
    <t>Umm e Farwa</t>
  </si>
  <si>
    <t>42201-5702868-6</t>
  </si>
  <si>
    <t>K1299</t>
  </si>
  <si>
    <t>Musawer Mehdi</t>
  </si>
  <si>
    <t>42301-0499859-7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</si>
</sst>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  <scheme val="minor"/>
    </font>
    <font>
      <sz val="10"/>
      <name val="Helv"/>
      <family val="2"/>
    </font>
    <font>
      <b/>
      <sz val="10"/>
      <name val="Calibri"/>
      <family val="2"/>
      <scheme val="minor"/>
    </font>
    <font>
      <b/>
      <sz val="9"/>
      <name val="Segoe UI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7609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5F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4" fillId="0" borderId="0"/>
    <xf numFmtId="0" fontId="1" fillId="0" borderId="0"/>
  </cellStyleXfs>
  <cellXfs count="67">
    <xf numFmtId="0" fontId="0" fillId="0" borderId="0" xfId="0"/>
    <xf numFmtId="0" fontId="3" fillId="2" borderId="1" xfId="3" applyFont="1" applyFill="1" applyBorder="1" applyAlignment="1">
      <alignment horizontal="center" vertical="center"/>
    </xf>
    <xf numFmtId="164" fontId="5" fillId="2" borderId="1" xfId="4" quotePrefix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8" fillId="0" borderId="1" xfId="2" applyFont="1" applyFill="1" applyBorder="1" applyAlignment="1">
      <alignment horizontal="center" vertical="center" wrapText="1"/>
    </xf>
    <xf numFmtId="9" fontId="7" fillId="3" borderId="1" xfId="2" applyFont="1" applyFill="1" applyBorder="1" applyAlignment="1">
      <alignment horizontal="center" vertical="center" wrapText="1"/>
    </xf>
    <xf numFmtId="165" fontId="7" fillId="0" borderId="1" xfId="1" applyNumberFormat="1" applyFont="1" applyFill="1" applyBorder="1" applyAlignment="1">
      <alignment horizontal="center" vertical="center" wrapText="1"/>
    </xf>
    <xf numFmtId="10" fontId="7" fillId="0" borderId="1" xfId="2" applyNumberFormat="1" applyFont="1" applyFill="1" applyBorder="1" applyAlignment="1">
      <alignment horizontal="center" vertical="center" wrapText="1"/>
    </xf>
    <xf numFmtId="10" fontId="9" fillId="5" borderId="1" xfId="2" applyNumberFormat="1" applyFont="1" applyFill="1" applyBorder="1" applyAlignment="1">
      <alignment horizontal="center" vertical="center"/>
    </xf>
    <xf numFmtId="10" fontId="9" fillId="3" borderId="1" xfId="2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1" xfId="3" applyFont="1" applyBorder="1" applyAlignment="1">
      <alignment horizontal="center"/>
    </xf>
    <xf numFmtId="14" fontId="9" fillId="0" borderId="1" xfId="3" applyNumberFormat="1" applyFont="1" applyBorder="1" applyAlignment="1">
      <alignment horizontal="center"/>
    </xf>
    <xf numFmtId="1" fontId="2" fillId="2" borderId="1" xfId="3" applyNumberFormat="1" applyFill="1" applyBorder="1" applyAlignment="1">
      <alignment horizontal="center"/>
    </xf>
    <xf numFmtId="0" fontId="7" fillId="0" borderId="1" xfId="5" applyNumberFormat="1" applyFont="1" applyFill="1" applyBorder="1" applyAlignment="1">
      <alignment horizontal="center" vertical="center"/>
    </xf>
    <xf numFmtId="0" fontId="7" fillId="0" borderId="1" xfId="5" applyNumberFormat="1" applyFont="1" applyFill="1" applyBorder="1" applyAlignment="1">
      <alignment horizontal="left" vertical="center"/>
    </xf>
    <xf numFmtId="9" fontId="8" fillId="0" borderId="1" xfId="2" applyFont="1" applyFill="1" applyBorder="1" applyAlignment="1">
      <alignment horizontal="center" vertical="center"/>
    </xf>
    <xf numFmtId="9" fontId="7" fillId="3" borderId="1" xfId="2" applyFont="1" applyFill="1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165" fontId="7" fillId="4" borderId="1" xfId="1" applyNumberFormat="1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0" fontId="2" fillId="2" borderId="1" xfId="3" applyFill="1" applyBorder="1" applyAlignment="1"/>
    <xf numFmtId="0" fontId="9" fillId="2" borderId="1" xfId="3" applyFont="1" applyFill="1" applyBorder="1" applyAlignment="1"/>
    <xf numFmtId="0" fontId="2" fillId="2" borderId="1" xfId="3" applyFont="1" applyFill="1" applyBorder="1" applyAlignment="1"/>
    <xf numFmtId="0" fontId="3" fillId="6" borderId="1" xfId="3" applyFont="1" applyFill="1" applyBorder="1" applyAlignment="1">
      <alignment horizontal="center" vertical="center" wrapText="1"/>
    </xf>
    <xf numFmtId="0" fontId="3" fillId="7" borderId="1" xfId="3" applyFont="1" applyFill="1" applyBorder="1" applyAlignment="1">
      <alignment horizontal="center" vertical="center" wrapText="1"/>
    </xf>
    <xf numFmtId="164" fontId="5" fillId="8" borderId="1" xfId="4" quotePrefix="1" applyFont="1" applyFill="1" applyBorder="1" applyAlignment="1">
      <alignment horizontal="center" vertical="center" wrapText="1"/>
    </xf>
    <xf numFmtId="164" fontId="5" fillId="3" borderId="1" xfId="4" quotePrefix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vertical="center" wrapText="1"/>
    </xf>
    <xf numFmtId="0" fontId="6" fillId="8" borderId="3" xfId="0" applyFont="1" applyFill="1" applyBorder="1" applyAlignment="1">
      <alignment vertical="center" wrapText="1"/>
    </xf>
    <xf numFmtId="0" fontId="7" fillId="0" borderId="1" xfId="3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0" fontId="8" fillId="0" borderId="1" xfId="3" applyFont="1" applyFill="1" applyBorder="1" applyAlignment="1">
      <alignment horizontal="center" vertical="center"/>
    </xf>
    <xf numFmtId="10" fontId="8" fillId="5" borderId="1" xfId="2" applyNumberFormat="1" applyFont="1" applyFill="1" applyBorder="1" applyAlignment="1">
      <alignment horizontal="center" vertical="center" wrapText="1"/>
    </xf>
    <xf numFmtId="0" fontId="9" fillId="0" borderId="1" xfId="3" applyNumberFormat="1" applyFont="1" applyBorder="1" applyAlignment="1">
      <alignment horizontal="center"/>
    </xf>
    <xf numFmtId="0" fontId="2" fillId="0" borderId="1" xfId="3" applyBorder="1"/>
    <xf numFmtId="0" fontId="0" fillId="0" borderId="1" xfId="3" applyFont="1" applyBorder="1"/>
    <xf numFmtId="0" fontId="10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0" borderId="1" xfId="0" applyBorder="1"/>
    <xf numFmtId="0" fontId="7" fillId="10" borderId="1" xfId="3" applyFont="1" applyFill="1" applyBorder="1" applyAlignment="1">
      <alignment horizontal="left" vertical="center"/>
    </xf>
    <xf numFmtId="0" fontId="7" fillId="10" borderId="1" xfId="3" applyNumberFormat="1" applyFont="1" applyFill="1" applyBorder="1" applyAlignment="1">
      <alignment horizontal="center" vertical="center"/>
    </xf>
    <xf numFmtId="9" fontId="7" fillId="10" borderId="1" xfId="2" applyFont="1" applyFill="1" applyBorder="1" applyAlignment="1">
      <alignment horizontal="center" vertical="center"/>
    </xf>
    <xf numFmtId="10" fontId="7" fillId="10" borderId="1" xfId="2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left" vertical="center"/>
    </xf>
    <xf numFmtId="0" fontId="13" fillId="14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left" vertical="center"/>
    </xf>
    <xf numFmtId="0" fontId="13" fillId="15" borderId="1" xfId="0" applyFont="1" applyFill="1" applyBorder="1" applyAlignment="1">
      <alignment horizontal="center" vertical="center"/>
    </xf>
    <xf numFmtId="1" fontId="13" fillId="15" borderId="1" xfId="1" applyNumberFormat="1" applyFont="1" applyFill="1" applyBorder="1" applyAlignment="1">
      <alignment horizontal="center" vertical="center"/>
    </xf>
    <xf numFmtId="0" fontId="15" fillId="11" borderId="1" xfId="0" applyFont="1" applyFill="1" applyBorder="1"/>
    <xf numFmtId="165" fontId="0" fillId="0" borderId="1" xfId="1" applyNumberFormat="1" applyFont="1" applyBorder="1"/>
    <xf numFmtId="165" fontId="15" fillId="0" borderId="1" xfId="1" applyNumberFormat="1" applyFont="1" applyBorder="1"/>
    <xf numFmtId="1" fontId="2" fillId="0" borderId="1" xfId="3" applyNumberFormat="1" applyBorder="1"/>
  </cellXfs>
  <cellStyles count="6">
    <cellStyle name="Comma" xfId="1" builtinId="3"/>
    <cellStyle name="Normal" xfId="0" builtinId="0"/>
    <cellStyle name="Normal 2" xfId="3"/>
    <cellStyle name="Normal 3 2" xfId="5"/>
    <cellStyle name="Normal_Sheet1" xfId="4"/>
    <cellStyle name="Percent" xfId="2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7"/>
  <sheetViews>
    <sheetView showGridLines="0" tabSelected="1" workbookViewId="0"/>
  </sheetViews>
  <sheetFormatPr defaultRowHeight="15" x14ac:dyDescent="0.25"/>
  <cols>
    <col min="2" max="2" width="20.7109375" customWidth="1"/>
    <col min="3" max="3" width="12.7109375" bestFit="1" customWidth="1"/>
    <col min="5" max="5" width="13.140625" bestFit="1" customWidth="1"/>
    <col min="6" max="6" width="9.85546875" bestFit="1" customWidth="1"/>
    <col min="8" max="8" width="13.140625" bestFit="1" customWidth="1"/>
    <col min="9" max="9" width="9.85546875" bestFit="1" customWidth="1"/>
  </cols>
  <sheetData>
    <row r="5" spans="2:3" ht="15.75" x14ac:dyDescent="0.25">
      <c r="B5" s="63" t="s">
        <v>357</v>
      </c>
      <c r="C5" s="63" t="s">
        <v>67</v>
      </c>
    </row>
    <row r="6" spans="2:3" x14ac:dyDescent="0.25">
      <c r="B6" s="64" t="s">
        <v>356</v>
      </c>
      <c r="C6" s="64">
        <f>SUM('CCR KHI 2'!BR3:BR394)</f>
        <v>110784.51882845172</v>
      </c>
    </row>
    <row r="7" spans="2:3" x14ac:dyDescent="0.25">
      <c r="B7" s="64" t="s">
        <v>192</v>
      </c>
      <c r="C7" s="64">
        <f>SUM('FS KHI 2'!BG3:BG8)</f>
        <v>7071.4285714285716</v>
      </c>
    </row>
    <row r="8" spans="2:3" x14ac:dyDescent="0.25">
      <c r="B8" s="64" t="s">
        <v>202</v>
      </c>
      <c r="C8" s="64">
        <f>SUM('Coordinator K2'!J5:J20)</f>
        <v>0</v>
      </c>
    </row>
    <row r="9" spans="2:3" x14ac:dyDescent="0.25">
      <c r="B9" s="64"/>
      <c r="C9" s="64"/>
    </row>
    <row r="10" spans="2:3" x14ac:dyDescent="0.25">
      <c r="B10" s="64"/>
      <c r="C10" s="64"/>
    </row>
    <row r="11" spans="2:3" x14ac:dyDescent="0.25">
      <c r="B11" s="64"/>
      <c r="C11" s="64"/>
    </row>
    <row r="12" spans="2:3" x14ac:dyDescent="0.25">
      <c r="B12" s="64"/>
      <c r="C12" s="64"/>
    </row>
    <row r="13" spans="2:3" x14ac:dyDescent="0.25">
      <c r="B13" s="64"/>
      <c r="C13" s="64"/>
    </row>
    <row r="14" spans="2:3" x14ac:dyDescent="0.25">
      <c r="B14" s="64"/>
      <c r="C14" s="64"/>
    </row>
    <row r="15" spans="2:3" x14ac:dyDescent="0.25">
      <c r="B15" s="64"/>
      <c r="C15" s="64"/>
    </row>
    <row r="16" spans="2:3" x14ac:dyDescent="0.25">
      <c r="B16" s="64"/>
      <c r="C16" s="64"/>
    </row>
    <row r="17" spans="2:3" ht="15.75" x14ac:dyDescent="0.25">
      <c r="B17" s="65" t="s">
        <v>448</v>
      </c>
      <c r="C17" s="65">
        <f>SUM(C6:C16)</f>
        <v>117855.94739988029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S101"/>
  <sheetViews>
    <sheetView showGridLines="0" workbookViewId="0"/>
  </sheetViews>
  <sheetFormatPr defaultRowHeight="15" x14ac:dyDescent="0.25"/>
  <cols>
    <col min="2" max="2" width="5.7109375" bestFit="1" customWidth="1"/>
    <col min="3" max="3" width="6" bestFit="1" customWidth="1"/>
    <col min="4" max="4" width="32.28515625" bestFit="1" customWidth="1"/>
    <col min="5" max="5" width="5.42578125" bestFit="1" customWidth="1"/>
    <col min="6" max="6" width="17.7109375" bestFit="1" customWidth="1"/>
    <col min="7" max="7" width="16" bestFit="1" customWidth="1"/>
    <col min="8" max="8" width="12" bestFit="1" customWidth="1"/>
    <col min="9" max="9" width="8.5703125" bestFit="1" customWidth="1"/>
    <col min="10" max="40" width="3.85546875" bestFit="1" customWidth="1"/>
    <col min="41" max="41" width="5.28515625" bestFit="1" customWidth="1"/>
    <col min="42" max="42" width="8" bestFit="1" customWidth="1"/>
    <col min="43" max="43" width="4.42578125" bestFit="1" customWidth="1"/>
    <col min="44" max="44" width="4.5703125" bestFit="1" customWidth="1"/>
    <col min="45" max="45" width="9.5703125" bestFit="1" customWidth="1"/>
    <col min="46" max="52" width="4.42578125" bestFit="1" customWidth="1"/>
    <col min="53" max="53" width="4" bestFit="1" customWidth="1"/>
    <col min="54" max="54" width="4.42578125" bestFit="1" customWidth="1"/>
    <col min="55" max="55" width="8.42578125" bestFit="1" customWidth="1"/>
    <col min="56" max="56" width="3.85546875" bestFit="1" customWidth="1"/>
    <col min="57" max="58" width="7" bestFit="1" customWidth="1"/>
    <col min="59" max="59" width="10.140625" bestFit="1" customWidth="1"/>
    <col min="60" max="61" width="8.140625" bestFit="1" customWidth="1"/>
    <col min="62" max="62" width="13.42578125" bestFit="1" customWidth="1"/>
    <col min="63" max="63" width="10" bestFit="1" customWidth="1"/>
    <col min="64" max="64" width="6.5703125" bestFit="1" customWidth="1"/>
    <col min="65" max="65" width="8.140625" bestFit="1" customWidth="1"/>
    <col min="66" max="66" width="12.5703125" bestFit="1" customWidth="1"/>
    <col min="67" max="67" width="9.28515625" bestFit="1" customWidth="1"/>
    <col min="68" max="68" width="12.85546875" bestFit="1" customWidth="1"/>
    <col min="69" max="69" width="12.5703125" bestFit="1" customWidth="1"/>
    <col min="70" max="70" width="7.42578125" bestFit="1" customWidth="1"/>
    <col min="71" max="71" width="11.5703125" bestFit="1" customWidth="1"/>
  </cols>
  <sheetData>
    <row r="2" spans="2:7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2" t="s">
        <v>38</v>
      </c>
      <c r="AO2" s="2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2" t="s">
        <v>49</v>
      </c>
      <c r="AZ2" s="2" t="s">
        <v>50</v>
      </c>
      <c r="BA2" s="2" t="s">
        <v>51</v>
      </c>
      <c r="BB2" s="2" t="s">
        <v>52</v>
      </c>
      <c r="BC2" s="2" t="s">
        <v>53</v>
      </c>
      <c r="BD2" s="3" t="s">
        <v>54</v>
      </c>
      <c r="BE2" s="3" t="s">
        <v>55</v>
      </c>
      <c r="BF2" s="3" t="s">
        <v>56</v>
      </c>
      <c r="BG2" s="3" t="s">
        <v>57</v>
      </c>
      <c r="BH2" s="3" t="s">
        <v>58</v>
      </c>
      <c r="BI2" s="3" t="s">
        <v>59</v>
      </c>
      <c r="BJ2" s="3" t="s">
        <v>60</v>
      </c>
      <c r="BK2" s="3" t="s">
        <v>61</v>
      </c>
      <c r="BL2" s="3" t="s">
        <v>62</v>
      </c>
      <c r="BM2" s="3" t="s">
        <v>3</v>
      </c>
      <c r="BN2" s="3" t="s">
        <v>63</v>
      </c>
      <c r="BO2" s="3" t="s">
        <v>64</v>
      </c>
      <c r="BP2" s="3" t="s">
        <v>65</v>
      </c>
      <c r="BQ2" s="3" t="s">
        <v>66</v>
      </c>
      <c r="BR2" s="3" t="s">
        <v>67</v>
      </c>
      <c r="BS2" s="3" t="s">
        <v>68</v>
      </c>
    </row>
    <row r="3" spans="2:71" x14ac:dyDescent="0.25">
      <c r="B3" s="14" t="s">
        <v>228</v>
      </c>
      <c r="C3" s="14"/>
      <c r="D3" s="15" t="s">
        <v>229</v>
      </c>
      <c r="E3" s="14" t="s">
        <v>70</v>
      </c>
      <c r="F3" s="14" t="s">
        <v>190</v>
      </c>
      <c r="G3" s="14" t="s">
        <v>453</v>
      </c>
      <c r="H3" s="14" t="s">
        <v>360</v>
      </c>
      <c r="I3" s="14" t="s">
        <v>78</v>
      </c>
      <c r="J3" s="16">
        <v>0.57599999999999996</v>
      </c>
      <c r="K3" s="16">
        <v>0.6</v>
      </c>
      <c r="L3" s="16">
        <v>0.6</v>
      </c>
      <c r="M3" s="16" t="s">
        <v>50</v>
      </c>
      <c r="N3" s="16">
        <v>0.56999999999999995</v>
      </c>
      <c r="O3" s="16">
        <v>0.55500000000000005</v>
      </c>
      <c r="P3" s="16">
        <v>0.57550000000000001</v>
      </c>
      <c r="Q3" s="16">
        <v>0.6</v>
      </c>
      <c r="R3" s="16">
        <v>0.6</v>
      </c>
      <c r="S3" s="16" t="s">
        <v>50</v>
      </c>
      <c r="T3" s="16" t="s">
        <v>50</v>
      </c>
      <c r="U3" s="16">
        <v>0.53550000000000009</v>
      </c>
      <c r="V3" s="16">
        <v>0.54</v>
      </c>
      <c r="W3" s="16">
        <v>0.6</v>
      </c>
      <c r="X3" s="16">
        <v>0.52444254835039827</v>
      </c>
      <c r="Y3" s="16">
        <v>0.6</v>
      </c>
      <c r="Z3" s="16" t="s">
        <v>52</v>
      </c>
      <c r="AA3" s="16" t="s">
        <v>51</v>
      </c>
      <c r="AB3" s="16" t="s">
        <v>69</v>
      </c>
      <c r="AC3" s="16">
        <v>0.51864204753199261</v>
      </c>
      <c r="AD3" s="16">
        <v>0.6</v>
      </c>
      <c r="AE3" s="16">
        <v>0.53240175784981858</v>
      </c>
      <c r="AF3" s="16">
        <v>0.43848263033532747</v>
      </c>
      <c r="AG3" s="16">
        <v>0.50187654598605802</v>
      </c>
      <c r="AH3" s="16" t="s">
        <v>51</v>
      </c>
      <c r="AI3" s="16">
        <v>0.5198560645228002</v>
      </c>
      <c r="AJ3" s="16">
        <v>0.6</v>
      </c>
      <c r="AK3" s="16">
        <v>0.6</v>
      </c>
      <c r="AL3" s="16">
        <v>0.47159617593405845</v>
      </c>
      <c r="AM3" s="16">
        <v>0.57990871053632564</v>
      </c>
      <c r="AN3" s="16" t="s">
        <v>50</v>
      </c>
      <c r="AO3" s="17">
        <v>0.55822636874116416</v>
      </c>
      <c r="AP3" s="18">
        <v>23</v>
      </c>
      <c r="AQ3" s="18"/>
      <c r="AR3" s="18"/>
      <c r="AS3" s="18"/>
      <c r="AT3" s="18"/>
      <c r="AU3" s="18"/>
      <c r="AV3" s="18"/>
      <c r="AW3" s="18"/>
      <c r="AX3" s="18"/>
      <c r="AY3" s="18"/>
      <c r="AZ3" s="19"/>
      <c r="BA3" s="18"/>
      <c r="BB3" s="18"/>
      <c r="BC3" s="18"/>
      <c r="BD3" s="18">
        <v>24</v>
      </c>
      <c r="BE3" s="20">
        <v>0.99130434782608701</v>
      </c>
      <c r="BF3" s="20">
        <v>1</v>
      </c>
      <c r="BG3" s="8">
        <v>0.59478260869565214</v>
      </c>
      <c r="BH3" s="8">
        <v>0.1</v>
      </c>
      <c r="BI3" s="8">
        <v>0.27911318437058202</v>
      </c>
      <c r="BJ3" s="8">
        <v>0.97389579306623408</v>
      </c>
      <c r="BK3" s="9">
        <v>1</v>
      </c>
      <c r="BL3" s="10" t="s">
        <v>461</v>
      </c>
      <c r="BM3" s="11"/>
      <c r="BN3" s="12"/>
      <c r="BO3" s="12"/>
      <c r="BP3" s="12"/>
      <c r="BQ3" s="21"/>
      <c r="BR3" s="13">
        <v>9881.6455511016193</v>
      </c>
      <c r="BS3" s="22"/>
    </row>
    <row r="4" spans="2:71" x14ac:dyDescent="0.25">
      <c r="B4" s="14" t="s">
        <v>90</v>
      </c>
      <c r="C4" s="14"/>
      <c r="D4" s="15" t="s">
        <v>91</v>
      </c>
      <c r="E4" s="14" t="s">
        <v>70</v>
      </c>
      <c r="F4" s="14" t="s">
        <v>87</v>
      </c>
      <c r="G4" s="14" t="s">
        <v>453</v>
      </c>
      <c r="H4" s="14" t="s">
        <v>359</v>
      </c>
      <c r="I4" s="14" t="s">
        <v>78</v>
      </c>
      <c r="J4" s="16">
        <v>0.54199999999999993</v>
      </c>
      <c r="K4" s="16">
        <v>0.624</v>
      </c>
      <c r="L4" s="16">
        <v>0.69599999999999995</v>
      </c>
      <c r="M4" s="16">
        <v>0.69599999999999995</v>
      </c>
      <c r="N4" s="16" t="s">
        <v>50</v>
      </c>
      <c r="O4" s="16">
        <v>0.56000000000000005</v>
      </c>
      <c r="P4" s="16" t="s">
        <v>50</v>
      </c>
      <c r="Q4" s="16">
        <v>0.53600000000000003</v>
      </c>
      <c r="R4" s="16">
        <v>0.69599999999999995</v>
      </c>
      <c r="S4" s="16">
        <v>0.6</v>
      </c>
      <c r="T4" s="16">
        <v>0.52028571428571435</v>
      </c>
      <c r="U4" s="16">
        <v>0.55500000000000005</v>
      </c>
      <c r="V4" s="16">
        <v>0.56730067822155239</v>
      </c>
      <c r="W4" s="16" t="s">
        <v>51</v>
      </c>
      <c r="X4" s="16" t="s">
        <v>69</v>
      </c>
      <c r="Y4" s="16">
        <v>0.6</v>
      </c>
      <c r="Z4" s="16">
        <v>0.49553421633554079</v>
      </c>
      <c r="AA4" s="16">
        <v>0.61148533280389139</v>
      </c>
      <c r="AB4" s="16">
        <v>0.62039362232187345</v>
      </c>
      <c r="AC4" s="16">
        <v>0.54985058920252117</v>
      </c>
      <c r="AD4" s="16" t="s">
        <v>51</v>
      </c>
      <c r="AE4" s="16">
        <v>0.49092177672955972</v>
      </c>
      <c r="AF4" s="16">
        <v>0.4611359692241932</v>
      </c>
      <c r="AG4" s="16">
        <v>0.4267346378475515</v>
      </c>
      <c r="AH4" s="16">
        <v>0.52693069802733061</v>
      </c>
      <c r="AI4" s="16">
        <v>0.55017880226505744</v>
      </c>
      <c r="AJ4" s="16">
        <v>0.43958333333333333</v>
      </c>
      <c r="AK4" s="16" t="s">
        <v>51</v>
      </c>
      <c r="AL4" s="16">
        <v>0.46164231286418644</v>
      </c>
      <c r="AM4" s="16">
        <v>0.42885759329850814</v>
      </c>
      <c r="AN4" s="16" t="s">
        <v>50</v>
      </c>
      <c r="AO4" s="17">
        <v>0.55232646986503375</v>
      </c>
      <c r="AP4" s="18">
        <v>24</v>
      </c>
      <c r="AQ4" s="18"/>
      <c r="AR4" s="18"/>
      <c r="AS4" s="18"/>
      <c r="AT4" s="18"/>
      <c r="AU4" s="18"/>
      <c r="AV4" s="18"/>
      <c r="AW4" s="18"/>
      <c r="AX4" s="18"/>
      <c r="AY4" s="18"/>
      <c r="AZ4" s="19"/>
      <c r="BA4" s="18"/>
      <c r="BB4" s="18"/>
      <c r="BC4" s="18"/>
      <c r="BD4" s="18">
        <v>24</v>
      </c>
      <c r="BE4" s="20">
        <v>0.95833333333333326</v>
      </c>
      <c r="BF4" s="20">
        <v>1</v>
      </c>
      <c r="BG4" s="8">
        <v>0.57499999999999996</v>
      </c>
      <c r="BH4" s="8">
        <v>0.1</v>
      </c>
      <c r="BI4" s="8">
        <v>0.27616323493251688</v>
      </c>
      <c r="BJ4" s="8">
        <v>0.95116323493251687</v>
      </c>
      <c r="BK4" s="9">
        <v>1</v>
      </c>
      <c r="BL4" s="10" t="s">
        <v>461</v>
      </c>
      <c r="BM4" s="11"/>
      <c r="BN4" s="12"/>
      <c r="BO4" s="12"/>
      <c r="BP4" s="12"/>
      <c r="BQ4" s="21"/>
      <c r="BR4" s="13">
        <v>9881.6455511016193</v>
      </c>
      <c r="BS4" s="22"/>
    </row>
    <row r="5" spans="2:71" x14ac:dyDescent="0.25">
      <c r="B5" s="14" t="s">
        <v>205</v>
      </c>
      <c r="C5" s="14"/>
      <c r="D5" s="15" t="s">
        <v>206</v>
      </c>
      <c r="E5" s="14" t="s">
        <v>70</v>
      </c>
      <c r="F5" s="14" t="s">
        <v>202</v>
      </c>
      <c r="G5" s="14" t="s">
        <v>488</v>
      </c>
      <c r="H5" s="14" t="s">
        <v>489</v>
      </c>
      <c r="I5" s="14" t="s">
        <v>78</v>
      </c>
      <c r="J5" s="16">
        <v>0.58799999999999997</v>
      </c>
      <c r="K5" s="16" t="s">
        <v>50</v>
      </c>
      <c r="L5" s="16" t="s">
        <v>50</v>
      </c>
      <c r="M5" s="16" t="s">
        <v>50</v>
      </c>
      <c r="N5" s="16">
        <v>0.48</v>
      </c>
      <c r="O5" s="16">
        <v>0.48</v>
      </c>
      <c r="P5" s="16" t="s">
        <v>50</v>
      </c>
      <c r="Q5" s="16">
        <v>0.57599999999999996</v>
      </c>
      <c r="R5" s="16">
        <v>0.58799999999999997</v>
      </c>
      <c r="S5" s="16">
        <v>0.57599999999999996</v>
      </c>
      <c r="T5" s="16">
        <v>0.48</v>
      </c>
      <c r="U5" s="16" t="s">
        <v>50</v>
      </c>
      <c r="V5" s="16">
        <v>0.58101156069364168</v>
      </c>
      <c r="W5" s="16" t="s">
        <v>51</v>
      </c>
      <c r="X5" s="16">
        <v>0.6</v>
      </c>
      <c r="Y5" s="16">
        <v>0.55843837144450637</v>
      </c>
      <c r="Z5" s="16" t="s">
        <v>52</v>
      </c>
      <c r="AA5" s="16">
        <v>0.59413144500995796</v>
      </c>
      <c r="AB5" s="16">
        <v>0.50686001435750183</v>
      </c>
      <c r="AC5" s="16">
        <v>0.56112963400236116</v>
      </c>
      <c r="AD5" s="16" t="s">
        <v>51</v>
      </c>
      <c r="AE5" s="16">
        <v>0.53626019728072516</v>
      </c>
      <c r="AF5" s="16" t="s">
        <v>69</v>
      </c>
      <c r="AG5" s="16">
        <v>0.58988522238163554</v>
      </c>
      <c r="AH5" s="16">
        <v>0.6</v>
      </c>
      <c r="AI5" s="16" t="s">
        <v>52</v>
      </c>
      <c r="AJ5" s="16">
        <v>0.6</v>
      </c>
      <c r="AK5" s="16" t="s">
        <v>51</v>
      </c>
      <c r="AL5" s="16">
        <v>0.55513238833912815</v>
      </c>
      <c r="AM5" s="16">
        <v>0.55934323690383103</v>
      </c>
      <c r="AN5" s="16" t="s">
        <v>50</v>
      </c>
      <c r="AO5" s="17">
        <v>0.55843116160069928</v>
      </c>
      <c r="AP5" s="18">
        <v>19</v>
      </c>
      <c r="AQ5" s="18"/>
      <c r="AR5" s="18"/>
      <c r="AS5" s="18"/>
      <c r="AT5" s="18"/>
      <c r="AU5" s="18"/>
      <c r="AV5" s="18"/>
      <c r="AW5" s="18"/>
      <c r="AX5" s="18"/>
      <c r="AY5" s="18"/>
      <c r="AZ5" s="19"/>
      <c r="BA5" s="18"/>
      <c r="BB5" s="18"/>
      <c r="BC5" s="18"/>
      <c r="BD5" s="18">
        <v>24</v>
      </c>
      <c r="BE5" s="20">
        <v>0.96</v>
      </c>
      <c r="BF5" s="20">
        <v>0.95</v>
      </c>
      <c r="BG5" s="8">
        <v>0.57599999999999996</v>
      </c>
      <c r="BH5" s="8">
        <v>9.5000000000000001E-2</v>
      </c>
      <c r="BI5" s="8">
        <v>0.27921558080034964</v>
      </c>
      <c r="BJ5" s="8">
        <v>0.95021558080034962</v>
      </c>
      <c r="BK5" s="9">
        <v>1</v>
      </c>
      <c r="BL5" s="10" t="s">
        <v>461</v>
      </c>
      <c r="BM5" s="11"/>
      <c r="BN5" s="12"/>
      <c r="BO5" s="12"/>
      <c r="BP5" s="12"/>
      <c r="BQ5" s="21"/>
      <c r="BR5" s="13">
        <v>9881.6455511016193</v>
      </c>
      <c r="BS5" s="22"/>
    </row>
    <row r="6" spans="2:71" x14ac:dyDescent="0.25">
      <c r="B6" s="14" t="s">
        <v>102</v>
      </c>
      <c r="C6" s="14"/>
      <c r="D6" s="15" t="s">
        <v>103</v>
      </c>
      <c r="E6" s="14" t="s">
        <v>70</v>
      </c>
      <c r="F6" s="14" t="s">
        <v>190</v>
      </c>
      <c r="G6" s="14" t="s">
        <v>453</v>
      </c>
      <c r="H6" s="14" t="s">
        <v>360</v>
      </c>
      <c r="I6" s="14" t="s">
        <v>78</v>
      </c>
      <c r="J6" s="16">
        <v>0.56399999999999995</v>
      </c>
      <c r="K6" s="16">
        <v>0.64800000000000002</v>
      </c>
      <c r="L6" s="16" t="s">
        <v>50</v>
      </c>
      <c r="M6" s="16">
        <v>0.64799999999999991</v>
      </c>
      <c r="N6" s="16">
        <v>0.55500000000000005</v>
      </c>
      <c r="O6" s="16">
        <v>0.52200000000000002</v>
      </c>
      <c r="P6" s="16">
        <v>0</v>
      </c>
      <c r="Q6" s="16">
        <v>0.47199999999999998</v>
      </c>
      <c r="R6" s="16">
        <v>0.63600000000000001</v>
      </c>
      <c r="S6" s="16">
        <v>0.5724999999999999</v>
      </c>
      <c r="T6" s="16">
        <v>0.57599999999999996</v>
      </c>
      <c r="U6" s="16" t="s">
        <v>50</v>
      </c>
      <c r="V6" s="16">
        <v>0.6265723448405961</v>
      </c>
      <c r="W6" s="16">
        <v>0.63290430125157127</v>
      </c>
      <c r="X6" s="16">
        <v>0.6</v>
      </c>
      <c r="Y6" s="16">
        <v>0</v>
      </c>
      <c r="Z6" s="16">
        <v>0.56515446305115991</v>
      </c>
      <c r="AA6" s="16">
        <v>0.47767090395480227</v>
      </c>
      <c r="AB6" s="16" t="s">
        <v>51</v>
      </c>
      <c r="AC6" s="16">
        <v>0.6</v>
      </c>
      <c r="AD6" s="16">
        <v>0.54391605280071187</v>
      </c>
      <c r="AE6" s="16">
        <v>0.44267011288110564</v>
      </c>
      <c r="AF6" s="16">
        <v>0.56587464322411229</v>
      </c>
      <c r="AG6" s="16">
        <v>0.58410411045865729</v>
      </c>
      <c r="AH6" s="16">
        <v>0.58034930139720553</v>
      </c>
      <c r="AI6" s="16">
        <v>0.42414455192553385</v>
      </c>
      <c r="AJ6" s="16" t="s">
        <v>51</v>
      </c>
      <c r="AK6" s="16">
        <v>0.54510528609675613</v>
      </c>
      <c r="AL6" s="16">
        <v>0.59951411960132883</v>
      </c>
      <c r="AM6" s="16">
        <v>0.59102941473769322</v>
      </c>
      <c r="AN6" s="16" t="s">
        <v>50</v>
      </c>
      <c r="AO6" s="17">
        <v>0.52201960023927829</v>
      </c>
      <c r="AP6" s="18">
        <v>26</v>
      </c>
      <c r="AQ6" s="18"/>
      <c r="AR6" s="18"/>
      <c r="AS6" s="18"/>
      <c r="AT6" s="18"/>
      <c r="AU6" s="18"/>
      <c r="AV6" s="18"/>
      <c r="AW6" s="18"/>
      <c r="AX6" s="18"/>
      <c r="AY6" s="18"/>
      <c r="AZ6" s="19"/>
      <c r="BA6" s="18"/>
      <c r="BB6" s="18"/>
      <c r="BC6" s="18"/>
      <c r="BD6" s="18">
        <v>24</v>
      </c>
      <c r="BE6" s="20">
        <v>0.97777777777777775</v>
      </c>
      <c r="BF6" s="20">
        <v>1</v>
      </c>
      <c r="BG6" s="8">
        <v>0.58666666666666667</v>
      </c>
      <c r="BH6" s="8">
        <v>0.1</v>
      </c>
      <c r="BI6" s="8">
        <v>0.26100980011963915</v>
      </c>
      <c r="BJ6" s="8">
        <v>0.94767646678630579</v>
      </c>
      <c r="BK6" s="9">
        <v>1</v>
      </c>
      <c r="BL6" s="10" t="s">
        <v>41</v>
      </c>
      <c r="BM6" s="11"/>
      <c r="BN6" s="12"/>
      <c r="BO6" s="12"/>
      <c r="BP6" s="12"/>
      <c r="BQ6" s="21"/>
      <c r="BR6" s="13">
        <v>7000</v>
      </c>
      <c r="BS6" s="22"/>
    </row>
    <row r="7" spans="2:71" x14ac:dyDescent="0.25">
      <c r="B7" s="14" t="s">
        <v>83</v>
      </c>
      <c r="C7" s="14"/>
      <c r="D7" s="15" t="s">
        <v>84</v>
      </c>
      <c r="E7" s="14" t="s">
        <v>70</v>
      </c>
      <c r="F7" s="14" t="s">
        <v>188</v>
      </c>
      <c r="G7" s="14" t="s">
        <v>453</v>
      </c>
      <c r="H7" s="14" t="s">
        <v>462</v>
      </c>
      <c r="I7" s="14" t="s">
        <v>78</v>
      </c>
      <c r="J7" s="16">
        <v>0.504</v>
      </c>
      <c r="K7" s="16">
        <v>0.58299999999999996</v>
      </c>
      <c r="L7" s="16" t="s">
        <v>50</v>
      </c>
      <c r="M7" s="16" t="s">
        <v>50</v>
      </c>
      <c r="N7" s="16">
        <v>0.6</v>
      </c>
      <c r="O7" s="16">
        <v>0.6</v>
      </c>
      <c r="P7" s="16">
        <v>0.58799999999999997</v>
      </c>
      <c r="Q7" s="16">
        <v>0.504</v>
      </c>
      <c r="R7" s="16">
        <v>0.504</v>
      </c>
      <c r="S7" s="16" t="s">
        <v>50</v>
      </c>
      <c r="T7" s="16">
        <v>0.55200000000000005</v>
      </c>
      <c r="U7" s="16">
        <v>0.58749999999999991</v>
      </c>
      <c r="V7" s="16">
        <v>0.57999999999999996</v>
      </c>
      <c r="W7" s="16">
        <v>0.52</v>
      </c>
      <c r="X7" s="16">
        <v>0.57999999999999996</v>
      </c>
      <c r="Y7" s="16">
        <v>0.58686947472202433</v>
      </c>
      <c r="Z7" s="16" t="s">
        <v>51</v>
      </c>
      <c r="AA7" s="16">
        <v>0.56000000000000005</v>
      </c>
      <c r="AB7" s="16">
        <v>0.54</v>
      </c>
      <c r="AC7" s="16">
        <v>0.53</v>
      </c>
      <c r="AD7" s="16">
        <v>0.6</v>
      </c>
      <c r="AE7" s="16">
        <v>0.54</v>
      </c>
      <c r="AF7" s="16">
        <v>0.6</v>
      </c>
      <c r="AG7" s="16" t="s">
        <v>51</v>
      </c>
      <c r="AH7" s="16">
        <v>0.51</v>
      </c>
      <c r="AI7" s="16">
        <v>0.51</v>
      </c>
      <c r="AJ7" s="16">
        <v>0.53</v>
      </c>
      <c r="AK7" s="16">
        <v>0.51</v>
      </c>
      <c r="AL7" s="16">
        <v>0.50061698228466711</v>
      </c>
      <c r="AM7" s="16">
        <v>0.54</v>
      </c>
      <c r="AN7" s="16" t="s">
        <v>50</v>
      </c>
      <c r="AO7" s="17">
        <v>0.55039945828026748</v>
      </c>
      <c r="AP7" s="18">
        <v>25</v>
      </c>
      <c r="AQ7" s="18"/>
      <c r="AR7" s="18"/>
      <c r="AS7" s="18"/>
      <c r="AT7" s="18"/>
      <c r="AU7" s="18"/>
      <c r="AV7" s="18"/>
      <c r="AW7" s="18"/>
      <c r="AX7" s="18"/>
      <c r="AY7" s="18"/>
      <c r="AZ7" s="19"/>
      <c r="BA7" s="18"/>
      <c r="BB7" s="18"/>
      <c r="BC7" s="18"/>
      <c r="BD7" s="18">
        <v>25</v>
      </c>
      <c r="BE7" s="20">
        <v>0.95</v>
      </c>
      <c r="BF7" s="20">
        <v>0.95</v>
      </c>
      <c r="BG7" s="8">
        <v>0.56999999999999995</v>
      </c>
      <c r="BH7" s="8">
        <v>9.5000000000000001E-2</v>
      </c>
      <c r="BI7" s="8">
        <v>0.27519972914013374</v>
      </c>
      <c r="BJ7" s="8">
        <v>0.94019972914013361</v>
      </c>
      <c r="BK7" s="9">
        <v>1</v>
      </c>
      <c r="BL7" s="10" t="s">
        <v>41</v>
      </c>
      <c r="BM7" s="11"/>
      <c r="BN7" s="12"/>
      <c r="BO7" s="12"/>
      <c r="BP7" s="12"/>
      <c r="BQ7" s="21"/>
      <c r="BR7" s="13">
        <v>2964.4936653304858</v>
      </c>
      <c r="BS7" s="22"/>
    </row>
    <row r="8" spans="2:71" x14ac:dyDescent="0.25">
      <c r="B8" s="14" t="s">
        <v>94</v>
      </c>
      <c r="C8" s="14"/>
      <c r="D8" s="15" t="s">
        <v>95</v>
      </c>
      <c r="E8" s="14" t="s">
        <v>70</v>
      </c>
      <c r="F8" s="14" t="s">
        <v>87</v>
      </c>
      <c r="G8" s="14" t="s">
        <v>453</v>
      </c>
      <c r="H8" s="14" t="s">
        <v>359</v>
      </c>
      <c r="I8" s="14" t="s">
        <v>78</v>
      </c>
      <c r="J8" s="16">
        <v>0.504</v>
      </c>
      <c r="K8" s="16">
        <v>0.504</v>
      </c>
      <c r="L8" s="16">
        <v>0.504</v>
      </c>
      <c r="M8" s="16">
        <v>0.504</v>
      </c>
      <c r="N8" s="16" t="s">
        <v>50</v>
      </c>
      <c r="O8" s="16">
        <v>0.504</v>
      </c>
      <c r="P8" s="16">
        <v>0.504</v>
      </c>
      <c r="Q8" s="16">
        <v>0.504</v>
      </c>
      <c r="R8" s="16" t="s">
        <v>50</v>
      </c>
      <c r="S8" s="16">
        <v>0.504</v>
      </c>
      <c r="T8" s="16">
        <v>0.49199999999999994</v>
      </c>
      <c r="U8" s="16">
        <v>0.504</v>
      </c>
      <c r="V8" s="16">
        <v>0.5</v>
      </c>
      <c r="W8" s="16">
        <v>0.5</v>
      </c>
      <c r="X8" s="16">
        <v>0.45999999999999996</v>
      </c>
      <c r="Y8" s="16" t="s">
        <v>51</v>
      </c>
      <c r="Z8" s="16">
        <v>0.38</v>
      </c>
      <c r="AA8" s="16">
        <v>0.5</v>
      </c>
      <c r="AB8" s="16">
        <v>0.5</v>
      </c>
      <c r="AC8" s="16">
        <v>0.5</v>
      </c>
      <c r="AD8" s="16">
        <v>0.5</v>
      </c>
      <c r="AE8" s="16">
        <v>0.55000000000000004</v>
      </c>
      <c r="AF8" s="16" t="s">
        <v>51</v>
      </c>
      <c r="AG8" s="16">
        <v>0.5</v>
      </c>
      <c r="AH8" s="16">
        <v>0.5</v>
      </c>
      <c r="AI8" s="16">
        <v>0.49994017349685915</v>
      </c>
      <c r="AJ8" s="16">
        <v>0.49995719483484335</v>
      </c>
      <c r="AK8" s="16">
        <v>0.5</v>
      </c>
      <c r="AL8" s="16">
        <v>0.45999999999999996</v>
      </c>
      <c r="AM8" s="16">
        <v>0.46789405123751626</v>
      </c>
      <c r="AN8" s="16" t="s">
        <v>50</v>
      </c>
      <c r="AO8" s="17">
        <v>0.49406890075266224</v>
      </c>
      <c r="AP8" s="18">
        <v>26</v>
      </c>
      <c r="AQ8" s="18"/>
      <c r="AR8" s="18"/>
      <c r="AS8" s="18"/>
      <c r="AT8" s="18"/>
      <c r="AU8" s="18"/>
      <c r="AV8" s="18"/>
      <c r="AW8" s="18"/>
      <c r="AX8" s="18"/>
      <c r="AY8" s="18"/>
      <c r="AZ8" s="19"/>
      <c r="BA8" s="18"/>
      <c r="BB8" s="18"/>
      <c r="BC8" s="18"/>
      <c r="BD8" s="18">
        <v>26</v>
      </c>
      <c r="BE8" s="20">
        <v>1</v>
      </c>
      <c r="BF8" s="20">
        <v>0.9</v>
      </c>
      <c r="BG8" s="8">
        <v>0.6</v>
      </c>
      <c r="BH8" s="8">
        <v>9.0000000000000011E-2</v>
      </c>
      <c r="BI8" s="8">
        <v>0.24703445037633115</v>
      </c>
      <c r="BJ8" s="8">
        <v>0.93703445037633115</v>
      </c>
      <c r="BK8" s="9">
        <v>1</v>
      </c>
      <c r="BL8" s="10" t="s">
        <v>41</v>
      </c>
      <c r="BM8" s="11"/>
      <c r="BN8" s="12"/>
      <c r="BO8" s="12"/>
      <c r="BP8" s="12"/>
      <c r="BQ8" s="21"/>
      <c r="BR8" s="13">
        <v>2964.4936653304858</v>
      </c>
      <c r="BS8" s="22"/>
    </row>
    <row r="9" spans="2:71" x14ac:dyDescent="0.25">
      <c r="B9" s="14" t="s">
        <v>108</v>
      </c>
      <c r="C9" s="14"/>
      <c r="D9" s="15" t="s">
        <v>109</v>
      </c>
      <c r="E9" s="14" t="s">
        <v>70</v>
      </c>
      <c r="F9" s="14" t="s">
        <v>188</v>
      </c>
      <c r="G9" s="14" t="s">
        <v>453</v>
      </c>
      <c r="H9" s="14" t="s">
        <v>462</v>
      </c>
      <c r="I9" s="14" t="s">
        <v>78</v>
      </c>
      <c r="J9" s="16">
        <v>0.49199999999999994</v>
      </c>
      <c r="K9" s="16" t="s">
        <v>50</v>
      </c>
      <c r="L9" s="16">
        <v>0.6120000000000001</v>
      </c>
      <c r="M9" s="16">
        <v>0.57499999999999996</v>
      </c>
      <c r="N9" s="16">
        <v>0.6</v>
      </c>
      <c r="O9" s="16">
        <v>0.47520000000000001</v>
      </c>
      <c r="P9" s="16">
        <v>0.58799999999999997</v>
      </c>
      <c r="Q9" s="16">
        <v>0.53249999999999997</v>
      </c>
      <c r="R9" s="16">
        <v>0.64800000000000002</v>
      </c>
      <c r="S9" s="16">
        <v>0.58799999999999997</v>
      </c>
      <c r="T9" s="16" t="s">
        <v>50</v>
      </c>
      <c r="U9" s="16">
        <v>0.57599999999999996</v>
      </c>
      <c r="V9" s="16">
        <v>0.59472586266136551</v>
      </c>
      <c r="W9" s="16">
        <v>0.54450394976706495</v>
      </c>
      <c r="X9" s="16">
        <v>0.4975152929305669</v>
      </c>
      <c r="Y9" s="16">
        <v>0.59377073819295911</v>
      </c>
      <c r="Z9" s="16">
        <v>0.6</v>
      </c>
      <c r="AA9" s="16" t="s">
        <v>69</v>
      </c>
      <c r="AB9" s="16" t="s">
        <v>51</v>
      </c>
      <c r="AC9" s="16">
        <v>0.51700970574641814</v>
      </c>
      <c r="AD9" s="16">
        <v>0.53110403102922843</v>
      </c>
      <c r="AE9" s="16">
        <v>0.49741974197419747</v>
      </c>
      <c r="AF9" s="16">
        <v>0.53987325871998271</v>
      </c>
      <c r="AG9" s="16">
        <v>0.55573874057468919</v>
      </c>
      <c r="AH9" s="16">
        <v>0.52284738748060011</v>
      </c>
      <c r="AI9" s="16" t="s">
        <v>51</v>
      </c>
      <c r="AJ9" s="16">
        <v>0.54058280054029717</v>
      </c>
      <c r="AK9" s="16">
        <v>0.57308427840782739</v>
      </c>
      <c r="AL9" s="16">
        <v>0.6</v>
      </c>
      <c r="AM9" s="16" t="s">
        <v>69</v>
      </c>
      <c r="AN9" s="16" t="s">
        <v>50</v>
      </c>
      <c r="AO9" s="17">
        <v>0.5581198245010498</v>
      </c>
      <c r="AP9" s="18">
        <v>24</v>
      </c>
      <c r="AQ9" s="18"/>
      <c r="AR9" s="18"/>
      <c r="AS9" s="18"/>
      <c r="AT9" s="18"/>
      <c r="AU9" s="18"/>
      <c r="AV9" s="18"/>
      <c r="AW9" s="18"/>
      <c r="AX9" s="18"/>
      <c r="AY9" s="18"/>
      <c r="AZ9" s="19"/>
      <c r="BA9" s="18"/>
      <c r="BB9" s="18"/>
      <c r="BC9" s="18"/>
      <c r="BD9" s="18">
        <v>24</v>
      </c>
      <c r="BE9" s="20">
        <v>0.95789473684210524</v>
      </c>
      <c r="BF9" s="20">
        <v>0.8</v>
      </c>
      <c r="BG9" s="8">
        <v>0.5747368421052631</v>
      </c>
      <c r="BH9" s="8">
        <v>8.0000000000000016E-2</v>
      </c>
      <c r="BI9" s="8">
        <v>0.2790599122505249</v>
      </c>
      <c r="BJ9" s="8">
        <v>0.93379675435578813</v>
      </c>
      <c r="BK9" s="9">
        <v>1</v>
      </c>
      <c r="BL9" s="10" t="s">
        <v>41</v>
      </c>
      <c r="BM9" s="11"/>
      <c r="BN9" s="12"/>
      <c r="BO9" s="12"/>
      <c r="BP9" s="12"/>
      <c r="BQ9" s="21"/>
      <c r="BR9" s="13">
        <v>2964.4936653304858</v>
      </c>
      <c r="BS9" s="22"/>
    </row>
    <row r="10" spans="2:71" x14ac:dyDescent="0.25">
      <c r="B10" s="14" t="s">
        <v>164</v>
      </c>
      <c r="C10" s="14"/>
      <c r="D10" s="15" t="s">
        <v>165</v>
      </c>
      <c r="E10" s="14" t="s">
        <v>70</v>
      </c>
      <c r="F10" s="14" t="s">
        <v>190</v>
      </c>
      <c r="G10" s="14" t="s">
        <v>453</v>
      </c>
      <c r="H10" s="14" t="s">
        <v>360</v>
      </c>
      <c r="I10" s="14" t="s">
        <v>78</v>
      </c>
      <c r="J10" s="16">
        <v>0.53249999999999997</v>
      </c>
      <c r="K10" s="16">
        <v>0.67199999999999993</v>
      </c>
      <c r="L10" s="16">
        <v>0.68399999999999994</v>
      </c>
      <c r="M10" s="16">
        <v>0.69599999999999995</v>
      </c>
      <c r="N10" s="16" t="s">
        <v>50</v>
      </c>
      <c r="O10" s="16">
        <v>0.47</v>
      </c>
      <c r="P10" s="16">
        <v>0.68399999999999994</v>
      </c>
      <c r="Q10" s="16">
        <v>0.56000000000000005</v>
      </c>
      <c r="R10" s="16">
        <v>0.65999999999999992</v>
      </c>
      <c r="S10" s="16">
        <v>0.46799999999999992</v>
      </c>
      <c r="T10" s="16">
        <v>0.5099999999999999</v>
      </c>
      <c r="U10" s="16" t="s">
        <v>50</v>
      </c>
      <c r="V10" s="16">
        <v>0.49097465632940251</v>
      </c>
      <c r="W10" s="16">
        <v>0.42239942217407006</v>
      </c>
      <c r="X10" s="16">
        <v>0.61802583979328163</v>
      </c>
      <c r="Y10" s="16">
        <v>0.51421734795613161</v>
      </c>
      <c r="Z10" s="16">
        <v>0.57733613853374333</v>
      </c>
      <c r="AA10" s="16">
        <v>0.50171903689589459</v>
      </c>
      <c r="AB10" s="16" t="s">
        <v>51</v>
      </c>
      <c r="AC10" s="16">
        <v>0.53394839202505529</v>
      </c>
      <c r="AD10" s="16" t="s">
        <v>69</v>
      </c>
      <c r="AE10" s="16">
        <v>0.48280960854092525</v>
      </c>
      <c r="AF10" s="16">
        <v>0.55901267105930041</v>
      </c>
      <c r="AG10" s="16">
        <v>0.56828729281767953</v>
      </c>
      <c r="AH10" s="16">
        <v>0.55312664214398322</v>
      </c>
      <c r="AI10" s="16" t="s">
        <v>51</v>
      </c>
      <c r="AJ10" s="16">
        <v>0.49308948987290346</v>
      </c>
      <c r="AK10" s="16">
        <v>0.55882112634957681</v>
      </c>
      <c r="AL10" s="16" t="s">
        <v>51</v>
      </c>
      <c r="AM10" s="16">
        <v>0.40800000000000003</v>
      </c>
      <c r="AN10" s="16" t="s">
        <v>50</v>
      </c>
      <c r="AO10" s="17">
        <v>0.55076115268716441</v>
      </c>
      <c r="AP10" s="18">
        <v>24</v>
      </c>
      <c r="AQ10" s="18"/>
      <c r="AR10" s="18"/>
      <c r="AS10" s="18"/>
      <c r="AT10" s="18"/>
      <c r="AU10" s="18"/>
      <c r="AV10" s="18"/>
      <c r="AW10" s="18"/>
      <c r="AX10" s="18"/>
      <c r="AY10" s="18"/>
      <c r="AZ10" s="19"/>
      <c r="BA10" s="18"/>
      <c r="BB10" s="18"/>
      <c r="BC10" s="18"/>
      <c r="BD10" s="18">
        <v>23</v>
      </c>
      <c r="BE10" s="20">
        <v>0.92222222222222228</v>
      </c>
      <c r="BF10" s="20">
        <v>1</v>
      </c>
      <c r="BG10" s="8">
        <v>0.55333333333333334</v>
      </c>
      <c r="BH10" s="8">
        <v>0.1</v>
      </c>
      <c r="BI10" s="8">
        <v>0.27538057634358221</v>
      </c>
      <c r="BJ10" s="8">
        <v>0.92871390967691558</v>
      </c>
      <c r="BK10" s="9">
        <v>1</v>
      </c>
      <c r="BL10" s="10" t="s">
        <v>41</v>
      </c>
      <c r="BM10" s="11"/>
      <c r="BN10" s="12"/>
      <c r="BO10" s="12"/>
      <c r="BP10" s="12"/>
      <c r="BQ10" s="21"/>
      <c r="BR10" s="13">
        <v>2964.4936653304858</v>
      </c>
      <c r="BS10" s="22"/>
    </row>
    <row r="11" spans="2:71" x14ac:dyDescent="0.25">
      <c r="B11" s="14" t="s">
        <v>140</v>
      </c>
      <c r="C11" s="14"/>
      <c r="D11" s="15" t="s">
        <v>141</v>
      </c>
      <c r="E11" s="14" t="s">
        <v>70</v>
      </c>
      <c r="F11" s="14" t="s">
        <v>87</v>
      </c>
      <c r="G11" s="14" t="s">
        <v>453</v>
      </c>
      <c r="H11" s="14" t="s">
        <v>359</v>
      </c>
      <c r="I11" s="14" t="s">
        <v>78</v>
      </c>
      <c r="J11" s="16">
        <v>0.42199999999999999</v>
      </c>
      <c r="K11" s="16">
        <v>0.62399999999999989</v>
      </c>
      <c r="L11" s="16">
        <v>0.67199999999999993</v>
      </c>
      <c r="M11" s="16">
        <v>0.70799999999999996</v>
      </c>
      <c r="N11" s="16" t="s">
        <v>50</v>
      </c>
      <c r="O11" s="16">
        <v>0.39519999999999994</v>
      </c>
      <c r="P11" s="16">
        <v>0.67199999999999993</v>
      </c>
      <c r="Q11" s="16">
        <v>0.41600000000000004</v>
      </c>
      <c r="R11" s="16">
        <v>0.6359999999999999</v>
      </c>
      <c r="S11" s="16" t="s">
        <v>50</v>
      </c>
      <c r="T11" s="16">
        <v>0.56399999999999995</v>
      </c>
      <c r="U11" s="16">
        <v>0.56000000000000005</v>
      </c>
      <c r="V11" s="16" t="s">
        <v>69</v>
      </c>
      <c r="W11" s="16">
        <v>0.58405476864966954</v>
      </c>
      <c r="X11" s="16">
        <v>0.54464652223489174</v>
      </c>
      <c r="Y11" s="16">
        <v>0.49191188929680885</v>
      </c>
      <c r="Z11" s="16" t="s">
        <v>51</v>
      </c>
      <c r="AA11" s="16">
        <v>0.49058019865427749</v>
      </c>
      <c r="AB11" s="16">
        <v>0.63159080008720303</v>
      </c>
      <c r="AC11" s="16">
        <v>0.46534455856527063</v>
      </c>
      <c r="AD11" s="16">
        <v>0.49759959452610242</v>
      </c>
      <c r="AE11" s="16">
        <v>0.49786589120766334</v>
      </c>
      <c r="AF11" s="16">
        <v>0.50877860326894497</v>
      </c>
      <c r="AG11" s="16" t="s">
        <v>51</v>
      </c>
      <c r="AH11" s="16">
        <v>0.51973554141700073</v>
      </c>
      <c r="AI11" s="16">
        <v>0.53769338959212376</v>
      </c>
      <c r="AJ11" s="16">
        <v>0.51568298698001669</v>
      </c>
      <c r="AK11" s="16" t="s">
        <v>51</v>
      </c>
      <c r="AL11" s="16">
        <v>0.50500336808340018</v>
      </c>
      <c r="AM11" s="16">
        <v>0.47530555555555559</v>
      </c>
      <c r="AN11" s="16" t="s">
        <v>50</v>
      </c>
      <c r="AO11" s="17">
        <v>0.53895806950495528</v>
      </c>
      <c r="AP11" s="18">
        <v>24</v>
      </c>
      <c r="AQ11" s="18"/>
      <c r="AR11" s="18"/>
      <c r="AS11" s="18"/>
      <c r="AT11" s="18"/>
      <c r="AU11" s="18"/>
      <c r="AV11" s="18"/>
      <c r="AW11" s="18"/>
      <c r="AX11" s="18"/>
      <c r="AY11" s="18"/>
      <c r="AZ11" s="19"/>
      <c r="BA11" s="18"/>
      <c r="BB11" s="18"/>
      <c r="BC11" s="18"/>
      <c r="BD11" s="18">
        <v>24</v>
      </c>
      <c r="BE11" s="20">
        <v>0.9375</v>
      </c>
      <c r="BF11" s="20">
        <v>0.9</v>
      </c>
      <c r="BG11" s="8">
        <v>0.5625</v>
      </c>
      <c r="BH11" s="8">
        <v>9.0000000000000011E-2</v>
      </c>
      <c r="BI11" s="8">
        <v>0.26947903475247759</v>
      </c>
      <c r="BJ11" s="8">
        <v>0.92197903475247756</v>
      </c>
      <c r="BK11" s="9">
        <v>1</v>
      </c>
      <c r="BL11" s="10" t="s">
        <v>41</v>
      </c>
      <c r="BM11" s="11"/>
      <c r="BN11" s="12"/>
      <c r="BO11" s="12"/>
      <c r="BP11" s="12"/>
      <c r="BQ11" s="21"/>
      <c r="BR11" s="13">
        <v>2964.4936653304858</v>
      </c>
      <c r="BS11" s="22"/>
    </row>
    <row r="12" spans="2:71" x14ac:dyDescent="0.25">
      <c r="B12" s="14" t="s">
        <v>148</v>
      </c>
      <c r="C12" s="14"/>
      <c r="D12" s="15" t="s">
        <v>149</v>
      </c>
      <c r="E12" s="14" t="s">
        <v>70</v>
      </c>
      <c r="F12" s="14" t="s">
        <v>188</v>
      </c>
      <c r="G12" s="14" t="s">
        <v>453</v>
      </c>
      <c r="H12" s="14" t="s">
        <v>462</v>
      </c>
      <c r="I12" s="14" t="s">
        <v>78</v>
      </c>
      <c r="J12" s="16">
        <v>0.504</v>
      </c>
      <c r="K12" s="16">
        <v>0.58799999999999997</v>
      </c>
      <c r="L12" s="16">
        <v>0.55749999999999988</v>
      </c>
      <c r="M12" s="16">
        <v>0.6</v>
      </c>
      <c r="N12" s="16" t="s">
        <v>50</v>
      </c>
      <c r="O12" s="16">
        <v>0.56999999999999995</v>
      </c>
      <c r="P12" s="16">
        <v>0.49199999999999994</v>
      </c>
      <c r="Q12" s="16">
        <v>0.52560000000000007</v>
      </c>
      <c r="R12" s="16">
        <v>0.6</v>
      </c>
      <c r="S12" s="16">
        <v>0.45999999999999996</v>
      </c>
      <c r="T12" s="16" t="s">
        <v>50</v>
      </c>
      <c r="U12" s="16">
        <v>0.49199999999999994</v>
      </c>
      <c r="V12" s="16">
        <v>0.6</v>
      </c>
      <c r="W12" s="16">
        <v>0.56000000000000005</v>
      </c>
      <c r="X12" s="16">
        <v>0.47321769026410382</v>
      </c>
      <c r="Y12" s="16" t="s">
        <v>51</v>
      </c>
      <c r="Z12" s="16">
        <v>0.59853013860535076</v>
      </c>
      <c r="AA12" s="16" t="s">
        <v>69</v>
      </c>
      <c r="AB12" s="16">
        <v>0.49309707438332595</v>
      </c>
      <c r="AC12" s="16">
        <v>0.43320903181662673</v>
      </c>
      <c r="AD12" s="16">
        <v>0.54986593942873541</v>
      </c>
      <c r="AE12" s="16">
        <v>0.45522390700025267</v>
      </c>
      <c r="AF12" s="16" t="s">
        <v>51</v>
      </c>
      <c r="AG12" s="16">
        <v>0.48387974190677502</v>
      </c>
      <c r="AH12" s="16">
        <v>0.59837212292657838</v>
      </c>
      <c r="AI12" s="16">
        <v>0.59414185042055012</v>
      </c>
      <c r="AJ12" s="16">
        <v>0.52729784294973969</v>
      </c>
      <c r="AK12" s="16">
        <v>0.5185724074920055</v>
      </c>
      <c r="AL12" s="16">
        <v>0.52</v>
      </c>
      <c r="AM12" s="16" t="s">
        <v>51</v>
      </c>
      <c r="AN12" s="16" t="s">
        <v>50</v>
      </c>
      <c r="AO12" s="17">
        <v>0.53310448946641842</v>
      </c>
      <c r="AP12" s="18">
        <v>24</v>
      </c>
      <c r="AQ12" s="18"/>
      <c r="AR12" s="18"/>
      <c r="AS12" s="18"/>
      <c r="AT12" s="18"/>
      <c r="AU12" s="18"/>
      <c r="AV12" s="18"/>
      <c r="AW12" s="18"/>
      <c r="AX12" s="18"/>
      <c r="AY12" s="18"/>
      <c r="AZ12" s="19"/>
      <c r="BA12" s="18"/>
      <c r="BB12" s="18"/>
      <c r="BC12" s="18"/>
      <c r="BD12" s="18">
        <v>23</v>
      </c>
      <c r="BE12" s="20">
        <v>0.93947368421052635</v>
      </c>
      <c r="BF12" s="20">
        <v>0.9</v>
      </c>
      <c r="BG12" s="8">
        <v>0.56368421052631579</v>
      </c>
      <c r="BH12" s="8">
        <v>9.0000000000000011E-2</v>
      </c>
      <c r="BI12" s="8">
        <v>0.26655224473320921</v>
      </c>
      <c r="BJ12" s="8">
        <v>0.92023645525952491</v>
      </c>
      <c r="BK12" s="9">
        <v>1</v>
      </c>
      <c r="BL12" s="10" t="s">
        <v>41</v>
      </c>
      <c r="BM12" s="11"/>
      <c r="BN12" s="12"/>
      <c r="BO12" s="12"/>
      <c r="BP12" s="12"/>
      <c r="BQ12" s="21"/>
      <c r="BR12" s="13">
        <v>2964.4936653304858</v>
      </c>
      <c r="BS12" s="22"/>
    </row>
    <row r="13" spans="2:71" x14ac:dyDescent="0.25">
      <c r="B13" s="14" t="s">
        <v>236</v>
      </c>
      <c r="C13" s="14"/>
      <c r="D13" s="15" t="s">
        <v>237</v>
      </c>
      <c r="E13" s="14" t="s">
        <v>70</v>
      </c>
      <c r="F13" s="14" t="s">
        <v>190</v>
      </c>
      <c r="G13" s="14" t="s">
        <v>453</v>
      </c>
      <c r="H13" s="14" t="s">
        <v>360</v>
      </c>
      <c r="I13" s="14" t="s">
        <v>78</v>
      </c>
      <c r="J13" s="16" t="s">
        <v>50</v>
      </c>
      <c r="K13" s="16">
        <v>0.56399999999999995</v>
      </c>
      <c r="L13" s="16">
        <v>0.39199999999999996</v>
      </c>
      <c r="M13" s="16">
        <v>0.53249999999999997</v>
      </c>
      <c r="N13" s="16">
        <v>0.495</v>
      </c>
      <c r="O13" s="16">
        <v>0.44999999999999996</v>
      </c>
      <c r="P13" s="16">
        <v>0.3992</v>
      </c>
      <c r="Q13" s="16" t="s">
        <v>50</v>
      </c>
      <c r="R13" s="16">
        <v>0.53249999999999997</v>
      </c>
      <c r="S13" s="16">
        <v>0.54749999999999999</v>
      </c>
      <c r="T13" s="16">
        <v>0.52799999999999991</v>
      </c>
      <c r="U13" s="16">
        <v>0.5149999999999999</v>
      </c>
      <c r="V13" s="16">
        <v>0.46462824461064667</v>
      </c>
      <c r="W13" s="16">
        <v>0.5</v>
      </c>
      <c r="X13" s="16" t="s">
        <v>51</v>
      </c>
      <c r="Y13" s="16">
        <v>0.6</v>
      </c>
      <c r="Z13" s="16">
        <v>0.44444023579581082</v>
      </c>
      <c r="AA13" s="16">
        <v>0.35666666666666669</v>
      </c>
      <c r="AB13" s="16">
        <v>0.59089990089197231</v>
      </c>
      <c r="AC13" s="16">
        <v>0.44066387559808612</v>
      </c>
      <c r="AD13" s="16">
        <v>0.42041283663925172</v>
      </c>
      <c r="AE13" s="16" t="s">
        <v>51</v>
      </c>
      <c r="AF13" s="16">
        <v>0.49910208671748096</v>
      </c>
      <c r="AG13" s="16">
        <v>0.41099533828902607</v>
      </c>
      <c r="AH13" s="16">
        <v>0.50976324689966168</v>
      </c>
      <c r="AI13" s="16">
        <v>0.42387581699346411</v>
      </c>
      <c r="AJ13" s="16">
        <v>0.4986211881635419</v>
      </c>
      <c r="AK13" s="16">
        <v>0.4884760914760915</v>
      </c>
      <c r="AL13" s="16" t="s">
        <v>51</v>
      </c>
      <c r="AM13" s="16">
        <v>0.49859035285079301</v>
      </c>
      <c r="AN13" s="16" t="s">
        <v>50</v>
      </c>
      <c r="AO13" s="17">
        <v>0.4841134352636996</v>
      </c>
      <c r="AP13" s="18">
        <v>25</v>
      </c>
      <c r="AQ13" s="18"/>
      <c r="AR13" s="18"/>
      <c r="AS13" s="18"/>
      <c r="AT13" s="18"/>
      <c r="AU13" s="18"/>
      <c r="AV13" s="18"/>
      <c r="AW13" s="18"/>
      <c r="AX13" s="18"/>
      <c r="AY13" s="18"/>
      <c r="AZ13" s="19"/>
      <c r="BA13" s="18"/>
      <c r="BB13" s="18"/>
      <c r="BC13" s="18"/>
      <c r="BD13" s="18">
        <v>25</v>
      </c>
      <c r="BE13" s="20">
        <v>0.98</v>
      </c>
      <c r="BF13" s="20">
        <v>0.9</v>
      </c>
      <c r="BG13" s="8">
        <v>0.58799999999999997</v>
      </c>
      <c r="BH13" s="8">
        <v>9.0000000000000011E-2</v>
      </c>
      <c r="BI13" s="8">
        <v>0.2420567176318498</v>
      </c>
      <c r="BJ13" s="8">
        <v>0.92005671763184971</v>
      </c>
      <c r="BK13" s="9">
        <v>1</v>
      </c>
      <c r="BL13" s="10" t="s">
        <v>41</v>
      </c>
      <c r="BM13" s="11"/>
      <c r="BN13" s="12"/>
      <c r="BO13" s="12"/>
      <c r="BP13" s="12"/>
      <c r="BQ13" s="21"/>
      <c r="BR13" s="13">
        <v>2964.4936653304858</v>
      </c>
      <c r="BS13" s="22"/>
    </row>
    <row r="14" spans="2:71" x14ac:dyDescent="0.25">
      <c r="B14" s="14" t="s">
        <v>381</v>
      </c>
      <c r="C14" s="14"/>
      <c r="D14" s="15" t="s">
        <v>382</v>
      </c>
      <c r="E14" s="14" t="s">
        <v>70</v>
      </c>
      <c r="F14" s="14" t="s">
        <v>87</v>
      </c>
      <c r="G14" s="14" t="s">
        <v>453</v>
      </c>
      <c r="H14" s="14" t="s">
        <v>359</v>
      </c>
      <c r="I14" s="14" t="s">
        <v>78</v>
      </c>
      <c r="J14" s="16">
        <v>0.40799999999999997</v>
      </c>
      <c r="K14" s="16">
        <v>0.52799999999999991</v>
      </c>
      <c r="L14" s="16">
        <v>0.56000000000000005</v>
      </c>
      <c r="M14" s="16">
        <v>0.54249999999999987</v>
      </c>
      <c r="N14" s="16">
        <v>0.6</v>
      </c>
      <c r="O14" s="16">
        <v>0.57399999999999995</v>
      </c>
      <c r="P14" s="16" t="s">
        <v>50</v>
      </c>
      <c r="Q14" s="16">
        <v>0.54249999999999987</v>
      </c>
      <c r="R14" s="16">
        <v>0.55649999999999999</v>
      </c>
      <c r="S14" s="16">
        <v>0.51750000000000007</v>
      </c>
      <c r="T14" s="16">
        <v>0.6</v>
      </c>
      <c r="U14" s="16">
        <v>0.46560000000000001</v>
      </c>
      <c r="V14" s="16">
        <v>0.53999927033929218</v>
      </c>
      <c r="W14" s="16" t="s">
        <v>51</v>
      </c>
      <c r="X14" s="16">
        <v>0.50734270693238781</v>
      </c>
      <c r="Y14" s="16">
        <v>0.5817656088400196</v>
      </c>
      <c r="Z14" s="16">
        <v>0.57201252796420576</v>
      </c>
      <c r="AA14" s="16">
        <v>0.56017683686176833</v>
      </c>
      <c r="AB14" s="16">
        <v>0.51190500774393388</v>
      </c>
      <c r="AC14" s="16">
        <v>0.45456441679819265</v>
      </c>
      <c r="AD14" s="16" t="s">
        <v>51</v>
      </c>
      <c r="AE14" s="16">
        <v>0.46384601291622768</v>
      </c>
      <c r="AF14" s="16">
        <v>0.40866384105960263</v>
      </c>
      <c r="AG14" s="16">
        <v>0.53</v>
      </c>
      <c r="AH14" s="16">
        <v>0.6</v>
      </c>
      <c r="AI14" s="16">
        <v>0.50009874438346924</v>
      </c>
      <c r="AJ14" s="16" t="s">
        <v>69</v>
      </c>
      <c r="AK14" s="16" t="s">
        <v>51</v>
      </c>
      <c r="AL14" s="16">
        <v>0.46666123605454218</v>
      </c>
      <c r="AM14" s="16">
        <v>0.50419603420731129</v>
      </c>
      <c r="AN14" s="16" t="s">
        <v>50</v>
      </c>
      <c r="AO14" s="17">
        <v>0.52383328976403809</v>
      </c>
      <c r="AP14" s="18">
        <v>25</v>
      </c>
      <c r="AQ14" s="18"/>
      <c r="AR14" s="18"/>
      <c r="AS14" s="18"/>
      <c r="AT14" s="18"/>
      <c r="AU14" s="18"/>
      <c r="AV14" s="18"/>
      <c r="AW14" s="18"/>
      <c r="AX14" s="18"/>
      <c r="AY14" s="18"/>
      <c r="AZ14" s="19"/>
      <c r="BA14" s="18"/>
      <c r="BB14" s="18"/>
      <c r="BC14" s="18"/>
      <c r="BD14" s="18">
        <v>25</v>
      </c>
      <c r="BE14" s="20">
        <v>0.95833333333333326</v>
      </c>
      <c r="BF14" s="20">
        <v>0.8</v>
      </c>
      <c r="BG14" s="8">
        <v>0.57499999999999996</v>
      </c>
      <c r="BH14" s="8">
        <v>8.0000000000000016E-2</v>
      </c>
      <c r="BI14" s="8">
        <v>0.26191664488201905</v>
      </c>
      <c r="BJ14" s="8">
        <v>0.91691664488201896</v>
      </c>
      <c r="BK14" s="9">
        <v>1</v>
      </c>
      <c r="BL14" s="10" t="s">
        <v>41</v>
      </c>
      <c r="BM14" s="11"/>
      <c r="BN14" s="12"/>
      <c r="BO14" s="12"/>
      <c r="BP14" s="12"/>
      <c r="BQ14" s="21"/>
      <c r="BR14" s="13">
        <v>2964.4936653304858</v>
      </c>
      <c r="BS14" s="22"/>
    </row>
    <row r="15" spans="2:71" x14ac:dyDescent="0.25">
      <c r="B15" s="14" t="s">
        <v>203</v>
      </c>
      <c r="C15" s="14"/>
      <c r="D15" s="15" t="s">
        <v>204</v>
      </c>
      <c r="E15" s="14" t="s">
        <v>70</v>
      </c>
      <c r="F15" s="14" t="s">
        <v>87</v>
      </c>
      <c r="G15" s="14" t="s">
        <v>453</v>
      </c>
      <c r="H15" s="14" t="s">
        <v>359</v>
      </c>
      <c r="I15" s="14" t="s">
        <v>78</v>
      </c>
      <c r="J15" s="16">
        <v>0.44639999999999996</v>
      </c>
      <c r="K15" s="16">
        <v>0.48499999999999999</v>
      </c>
      <c r="L15" s="16">
        <v>0.46749999999999997</v>
      </c>
      <c r="M15" s="16">
        <v>0.54249999999999987</v>
      </c>
      <c r="N15" s="16">
        <v>0.45600000000000002</v>
      </c>
      <c r="O15" s="16" t="s">
        <v>50</v>
      </c>
      <c r="P15" s="16" t="s">
        <v>50</v>
      </c>
      <c r="Q15" s="16">
        <v>0.48549999999999993</v>
      </c>
      <c r="R15" s="16">
        <v>0.48</v>
      </c>
      <c r="S15" s="16">
        <v>0.48</v>
      </c>
      <c r="T15" s="16">
        <v>0.501</v>
      </c>
      <c r="U15" s="16">
        <v>0.48999999999999994</v>
      </c>
      <c r="V15" s="16">
        <v>0.44830480241006554</v>
      </c>
      <c r="W15" s="16" t="s">
        <v>51</v>
      </c>
      <c r="X15" s="16">
        <v>0.6</v>
      </c>
      <c r="Y15" s="16">
        <v>0.44508817635270542</v>
      </c>
      <c r="Z15" s="16">
        <v>0.50504497801826176</v>
      </c>
      <c r="AA15" s="16">
        <v>0.45918403086969428</v>
      </c>
      <c r="AB15" s="16">
        <v>0.55388806612708796</v>
      </c>
      <c r="AC15" s="16">
        <v>0.43389338764965968</v>
      </c>
      <c r="AD15" s="16" t="s">
        <v>51</v>
      </c>
      <c r="AE15" s="16">
        <v>0.43461492537313429</v>
      </c>
      <c r="AF15" s="16">
        <v>0.4385020426690876</v>
      </c>
      <c r="AG15" s="16">
        <v>0.3879903742265004</v>
      </c>
      <c r="AH15" s="16">
        <v>0.40800000000000003</v>
      </c>
      <c r="AI15" s="16">
        <v>0.44643184885290149</v>
      </c>
      <c r="AJ15" s="16">
        <v>0.38</v>
      </c>
      <c r="AK15" s="16" t="s">
        <v>51</v>
      </c>
      <c r="AL15" s="16">
        <v>0.45107264210305531</v>
      </c>
      <c r="AM15" s="16">
        <v>0.35500000000000004</v>
      </c>
      <c r="AN15" s="16" t="s">
        <v>50</v>
      </c>
      <c r="AO15" s="17">
        <v>0.46323661098608609</v>
      </c>
      <c r="AP15" s="18">
        <v>25</v>
      </c>
      <c r="AQ15" s="18"/>
      <c r="AR15" s="18"/>
      <c r="AS15" s="18"/>
      <c r="AT15" s="18"/>
      <c r="AU15" s="18"/>
      <c r="AV15" s="18"/>
      <c r="AW15" s="18"/>
      <c r="AX15" s="18"/>
      <c r="AY15" s="18"/>
      <c r="AZ15" s="19"/>
      <c r="BA15" s="18"/>
      <c r="BB15" s="18"/>
      <c r="BC15" s="18"/>
      <c r="BD15" s="18">
        <v>25</v>
      </c>
      <c r="BE15" s="20">
        <v>0.96666666666666667</v>
      </c>
      <c r="BF15" s="20">
        <v>1</v>
      </c>
      <c r="BG15" s="8">
        <v>0.57999999999999996</v>
      </c>
      <c r="BH15" s="8">
        <v>0.1</v>
      </c>
      <c r="BI15" s="8">
        <v>0.23161830549304305</v>
      </c>
      <c r="BJ15" s="8">
        <v>0.91161830549304301</v>
      </c>
      <c r="BK15" s="9">
        <v>1</v>
      </c>
      <c r="BL15" s="10" t="s">
        <v>41</v>
      </c>
      <c r="BM15" s="11"/>
      <c r="BN15" s="12"/>
      <c r="BO15" s="12"/>
      <c r="BP15" s="12"/>
      <c r="BQ15" s="21"/>
      <c r="BR15" s="13">
        <v>2964.4936653304858</v>
      </c>
      <c r="BS15" s="22"/>
    </row>
    <row r="16" spans="2:71" x14ac:dyDescent="0.25">
      <c r="B16" s="14" t="s">
        <v>240</v>
      </c>
      <c r="C16" s="14"/>
      <c r="D16" s="15" t="s">
        <v>111</v>
      </c>
      <c r="E16" s="14" t="s">
        <v>70</v>
      </c>
      <c r="F16" s="14" t="s">
        <v>190</v>
      </c>
      <c r="G16" s="14" t="s">
        <v>453</v>
      </c>
      <c r="H16" s="14" t="s">
        <v>360</v>
      </c>
      <c r="I16" s="14" t="s">
        <v>78</v>
      </c>
      <c r="J16" s="16" t="s">
        <v>50</v>
      </c>
      <c r="K16" s="16">
        <v>0.6</v>
      </c>
      <c r="L16" s="16">
        <v>0.5149999999999999</v>
      </c>
      <c r="M16" s="16">
        <v>0.53249999999999997</v>
      </c>
      <c r="N16" s="16" t="s">
        <v>50</v>
      </c>
      <c r="O16" s="16">
        <v>0.56320000000000003</v>
      </c>
      <c r="P16" s="16">
        <v>0.57999999999999996</v>
      </c>
      <c r="Q16" s="16">
        <v>0.57600000000000007</v>
      </c>
      <c r="R16" s="16">
        <v>0.59919999999999995</v>
      </c>
      <c r="S16" s="16">
        <v>0.49199999999999994</v>
      </c>
      <c r="T16" s="16">
        <v>0.57599999999999996</v>
      </c>
      <c r="U16" s="16" t="s">
        <v>50</v>
      </c>
      <c r="V16" s="16">
        <v>0.49936027362553836</v>
      </c>
      <c r="W16" s="16">
        <v>0.6</v>
      </c>
      <c r="X16" s="16">
        <v>0.51</v>
      </c>
      <c r="Y16" s="16">
        <v>0.6</v>
      </c>
      <c r="Z16" s="16">
        <v>0.57813805231919091</v>
      </c>
      <c r="AA16" s="16">
        <v>0.57128251919439188</v>
      </c>
      <c r="AB16" s="16" t="s">
        <v>51</v>
      </c>
      <c r="AC16" s="16">
        <v>0.53963804046013486</v>
      </c>
      <c r="AD16" s="16">
        <v>0.59837767869984182</v>
      </c>
      <c r="AE16" s="16">
        <v>0.5611464994995522</v>
      </c>
      <c r="AF16" s="16">
        <v>0.5419673563736821</v>
      </c>
      <c r="AG16" s="16">
        <v>0.54</v>
      </c>
      <c r="AH16" s="16" t="s">
        <v>69</v>
      </c>
      <c r="AI16" s="16" t="s">
        <v>51</v>
      </c>
      <c r="AJ16" s="16">
        <v>0.54</v>
      </c>
      <c r="AK16" s="16">
        <v>0.50791165587419052</v>
      </c>
      <c r="AL16" s="16">
        <v>0.54</v>
      </c>
      <c r="AM16" s="16">
        <v>0.54692704305233308</v>
      </c>
      <c r="AN16" s="16" t="s">
        <v>50</v>
      </c>
      <c r="AO16" s="17">
        <v>0.55452704662911889</v>
      </c>
      <c r="AP16" s="18">
        <v>24</v>
      </c>
      <c r="AQ16" s="18"/>
      <c r="AR16" s="18"/>
      <c r="AS16" s="18"/>
      <c r="AT16" s="18"/>
      <c r="AU16" s="18"/>
      <c r="AV16" s="18"/>
      <c r="AW16" s="18"/>
      <c r="AX16" s="18"/>
      <c r="AY16" s="18"/>
      <c r="AZ16" s="19"/>
      <c r="BA16" s="18"/>
      <c r="BB16" s="18"/>
      <c r="BC16" s="18"/>
      <c r="BD16" s="18">
        <v>24</v>
      </c>
      <c r="BE16" s="20">
        <v>0.88421052631578945</v>
      </c>
      <c r="BF16" s="20">
        <v>0.95</v>
      </c>
      <c r="BG16" s="8">
        <v>0.53052631578947362</v>
      </c>
      <c r="BH16" s="8">
        <v>9.5000000000000001E-2</v>
      </c>
      <c r="BI16" s="8">
        <v>0.27726352331455945</v>
      </c>
      <c r="BJ16" s="8">
        <v>0.90278983910403299</v>
      </c>
      <c r="BK16" s="9">
        <v>1</v>
      </c>
      <c r="BL16" s="10" t="s">
        <v>41</v>
      </c>
      <c r="BM16" s="11"/>
      <c r="BN16" s="12"/>
      <c r="BO16" s="12"/>
      <c r="BP16" s="12"/>
      <c r="BQ16" s="21"/>
      <c r="BR16" s="13">
        <v>5000</v>
      </c>
      <c r="BS16" s="22"/>
    </row>
    <row r="17" spans="2:71" x14ac:dyDescent="0.25">
      <c r="B17" s="14" t="s">
        <v>234</v>
      </c>
      <c r="C17" s="14"/>
      <c r="D17" s="15" t="s">
        <v>235</v>
      </c>
      <c r="E17" s="14" t="s">
        <v>70</v>
      </c>
      <c r="F17" s="14" t="s">
        <v>87</v>
      </c>
      <c r="G17" s="14" t="s">
        <v>453</v>
      </c>
      <c r="H17" s="14" t="s">
        <v>359</v>
      </c>
      <c r="I17" s="14" t="s">
        <v>78</v>
      </c>
      <c r="J17" s="16">
        <v>0.47520000000000001</v>
      </c>
      <c r="K17" s="16">
        <v>0.56399999999999995</v>
      </c>
      <c r="L17" s="16">
        <v>0.6</v>
      </c>
      <c r="M17" s="16">
        <v>0.57999999999999996</v>
      </c>
      <c r="N17" s="16">
        <v>0.54249999999999987</v>
      </c>
      <c r="O17" s="16" t="s">
        <v>50</v>
      </c>
      <c r="P17" s="16" t="s">
        <v>50</v>
      </c>
      <c r="Q17" s="16">
        <v>0</v>
      </c>
      <c r="R17" s="16">
        <v>0.40749999999999992</v>
      </c>
      <c r="S17" s="16">
        <v>0.57171428571428562</v>
      </c>
      <c r="T17" s="16">
        <v>0.504</v>
      </c>
      <c r="U17" s="16">
        <v>0.6</v>
      </c>
      <c r="V17" s="16" t="s">
        <v>51</v>
      </c>
      <c r="W17" s="16">
        <v>0.53735724962630793</v>
      </c>
      <c r="X17" s="16">
        <v>0.54833264407084414</v>
      </c>
      <c r="Y17" s="16">
        <v>0.59999251029833978</v>
      </c>
      <c r="Z17" s="16">
        <v>0.53477686579333594</v>
      </c>
      <c r="AA17" s="16">
        <v>0.5898435294923613</v>
      </c>
      <c r="AB17" s="16">
        <v>0.59581365484768489</v>
      </c>
      <c r="AC17" s="16" t="s">
        <v>51</v>
      </c>
      <c r="AD17" s="16">
        <v>0.54635785917871849</v>
      </c>
      <c r="AE17" s="16">
        <v>0.5</v>
      </c>
      <c r="AF17" s="16">
        <v>0.53</v>
      </c>
      <c r="AG17" s="16">
        <v>0.53407520713830459</v>
      </c>
      <c r="AH17" s="16">
        <v>0.50454379690020335</v>
      </c>
      <c r="AI17" s="16">
        <v>0.52182098264958643</v>
      </c>
      <c r="AJ17" s="16" t="s">
        <v>51</v>
      </c>
      <c r="AK17" s="16">
        <v>0.57985779725154352</v>
      </c>
      <c r="AL17" s="16">
        <v>0</v>
      </c>
      <c r="AM17" s="16">
        <v>0.56025239049527631</v>
      </c>
      <c r="AN17" s="16" t="s">
        <v>50</v>
      </c>
      <c r="AO17" s="17">
        <v>0.50111755093827159</v>
      </c>
      <c r="AP17" s="18">
        <v>25</v>
      </c>
      <c r="AQ17" s="18"/>
      <c r="AR17" s="18"/>
      <c r="AS17" s="18"/>
      <c r="AT17" s="18"/>
      <c r="AU17" s="18"/>
      <c r="AV17" s="18"/>
      <c r="AW17" s="18"/>
      <c r="AX17" s="18"/>
      <c r="AY17" s="18"/>
      <c r="AZ17" s="19"/>
      <c r="BA17" s="18"/>
      <c r="BB17" s="18"/>
      <c r="BC17" s="18"/>
      <c r="BD17" s="18">
        <v>22</v>
      </c>
      <c r="BE17" s="20">
        <v>0.91428571428571426</v>
      </c>
      <c r="BF17" s="20">
        <v>1</v>
      </c>
      <c r="BG17" s="8">
        <v>0.54857142857142849</v>
      </c>
      <c r="BH17" s="8">
        <v>0.1</v>
      </c>
      <c r="BI17" s="8">
        <v>0.2505587754691358</v>
      </c>
      <c r="BJ17" s="8">
        <v>0.89913020404056432</v>
      </c>
      <c r="BK17" s="9">
        <v>1</v>
      </c>
      <c r="BL17" s="10" t="s">
        <v>71</v>
      </c>
      <c r="BM17" s="11"/>
      <c r="BN17" s="12"/>
      <c r="BO17" s="12"/>
      <c r="BP17" s="12"/>
      <c r="BQ17" s="21"/>
      <c r="BR17" s="13">
        <v>889.34809959914571</v>
      </c>
      <c r="BS17" s="22"/>
    </row>
    <row r="18" spans="2:71" x14ac:dyDescent="0.25">
      <c r="B18" s="14" t="s">
        <v>144</v>
      </c>
      <c r="C18" s="14"/>
      <c r="D18" s="15" t="s">
        <v>145</v>
      </c>
      <c r="E18" s="14" t="s">
        <v>70</v>
      </c>
      <c r="F18" s="14" t="s">
        <v>190</v>
      </c>
      <c r="G18" s="14" t="s">
        <v>453</v>
      </c>
      <c r="H18" s="14" t="s">
        <v>360</v>
      </c>
      <c r="I18" s="14" t="s">
        <v>78</v>
      </c>
      <c r="J18" s="16">
        <v>0.55399999999999994</v>
      </c>
      <c r="K18" s="16">
        <v>0.40749999999999992</v>
      </c>
      <c r="L18" s="16">
        <v>0.55249999999999999</v>
      </c>
      <c r="M18" s="16" t="s">
        <v>50</v>
      </c>
      <c r="N18" s="16" t="s">
        <v>50</v>
      </c>
      <c r="O18" s="16">
        <v>0.53200000000000003</v>
      </c>
      <c r="P18" s="16">
        <v>0.6</v>
      </c>
      <c r="Q18" s="16">
        <v>0.6</v>
      </c>
      <c r="R18" s="16">
        <v>0.51449999999999996</v>
      </c>
      <c r="S18" s="16">
        <v>0.6</v>
      </c>
      <c r="T18" s="16">
        <v>0.58971428571428575</v>
      </c>
      <c r="U18" s="16" t="s">
        <v>50</v>
      </c>
      <c r="V18" s="16">
        <v>0.53480035084788247</v>
      </c>
      <c r="W18" s="16">
        <v>0.57747758775877578</v>
      </c>
      <c r="X18" s="16" t="s">
        <v>69</v>
      </c>
      <c r="Y18" s="16">
        <v>0.49454035282678155</v>
      </c>
      <c r="Z18" s="16">
        <v>0.54133395090319592</v>
      </c>
      <c r="AA18" s="16">
        <v>0.55764716144508242</v>
      </c>
      <c r="AB18" s="16" t="s">
        <v>51</v>
      </c>
      <c r="AC18" s="16">
        <v>0.55212416387959862</v>
      </c>
      <c r="AD18" s="16">
        <v>0.44627966573816152</v>
      </c>
      <c r="AE18" s="16">
        <v>0.57679893475366184</v>
      </c>
      <c r="AF18" s="16">
        <v>0.44491381668946645</v>
      </c>
      <c r="AG18" s="16">
        <v>0.47144831896012995</v>
      </c>
      <c r="AH18" s="16">
        <v>0.59948144668858616</v>
      </c>
      <c r="AI18" s="16" t="s">
        <v>51</v>
      </c>
      <c r="AJ18" s="16">
        <v>0.53617012506038308</v>
      </c>
      <c r="AK18" s="16">
        <v>0.53943292921392261</v>
      </c>
      <c r="AL18" s="16">
        <v>0</v>
      </c>
      <c r="AM18" s="16">
        <v>0.53116560211871011</v>
      </c>
      <c r="AN18" s="16" t="s">
        <v>50</v>
      </c>
      <c r="AO18" s="17">
        <v>0.51474286219160936</v>
      </c>
      <c r="AP18" s="18">
        <v>24</v>
      </c>
      <c r="AQ18" s="18"/>
      <c r="AR18" s="18"/>
      <c r="AS18" s="18"/>
      <c r="AT18" s="18"/>
      <c r="AU18" s="18"/>
      <c r="AV18" s="18"/>
      <c r="AW18" s="18"/>
      <c r="AX18" s="18"/>
      <c r="AY18" s="18"/>
      <c r="AZ18" s="19"/>
      <c r="BA18" s="18"/>
      <c r="BB18" s="18"/>
      <c r="BC18" s="18"/>
      <c r="BD18" s="18">
        <v>23</v>
      </c>
      <c r="BE18" s="20">
        <v>0.90526315789473688</v>
      </c>
      <c r="BF18" s="20">
        <v>0.9</v>
      </c>
      <c r="BG18" s="8">
        <v>0.54315789473684206</v>
      </c>
      <c r="BH18" s="8">
        <v>9.0000000000000011E-2</v>
      </c>
      <c r="BI18" s="8">
        <v>0.25737143109580463</v>
      </c>
      <c r="BJ18" s="8">
        <v>0.89052932583264666</v>
      </c>
      <c r="BK18" s="9">
        <v>1</v>
      </c>
      <c r="BL18" s="10" t="s">
        <v>71</v>
      </c>
      <c r="BM18" s="11"/>
      <c r="BN18" s="12"/>
      <c r="BO18" s="12"/>
      <c r="BP18" s="12"/>
      <c r="BQ18" s="21"/>
      <c r="BR18" s="13">
        <v>889.34809959914571</v>
      </c>
      <c r="BS18" s="22"/>
    </row>
    <row r="19" spans="2:71" x14ac:dyDescent="0.25">
      <c r="B19" s="14" t="s">
        <v>212</v>
      </c>
      <c r="C19" s="14"/>
      <c r="D19" s="15" t="s">
        <v>213</v>
      </c>
      <c r="E19" s="14" t="s">
        <v>70</v>
      </c>
      <c r="F19" s="14" t="s">
        <v>87</v>
      </c>
      <c r="G19" s="14" t="s">
        <v>453</v>
      </c>
      <c r="H19" s="14" t="s">
        <v>359</v>
      </c>
      <c r="I19" s="14" t="s">
        <v>78</v>
      </c>
      <c r="J19" s="16">
        <v>0.42199999999999999</v>
      </c>
      <c r="K19" s="16">
        <v>0.65999999999999992</v>
      </c>
      <c r="L19" s="16">
        <v>0.67199999999999993</v>
      </c>
      <c r="M19" s="16" t="s">
        <v>50</v>
      </c>
      <c r="N19" s="16">
        <v>0.504</v>
      </c>
      <c r="O19" s="16">
        <v>0.54199999999999993</v>
      </c>
      <c r="P19" s="16">
        <v>0.65999999999999992</v>
      </c>
      <c r="Q19" s="16">
        <v>0.53999999999999992</v>
      </c>
      <c r="R19" s="16">
        <v>0.46239999999999998</v>
      </c>
      <c r="S19" s="16">
        <v>0.498</v>
      </c>
      <c r="T19" s="16">
        <v>0.55114285714285716</v>
      </c>
      <c r="U19" s="16">
        <v>0.43062857142857147</v>
      </c>
      <c r="V19" s="16" t="s">
        <v>51</v>
      </c>
      <c r="W19" s="16" t="s">
        <v>69</v>
      </c>
      <c r="X19" s="16">
        <v>0.53040916726661869</v>
      </c>
      <c r="Y19" s="16">
        <v>0.58819860139860136</v>
      </c>
      <c r="Z19" s="16">
        <v>0.46837149069514611</v>
      </c>
      <c r="AA19" s="16">
        <v>0.53918928969877278</v>
      </c>
      <c r="AB19" s="16" t="s">
        <v>51</v>
      </c>
      <c r="AC19" s="16">
        <v>0.49514127423822718</v>
      </c>
      <c r="AD19" s="16">
        <v>0.43800848091793465</v>
      </c>
      <c r="AE19" s="16">
        <v>0.46823943207486285</v>
      </c>
      <c r="AF19" s="16">
        <v>0.40766737024408728</v>
      </c>
      <c r="AG19" s="16">
        <v>0.54109561226618441</v>
      </c>
      <c r="AH19" s="16">
        <v>0.48152091008984554</v>
      </c>
      <c r="AI19" s="16" t="s">
        <v>69</v>
      </c>
      <c r="AJ19" s="16" t="s">
        <v>51</v>
      </c>
      <c r="AK19" s="16">
        <v>0.52333197769760575</v>
      </c>
      <c r="AL19" s="16">
        <v>0.54472644721906927</v>
      </c>
      <c r="AM19" s="16">
        <v>0.42566677715169599</v>
      </c>
      <c r="AN19" s="16" t="s">
        <v>50</v>
      </c>
      <c r="AO19" s="17">
        <v>0.51640576081375333</v>
      </c>
      <c r="AP19" s="18">
        <v>24</v>
      </c>
      <c r="AQ19" s="18"/>
      <c r="AR19" s="18"/>
      <c r="AS19" s="18"/>
      <c r="AT19" s="18"/>
      <c r="AU19" s="18"/>
      <c r="AV19" s="18"/>
      <c r="AW19" s="18"/>
      <c r="AX19" s="18"/>
      <c r="AY19" s="18"/>
      <c r="AZ19" s="19"/>
      <c r="BA19" s="18"/>
      <c r="BB19" s="18"/>
      <c r="BC19" s="18"/>
      <c r="BD19" s="18">
        <v>24</v>
      </c>
      <c r="BE19" s="20">
        <v>0.89400000000000002</v>
      </c>
      <c r="BF19" s="20">
        <v>0.95</v>
      </c>
      <c r="BG19" s="8">
        <v>0.53639999999999999</v>
      </c>
      <c r="BH19" s="8">
        <v>9.5000000000000001E-2</v>
      </c>
      <c r="BI19" s="8">
        <v>0.25820288040687667</v>
      </c>
      <c r="BJ19" s="8">
        <v>0.88960288040687663</v>
      </c>
      <c r="BK19" s="9">
        <v>1</v>
      </c>
      <c r="BL19" s="10" t="s">
        <v>71</v>
      </c>
      <c r="BM19" s="11"/>
      <c r="BN19" s="12"/>
      <c r="BO19" s="12"/>
      <c r="BP19" s="12"/>
      <c r="BQ19" s="21"/>
      <c r="BR19" s="13">
        <v>889.34809959914571</v>
      </c>
      <c r="BS19" s="22"/>
    </row>
    <row r="20" spans="2:71" x14ac:dyDescent="0.25">
      <c r="B20" s="14" t="s">
        <v>170</v>
      </c>
      <c r="C20" s="14"/>
      <c r="D20" s="15" t="s">
        <v>171</v>
      </c>
      <c r="E20" s="14" t="s">
        <v>70</v>
      </c>
      <c r="F20" s="14" t="s">
        <v>87</v>
      </c>
      <c r="G20" s="14" t="s">
        <v>453</v>
      </c>
      <c r="H20" s="14" t="s">
        <v>359</v>
      </c>
      <c r="I20" s="14" t="s">
        <v>78</v>
      </c>
      <c r="J20" s="16">
        <v>0.47199999999999998</v>
      </c>
      <c r="K20" s="16">
        <v>0.56399999999999995</v>
      </c>
      <c r="L20" s="16">
        <v>0.57599999999999996</v>
      </c>
      <c r="M20" s="16">
        <v>0.56000000000000005</v>
      </c>
      <c r="N20" s="16" t="s">
        <v>50</v>
      </c>
      <c r="O20" s="16">
        <v>0.504</v>
      </c>
      <c r="P20" s="16">
        <v>0.58799999999999997</v>
      </c>
      <c r="Q20" s="16">
        <v>0.52800000000000002</v>
      </c>
      <c r="R20" s="16">
        <v>0.55799999999999994</v>
      </c>
      <c r="S20" s="16">
        <v>0.43680000000000002</v>
      </c>
      <c r="T20" s="16">
        <v>0.49199999999999994</v>
      </c>
      <c r="U20" s="16" t="s">
        <v>50</v>
      </c>
      <c r="V20" s="16">
        <v>0.49651330865503263</v>
      </c>
      <c r="W20" s="16">
        <v>0.56168029739776937</v>
      </c>
      <c r="X20" s="16">
        <v>0.45917966328039306</v>
      </c>
      <c r="Y20" s="16" t="s">
        <v>69</v>
      </c>
      <c r="Z20" s="16">
        <v>0.6</v>
      </c>
      <c r="AA20" s="16">
        <v>0.46343143224409722</v>
      </c>
      <c r="AB20" s="16" t="s">
        <v>51</v>
      </c>
      <c r="AC20" s="16">
        <v>0.42022473831839635</v>
      </c>
      <c r="AD20" s="16">
        <v>0.58825709732632947</v>
      </c>
      <c r="AE20" s="16">
        <v>0.49120749433257771</v>
      </c>
      <c r="AF20" s="16">
        <v>0.50836505987104696</v>
      </c>
      <c r="AG20" s="16">
        <v>0.49711888822981098</v>
      </c>
      <c r="AH20" s="16" t="s">
        <v>51</v>
      </c>
      <c r="AI20" s="16">
        <v>0.58498808367905375</v>
      </c>
      <c r="AJ20" s="16">
        <v>0.45970199606409901</v>
      </c>
      <c r="AK20" s="16">
        <v>0.45815112540192926</v>
      </c>
      <c r="AL20" s="16">
        <v>0.47065849827207035</v>
      </c>
      <c r="AM20" s="16">
        <v>0.54522100540968454</v>
      </c>
      <c r="AN20" s="16" t="s">
        <v>50</v>
      </c>
      <c r="AO20" s="17">
        <v>0.51533994753929169</v>
      </c>
      <c r="AP20" s="18">
        <v>25</v>
      </c>
      <c r="AQ20" s="18"/>
      <c r="AR20" s="18"/>
      <c r="AS20" s="18"/>
      <c r="AT20" s="18"/>
      <c r="AU20" s="18"/>
      <c r="AV20" s="18"/>
      <c r="AW20" s="18"/>
      <c r="AX20" s="18"/>
      <c r="AY20" s="18"/>
      <c r="AZ20" s="19"/>
      <c r="BA20" s="18"/>
      <c r="BB20" s="18"/>
      <c r="BC20" s="18"/>
      <c r="BD20" s="18">
        <v>25</v>
      </c>
      <c r="BE20" s="20">
        <v>0.87894736842105259</v>
      </c>
      <c r="BF20" s="20">
        <v>1</v>
      </c>
      <c r="BG20" s="8">
        <v>0.52736842105263149</v>
      </c>
      <c r="BH20" s="8">
        <v>0.1</v>
      </c>
      <c r="BI20" s="8">
        <v>0.25766997376964584</v>
      </c>
      <c r="BJ20" s="8">
        <v>0.88503839482227731</v>
      </c>
      <c r="BK20" s="9">
        <v>1</v>
      </c>
      <c r="BL20" s="10" t="s">
        <v>71</v>
      </c>
      <c r="BM20" s="11"/>
      <c r="BN20" s="12"/>
      <c r="BO20" s="12"/>
      <c r="BP20" s="12"/>
      <c r="BQ20" s="21"/>
      <c r="BR20" s="13">
        <v>889.34809959914571</v>
      </c>
      <c r="BS20" s="22"/>
    </row>
    <row r="21" spans="2:71" x14ac:dyDescent="0.25">
      <c r="B21" s="14" t="s">
        <v>222</v>
      </c>
      <c r="C21" s="14"/>
      <c r="D21" s="15" t="s">
        <v>223</v>
      </c>
      <c r="E21" s="14" t="s">
        <v>70</v>
      </c>
      <c r="F21" s="14" t="s">
        <v>87</v>
      </c>
      <c r="G21" s="14" t="s">
        <v>453</v>
      </c>
      <c r="H21" s="14" t="s">
        <v>359</v>
      </c>
      <c r="I21" s="14" t="s">
        <v>78</v>
      </c>
      <c r="J21" s="16" t="s">
        <v>50</v>
      </c>
      <c r="K21" s="16" t="s">
        <v>50</v>
      </c>
      <c r="L21" s="16" t="s">
        <v>50</v>
      </c>
      <c r="M21" s="16" t="s">
        <v>50</v>
      </c>
      <c r="N21" s="16" t="s">
        <v>50</v>
      </c>
      <c r="O21" s="16" t="s">
        <v>50</v>
      </c>
      <c r="P21" s="16" t="s">
        <v>50</v>
      </c>
      <c r="Q21" s="16" t="s">
        <v>50</v>
      </c>
      <c r="R21" s="16" t="s">
        <v>50</v>
      </c>
      <c r="S21" s="16" t="s">
        <v>50</v>
      </c>
      <c r="T21" s="16" t="s">
        <v>50</v>
      </c>
      <c r="U21" s="16" t="s">
        <v>50</v>
      </c>
      <c r="V21" s="16" t="s">
        <v>52</v>
      </c>
      <c r="W21" s="16" t="s">
        <v>69</v>
      </c>
      <c r="X21" s="16" t="s">
        <v>51</v>
      </c>
      <c r="Y21" s="16">
        <v>0.5545094994217743</v>
      </c>
      <c r="Z21" s="16">
        <v>0.48771986277061397</v>
      </c>
      <c r="AA21" s="16">
        <v>0.52711216412686446</v>
      </c>
      <c r="AB21" s="16">
        <v>0.47932446679101454</v>
      </c>
      <c r="AC21" s="16">
        <v>0.49250101708706268</v>
      </c>
      <c r="AD21" s="16">
        <v>0.55378964495322214</v>
      </c>
      <c r="AE21" s="16" t="s">
        <v>51</v>
      </c>
      <c r="AF21" s="16">
        <v>0.39120989116754279</v>
      </c>
      <c r="AG21" s="16">
        <v>0.3666666666666667</v>
      </c>
      <c r="AH21" s="16">
        <v>0.53850693476186973</v>
      </c>
      <c r="AI21" s="16">
        <v>0.59993829699712042</v>
      </c>
      <c r="AJ21" s="16">
        <v>0.52830680109666583</v>
      </c>
      <c r="AK21" s="16">
        <v>0.58126266562743567</v>
      </c>
      <c r="AL21" s="16" t="s">
        <v>51</v>
      </c>
      <c r="AM21" s="16">
        <v>0.54848266953713665</v>
      </c>
      <c r="AN21" s="16" t="s">
        <v>50</v>
      </c>
      <c r="AO21" s="17">
        <v>0.51148696776961455</v>
      </c>
      <c r="AP21" s="18">
        <v>13</v>
      </c>
      <c r="AQ21" s="18"/>
      <c r="AR21" s="18"/>
      <c r="AS21" s="18"/>
      <c r="AT21" s="18"/>
      <c r="AU21" s="18"/>
      <c r="AV21" s="18"/>
      <c r="AW21" s="18"/>
      <c r="AX21" s="18"/>
      <c r="AY21" s="18"/>
      <c r="AZ21" s="19"/>
      <c r="BA21" s="18"/>
      <c r="BB21" s="18"/>
      <c r="BC21" s="18"/>
      <c r="BD21" s="18">
        <v>24</v>
      </c>
      <c r="BE21" s="20">
        <v>0.91428571428571426</v>
      </c>
      <c r="BF21" s="20">
        <v>0.8</v>
      </c>
      <c r="BG21" s="8">
        <v>0.54857142857142849</v>
      </c>
      <c r="BH21" s="8">
        <v>8.0000000000000016E-2</v>
      </c>
      <c r="BI21" s="8">
        <v>0.25574348388480722</v>
      </c>
      <c r="BJ21" s="8">
        <v>0.88431491245623572</v>
      </c>
      <c r="BK21" s="9">
        <v>1</v>
      </c>
      <c r="BL21" s="10" t="s">
        <v>71</v>
      </c>
      <c r="BM21" s="11"/>
      <c r="BN21" s="12"/>
      <c r="BO21" s="12"/>
      <c r="BP21" s="12"/>
      <c r="BQ21" s="21"/>
      <c r="BR21" s="13">
        <v>889.34809959914571</v>
      </c>
      <c r="BS21" s="22"/>
    </row>
    <row r="22" spans="2:71" x14ac:dyDescent="0.25">
      <c r="B22" s="14" t="s">
        <v>249</v>
      </c>
      <c r="C22" s="14"/>
      <c r="D22" s="15" t="s">
        <v>250</v>
      </c>
      <c r="E22" s="14" t="s">
        <v>70</v>
      </c>
      <c r="F22" s="14" t="s">
        <v>190</v>
      </c>
      <c r="G22" s="14" t="s">
        <v>453</v>
      </c>
      <c r="H22" s="14" t="s">
        <v>360</v>
      </c>
      <c r="I22" s="14" t="s">
        <v>78</v>
      </c>
      <c r="J22" s="16">
        <v>0.42799999999999999</v>
      </c>
      <c r="K22" s="16" t="s">
        <v>50</v>
      </c>
      <c r="L22" s="16">
        <v>0.47039999999999998</v>
      </c>
      <c r="M22" s="16">
        <v>0.55500000000000005</v>
      </c>
      <c r="N22" s="16">
        <v>0.6</v>
      </c>
      <c r="O22" s="16">
        <v>0.56000000000000005</v>
      </c>
      <c r="P22" s="16" t="s">
        <v>50</v>
      </c>
      <c r="Q22" s="16">
        <v>0.56399999999999995</v>
      </c>
      <c r="R22" s="16">
        <v>0.53999999999999992</v>
      </c>
      <c r="S22" s="16">
        <v>0.49199999999999994</v>
      </c>
      <c r="T22" s="16">
        <v>0.57874285714285711</v>
      </c>
      <c r="U22" s="16">
        <v>0.52200000000000002</v>
      </c>
      <c r="V22" s="16">
        <v>0.53183148269105152</v>
      </c>
      <c r="W22" s="16" t="s">
        <v>51</v>
      </c>
      <c r="X22" s="16">
        <v>0.40891479541813136</v>
      </c>
      <c r="Y22" s="16">
        <v>0.53035565596256251</v>
      </c>
      <c r="Z22" s="16">
        <v>0.39643074195998984</v>
      </c>
      <c r="AA22" s="16">
        <v>0.52900911577028253</v>
      </c>
      <c r="AB22" s="16">
        <v>0.52802749160453077</v>
      </c>
      <c r="AC22" s="16">
        <v>0.46275845864661652</v>
      </c>
      <c r="AD22" s="16" t="s">
        <v>51</v>
      </c>
      <c r="AE22" s="16">
        <v>0.53115437471369675</v>
      </c>
      <c r="AF22" s="16">
        <v>0.48371346821990602</v>
      </c>
      <c r="AG22" s="16" t="s">
        <v>69</v>
      </c>
      <c r="AH22" s="16">
        <v>0.51808626673277147</v>
      </c>
      <c r="AI22" s="16">
        <v>0.52502390304118507</v>
      </c>
      <c r="AJ22" s="16">
        <v>0.55944659587757639</v>
      </c>
      <c r="AK22" s="16">
        <v>0.4990804917394448</v>
      </c>
      <c r="AL22" s="16">
        <v>0.6</v>
      </c>
      <c r="AM22" s="16">
        <v>0.52185726004922073</v>
      </c>
      <c r="AN22" s="16" t="s">
        <v>50</v>
      </c>
      <c r="AO22" s="17">
        <v>0.51743331838279294</v>
      </c>
      <c r="AP22" s="18">
        <v>25</v>
      </c>
      <c r="AQ22" s="18"/>
      <c r="AR22" s="18"/>
      <c r="AS22" s="18"/>
      <c r="AT22" s="18"/>
      <c r="AU22" s="18"/>
      <c r="AV22" s="18"/>
      <c r="AW22" s="18"/>
      <c r="AX22" s="18"/>
      <c r="AY22" s="18"/>
      <c r="AZ22" s="19"/>
      <c r="BA22" s="18"/>
      <c r="BB22" s="18"/>
      <c r="BC22" s="18"/>
      <c r="BD22" s="18">
        <v>25</v>
      </c>
      <c r="BE22" s="20">
        <v>0.89599999999999991</v>
      </c>
      <c r="BF22" s="20">
        <v>0.85</v>
      </c>
      <c r="BG22" s="8">
        <v>0.53759999999999997</v>
      </c>
      <c r="BH22" s="8">
        <v>8.5000000000000006E-2</v>
      </c>
      <c r="BI22" s="8">
        <v>0.25871665919139647</v>
      </c>
      <c r="BJ22" s="8">
        <v>0.88131665919139635</v>
      </c>
      <c r="BK22" s="9">
        <v>1</v>
      </c>
      <c r="BL22" s="10" t="s">
        <v>71</v>
      </c>
      <c r="BM22" s="11"/>
      <c r="BN22" s="12"/>
      <c r="BO22" s="12"/>
      <c r="BP22" s="12"/>
      <c r="BQ22" s="21"/>
      <c r="BR22" s="13">
        <v>3000</v>
      </c>
      <c r="BS22" s="22"/>
    </row>
    <row r="23" spans="2:71" x14ac:dyDescent="0.25">
      <c r="B23" s="14" t="s">
        <v>463</v>
      </c>
      <c r="C23" s="14"/>
      <c r="D23" s="15" t="s">
        <v>464</v>
      </c>
      <c r="E23" s="14" t="s">
        <v>70</v>
      </c>
      <c r="F23" s="14" t="s">
        <v>87</v>
      </c>
      <c r="G23" s="14" t="s">
        <v>453</v>
      </c>
      <c r="H23" s="14" t="s">
        <v>359</v>
      </c>
      <c r="I23" s="14" t="s">
        <v>78</v>
      </c>
      <c r="J23" s="16" t="s">
        <v>50</v>
      </c>
      <c r="K23" s="16" t="s">
        <v>50</v>
      </c>
      <c r="L23" s="16">
        <v>0.56999999999999995</v>
      </c>
      <c r="M23" s="16">
        <v>0.6</v>
      </c>
      <c r="N23" s="16" t="s">
        <v>50</v>
      </c>
      <c r="O23" s="16">
        <v>0.6</v>
      </c>
      <c r="P23" s="16">
        <v>0.46800000000000003</v>
      </c>
      <c r="Q23" s="16">
        <v>0.504</v>
      </c>
      <c r="R23" s="16">
        <v>0.57399999999999995</v>
      </c>
      <c r="S23" s="16">
        <v>0.55200000000000005</v>
      </c>
      <c r="T23" s="16">
        <v>0.58320000000000005</v>
      </c>
      <c r="U23" s="16" t="s">
        <v>50</v>
      </c>
      <c r="V23" s="16">
        <v>0.56775204059121986</v>
      </c>
      <c r="W23" s="16">
        <v>0.53999478161039505</v>
      </c>
      <c r="X23" s="16">
        <v>0.49999380306128771</v>
      </c>
      <c r="Y23" s="16">
        <v>0.59970413605716011</v>
      </c>
      <c r="Z23" s="16">
        <v>0.59973297983145524</v>
      </c>
      <c r="AA23" s="16">
        <v>0.58853775687051246</v>
      </c>
      <c r="AB23" s="16" t="s">
        <v>51</v>
      </c>
      <c r="AC23" s="16">
        <v>0.53062589855219189</v>
      </c>
      <c r="AD23" s="16">
        <v>0.46038047690694389</v>
      </c>
      <c r="AE23" s="16">
        <v>0.52</v>
      </c>
      <c r="AF23" s="16">
        <v>0.54998333888703765</v>
      </c>
      <c r="AG23" s="16">
        <v>0.51544857650287934</v>
      </c>
      <c r="AH23" s="16">
        <v>0.52705260876632176</v>
      </c>
      <c r="AI23" s="16" t="s">
        <v>51</v>
      </c>
      <c r="AJ23" s="16">
        <v>0.51314089546465524</v>
      </c>
      <c r="AK23" s="16">
        <v>0.54</v>
      </c>
      <c r="AL23" s="16">
        <v>0.54149380547776138</v>
      </c>
      <c r="AM23" s="16">
        <v>0.52670893836721522</v>
      </c>
      <c r="AN23" s="16" t="s">
        <v>50</v>
      </c>
      <c r="AO23" s="17">
        <v>0.54465625153945985</v>
      </c>
      <c r="AP23" s="18">
        <v>24</v>
      </c>
      <c r="AQ23" s="18"/>
      <c r="AR23" s="18"/>
      <c r="AS23" s="18"/>
      <c r="AT23" s="18"/>
      <c r="AU23" s="18"/>
      <c r="AV23" s="18"/>
      <c r="AW23" s="18"/>
      <c r="AX23" s="18"/>
      <c r="AY23" s="18"/>
      <c r="AZ23" s="19"/>
      <c r="BA23" s="18"/>
      <c r="BB23" s="18"/>
      <c r="BC23" s="18"/>
      <c r="BD23" s="18">
        <v>25</v>
      </c>
      <c r="BE23" s="20">
        <v>0.87250000000000005</v>
      </c>
      <c r="BF23" s="20">
        <v>0.85</v>
      </c>
      <c r="BG23" s="8">
        <v>0.52349999999999997</v>
      </c>
      <c r="BH23" s="8">
        <v>8.5000000000000006E-2</v>
      </c>
      <c r="BI23" s="8">
        <v>0.27232812576972992</v>
      </c>
      <c r="BJ23" s="8">
        <v>0.88082812576972991</v>
      </c>
      <c r="BK23" s="9">
        <v>1</v>
      </c>
      <c r="BL23" s="10" t="s">
        <v>71</v>
      </c>
      <c r="BM23" s="11"/>
      <c r="BN23" s="12"/>
      <c r="BO23" s="12"/>
      <c r="BP23" s="12"/>
      <c r="BQ23" s="23"/>
      <c r="BR23" s="13">
        <v>5000</v>
      </c>
      <c r="BS23" s="22"/>
    </row>
    <row r="24" spans="2:71" x14ac:dyDescent="0.25">
      <c r="B24" s="14" t="s">
        <v>241</v>
      </c>
      <c r="C24" s="14"/>
      <c r="D24" s="15" t="s">
        <v>242</v>
      </c>
      <c r="E24" s="14" t="s">
        <v>70</v>
      </c>
      <c r="F24" s="14" t="s">
        <v>188</v>
      </c>
      <c r="G24" s="14" t="s">
        <v>453</v>
      </c>
      <c r="H24" s="14" t="s">
        <v>462</v>
      </c>
      <c r="I24" s="14" t="s">
        <v>78</v>
      </c>
      <c r="J24" s="16" t="s">
        <v>50</v>
      </c>
      <c r="K24" s="16">
        <v>0.6</v>
      </c>
      <c r="L24" s="16">
        <v>0.6</v>
      </c>
      <c r="M24" s="16">
        <v>0.436</v>
      </c>
      <c r="N24" s="16" t="s">
        <v>50</v>
      </c>
      <c r="O24" s="16">
        <v>0.54800000000000004</v>
      </c>
      <c r="P24" s="16" t="s">
        <v>50</v>
      </c>
      <c r="Q24" s="16">
        <v>0.504</v>
      </c>
      <c r="R24" s="16">
        <v>0.6</v>
      </c>
      <c r="S24" s="16">
        <v>0.504</v>
      </c>
      <c r="T24" s="16" t="s">
        <v>50</v>
      </c>
      <c r="U24" s="16">
        <v>0.6</v>
      </c>
      <c r="V24" s="16">
        <v>0.6</v>
      </c>
      <c r="W24" s="16">
        <v>0.52</v>
      </c>
      <c r="X24" s="16">
        <v>0.6</v>
      </c>
      <c r="Y24" s="16" t="s">
        <v>69</v>
      </c>
      <c r="Z24" s="16">
        <v>0.58279704936637033</v>
      </c>
      <c r="AA24" s="16">
        <v>0.51783574879227057</v>
      </c>
      <c r="AB24" s="16" t="s">
        <v>51</v>
      </c>
      <c r="AC24" s="16">
        <v>0.52998216621091432</v>
      </c>
      <c r="AD24" s="16">
        <v>0.6</v>
      </c>
      <c r="AE24" s="16">
        <v>0.46162754303599374</v>
      </c>
      <c r="AF24" s="16">
        <v>0.49536234831536841</v>
      </c>
      <c r="AG24" s="16">
        <v>0.59708942962209532</v>
      </c>
      <c r="AH24" s="16">
        <v>0.52</v>
      </c>
      <c r="AI24" s="16" t="s">
        <v>51</v>
      </c>
      <c r="AJ24" s="16">
        <v>0.59983219390926035</v>
      </c>
      <c r="AK24" s="16">
        <v>0.49918246339053096</v>
      </c>
      <c r="AL24" s="16">
        <v>0</v>
      </c>
      <c r="AM24" s="16">
        <v>0.54</v>
      </c>
      <c r="AN24" s="16" t="s">
        <v>50</v>
      </c>
      <c r="AO24" s="17">
        <v>0.52416125837577399</v>
      </c>
      <c r="AP24" s="18">
        <v>23</v>
      </c>
      <c r="AQ24" s="18"/>
      <c r="AR24" s="18"/>
      <c r="AS24" s="18"/>
      <c r="AT24" s="18"/>
      <c r="AU24" s="18"/>
      <c r="AV24" s="18"/>
      <c r="AW24" s="18"/>
      <c r="AX24" s="18"/>
      <c r="AY24" s="18"/>
      <c r="AZ24" s="19"/>
      <c r="BA24" s="18"/>
      <c r="BB24" s="18"/>
      <c r="BC24" s="18"/>
      <c r="BD24" s="18">
        <v>22</v>
      </c>
      <c r="BE24" s="20">
        <v>0.8666666666666667</v>
      </c>
      <c r="BF24" s="20">
        <v>0.95</v>
      </c>
      <c r="BG24" s="8">
        <v>0.52</v>
      </c>
      <c r="BH24" s="8">
        <v>9.5000000000000001E-2</v>
      </c>
      <c r="BI24" s="8">
        <v>0.26208062918788694</v>
      </c>
      <c r="BJ24" s="8">
        <v>0.87708062918788698</v>
      </c>
      <c r="BK24" s="9">
        <v>1</v>
      </c>
      <c r="BL24" s="10" t="s">
        <v>71</v>
      </c>
      <c r="BM24" s="11"/>
      <c r="BN24" s="12"/>
      <c r="BO24" s="12"/>
      <c r="BP24" s="12"/>
      <c r="BQ24" s="21"/>
      <c r="BR24" s="13">
        <v>889.34809959914571</v>
      </c>
      <c r="BS24" s="22"/>
    </row>
    <row r="25" spans="2:71" x14ac:dyDescent="0.25">
      <c r="B25" s="14" t="s">
        <v>98</v>
      </c>
      <c r="C25" s="14"/>
      <c r="D25" s="15" t="s">
        <v>99</v>
      </c>
      <c r="E25" s="14" t="s">
        <v>70</v>
      </c>
      <c r="F25" s="14" t="s">
        <v>87</v>
      </c>
      <c r="G25" s="14" t="s">
        <v>453</v>
      </c>
      <c r="H25" s="14" t="s">
        <v>359</v>
      </c>
      <c r="I25" s="14" t="s">
        <v>78</v>
      </c>
      <c r="J25" s="16">
        <v>0.52200000000000002</v>
      </c>
      <c r="K25" s="16">
        <v>0.6</v>
      </c>
      <c r="L25" s="16">
        <v>0.48999999999999994</v>
      </c>
      <c r="M25" s="16">
        <v>0.6</v>
      </c>
      <c r="N25" s="16" t="s">
        <v>50</v>
      </c>
      <c r="O25" s="16">
        <v>0.58399999999999996</v>
      </c>
      <c r="P25" s="16" t="s">
        <v>50</v>
      </c>
      <c r="Q25" s="16">
        <v>0.56399999999999995</v>
      </c>
      <c r="R25" s="16">
        <v>0.53200000000000003</v>
      </c>
      <c r="S25" s="16">
        <v>0.49199999999999994</v>
      </c>
      <c r="T25" s="16">
        <v>0.57399999999999995</v>
      </c>
      <c r="U25" s="16">
        <v>0.6</v>
      </c>
      <c r="V25" s="16">
        <v>0.58657388089264495</v>
      </c>
      <c r="W25" s="16" t="s">
        <v>51</v>
      </c>
      <c r="X25" s="16">
        <v>0.54</v>
      </c>
      <c r="Y25" s="16">
        <v>0.6</v>
      </c>
      <c r="Z25" s="16">
        <v>0.53868638010378922</v>
      </c>
      <c r="AA25" s="16">
        <v>0.58277500455456366</v>
      </c>
      <c r="AB25" s="16">
        <v>0.58750287120590639</v>
      </c>
      <c r="AC25" s="16">
        <v>0.50831946755407653</v>
      </c>
      <c r="AD25" s="16" t="s">
        <v>51</v>
      </c>
      <c r="AE25" s="16">
        <v>0.57353243978243973</v>
      </c>
      <c r="AF25" s="16">
        <v>0.52687959069955936</v>
      </c>
      <c r="AG25" s="16">
        <v>0.49948132780082988</v>
      </c>
      <c r="AH25" s="16">
        <v>0.56621145573918952</v>
      </c>
      <c r="AI25" s="16">
        <v>0.53971184631803637</v>
      </c>
      <c r="AJ25" s="16">
        <v>0.57243633080896739</v>
      </c>
      <c r="AK25" s="16" t="s">
        <v>51</v>
      </c>
      <c r="AL25" s="16">
        <v>0</v>
      </c>
      <c r="AM25" s="16">
        <v>0.58283926985693135</v>
      </c>
      <c r="AN25" s="16" t="s">
        <v>50</v>
      </c>
      <c r="AO25" s="17">
        <v>0.53451799461267735</v>
      </c>
      <c r="AP25" s="18">
        <v>25</v>
      </c>
      <c r="AQ25" s="18"/>
      <c r="AR25" s="18"/>
      <c r="AS25" s="18"/>
      <c r="AT25" s="18"/>
      <c r="AU25" s="18"/>
      <c r="AV25" s="18"/>
      <c r="AW25" s="18"/>
      <c r="AX25" s="18"/>
      <c r="AY25" s="18"/>
      <c r="AZ25" s="19"/>
      <c r="BA25" s="18"/>
      <c r="BB25" s="18"/>
      <c r="BC25" s="18"/>
      <c r="BD25" s="18">
        <v>24</v>
      </c>
      <c r="BE25" s="20">
        <v>0.85681818181818192</v>
      </c>
      <c r="BF25" s="20">
        <v>0.95</v>
      </c>
      <c r="BG25" s="8">
        <v>0.51409090909090915</v>
      </c>
      <c r="BH25" s="8">
        <v>9.5000000000000001E-2</v>
      </c>
      <c r="BI25" s="8">
        <v>0.26725899730633867</v>
      </c>
      <c r="BJ25" s="8">
        <v>0.87634990639724775</v>
      </c>
      <c r="BK25" s="9">
        <v>1</v>
      </c>
      <c r="BL25" s="10" t="s">
        <v>71</v>
      </c>
      <c r="BM25" s="11"/>
      <c r="BN25" s="12"/>
      <c r="BO25" s="12"/>
      <c r="BP25" s="12"/>
      <c r="BQ25" s="21"/>
      <c r="BR25" s="13">
        <v>889.34809959914571</v>
      </c>
      <c r="BS25" s="22"/>
    </row>
    <row r="26" spans="2:71" x14ac:dyDescent="0.25">
      <c r="B26" s="14" t="s">
        <v>85</v>
      </c>
      <c r="C26" s="14"/>
      <c r="D26" s="15" t="s">
        <v>86</v>
      </c>
      <c r="E26" s="14" t="s">
        <v>70</v>
      </c>
      <c r="F26" s="14" t="s">
        <v>81</v>
      </c>
      <c r="G26" s="14" t="s">
        <v>452</v>
      </c>
      <c r="H26" s="14" t="s">
        <v>361</v>
      </c>
      <c r="I26" s="14" t="s">
        <v>78</v>
      </c>
      <c r="J26" s="16">
        <v>0.504</v>
      </c>
      <c r="K26" s="16" t="s">
        <v>50</v>
      </c>
      <c r="L26" s="16">
        <v>0.504</v>
      </c>
      <c r="M26" s="16">
        <v>0.504</v>
      </c>
      <c r="N26" s="16">
        <v>0.504</v>
      </c>
      <c r="O26" s="16" t="s">
        <v>50</v>
      </c>
      <c r="P26" s="16">
        <v>0.504</v>
      </c>
      <c r="Q26" s="16">
        <v>0.504</v>
      </c>
      <c r="R26" s="16">
        <v>0.504</v>
      </c>
      <c r="S26" s="16">
        <v>0.504</v>
      </c>
      <c r="T26" s="16">
        <v>0.49199999999999994</v>
      </c>
      <c r="U26" s="16">
        <v>0.504</v>
      </c>
      <c r="V26" s="16" t="s">
        <v>51</v>
      </c>
      <c r="W26" s="16">
        <v>0.5</v>
      </c>
      <c r="X26" s="16">
        <v>0.5</v>
      </c>
      <c r="Y26" s="16">
        <v>0.5</v>
      </c>
      <c r="Z26" s="16">
        <v>0.5</v>
      </c>
      <c r="AA26" s="16" t="s">
        <v>69</v>
      </c>
      <c r="AB26" s="16">
        <v>0.5</v>
      </c>
      <c r="AC26" s="16" t="s">
        <v>51</v>
      </c>
      <c r="AD26" s="16">
        <v>0.49993183367416494</v>
      </c>
      <c r="AE26" s="16">
        <v>0.5</v>
      </c>
      <c r="AF26" s="16">
        <v>0.5</v>
      </c>
      <c r="AG26" s="16">
        <v>0.6</v>
      </c>
      <c r="AH26" s="16">
        <v>0.5</v>
      </c>
      <c r="AI26" s="16">
        <v>0.55000000000000004</v>
      </c>
      <c r="AJ26" s="16" t="s">
        <v>51</v>
      </c>
      <c r="AK26" s="16">
        <v>0.5</v>
      </c>
      <c r="AL26" s="16">
        <v>0</v>
      </c>
      <c r="AM26" s="16">
        <v>0.5</v>
      </c>
      <c r="AN26" s="16" t="s">
        <v>50</v>
      </c>
      <c r="AO26" s="17">
        <v>0.48658049306975687</v>
      </c>
      <c r="AP26" s="18">
        <v>24</v>
      </c>
      <c r="AQ26" s="18"/>
      <c r="AR26" s="18"/>
      <c r="AS26" s="18"/>
      <c r="AT26" s="18"/>
      <c r="AU26" s="18"/>
      <c r="AV26" s="18"/>
      <c r="AW26" s="18"/>
      <c r="AX26" s="18"/>
      <c r="AY26" s="18"/>
      <c r="AZ26" s="19"/>
      <c r="BA26" s="18"/>
      <c r="BB26" s="18"/>
      <c r="BC26" s="18"/>
      <c r="BD26" s="18">
        <v>23</v>
      </c>
      <c r="BE26" s="20">
        <v>0.89166666666666672</v>
      </c>
      <c r="BF26" s="20">
        <v>0.95</v>
      </c>
      <c r="BG26" s="8">
        <v>0.53500000000000003</v>
      </c>
      <c r="BH26" s="8">
        <v>9.5000000000000001E-2</v>
      </c>
      <c r="BI26" s="8">
        <v>0.24329024653487841</v>
      </c>
      <c r="BJ26" s="8">
        <v>0.87329024653487841</v>
      </c>
      <c r="BK26" s="9">
        <v>1</v>
      </c>
      <c r="BL26" s="10" t="s">
        <v>71</v>
      </c>
      <c r="BM26" s="11"/>
      <c r="BN26" s="12"/>
      <c r="BO26" s="12"/>
      <c r="BP26" s="12"/>
      <c r="BQ26" s="21"/>
      <c r="BR26" s="13">
        <v>889.34809959914571</v>
      </c>
      <c r="BS26" s="22"/>
    </row>
    <row r="27" spans="2:71" x14ac:dyDescent="0.25">
      <c r="B27" s="14" t="s">
        <v>214</v>
      </c>
      <c r="C27" s="14"/>
      <c r="D27" s="15" t="s">
        <v>215</v>
      </c>
      <c r="E27" s="14" t="s">
        <v>70</v>
      </c>
      <c r="F27" s="14" t="s">
        <v>188</v>
      </c>
      <c r="G27" s="14" t="s">
        <v>453</v>
      </c>
      <c r="H27" s="14" t="s">
        <v>462</v>
      </c>
      <c r="I27" s="14" t="s">
        <v>78</v>
      </c>
      <c r="J27" s="16">
        <v>0.56500000000000006</v>
      </c>
      <c r="K27" s="16">
        <v>0.52799999999999991</v>
      </c>
      <c r="L27" s="16">
        <v>0.6</v>
      </c>
      <c r="M27" s="16" t="s">
        <v>50</v>
      </c>
      <c r="N27" s="16">
        <v>0.56000000000000005</v>
      </c>
      <c r="O27" s="16">
        <v>0.6</v>
      </c>
      <c r="P27" s="16">
        <v>0.57999999999999996</v>
      </c>
      <c r="Q27" s="16">
        <v>0.6</v>
      </c>
      <c r="R27" s="16">
        <v>0.6</v>
      </c>
      <c r="S27" s="16">
        <v>0.55249999999999999</v>
      </c>
      <c r="T27" s="16" t="s">
        <v>50</v>
      </c>
      <c r="U27" s="16">
        <v>0.6</v>
      </c>
      <c r="V27" s="16">
        <v>0.57640347250930124</v>
      </c>
      <c r="W27" s="16">
        <v>0.5</v>
      </c>
      <c r="X27" s="16">
        <v>0.52583315171328249</v>
      </c>
      <c r="Y27" s="16">
        <v>0.6</v>
      </c>
      <c r="Z27" s="16" t="s">
        <v>51</v>
      </c>
      <c r="AA27" s="16" t="s">
        <v>69</v>
      </c>
      <c r="AB27" s="16">
        <v>0.6</v>
      </c>
      <c r="AC27" s="16">
        <v>0.53865912843348185</v>
      </c>
      <c r="AD27" s="16">
        <v>0.57975326879845845</v>
      </c>
      <c r="AE27" s="16">
        <v>0.50791106067974279</v>
      </c>
      <c r="AF27" s="16">
        <v>0.48022209957687351</v>
      </c>
      <c r="AG27" s="16">
        <v>0.54620492866407255</v>
      </c>
      <c r="AH27" s="16" t="s">
        <v>51</v>
      </c>
      <c r="AI27" s="16">
        <v>0.57999999999999996</v>
      </c>
      <c r="AJ27" s="16">
        <v>0.52182318954120355</v>
      </c>
      <c r="AK27" s="16">
        <v>0.53</v>
      </c>
      <c r="AL27" s="16">
        <v>0</v>
      </c>
      <c r="AM27" s="16">
        <v>0.49612501226572464</v>
      </c>
      <c r="AN27" s="16" t="s">
        <v>50</v>
      </c>
      <c r="AO27" s="17">
        <v>0.53473741248728568</v>
      </c>
      <c r="AP27" s="18">
        <v>25</v>
      </c>
      <c r="AQ27" s="18"/>
      <c r="AR27" s="18"/>
      <c r="AS27" s="18"/>
      <c r="AT27" s="18"/>
      <c r="AU27" s="18"/>
      <c r="AV27" s="18"/>
      <c r="AW27" s="18"/>
      <c r="AX27" s="18"/>
      <c r="AY27" s="18"/>
      <c r="AZ27" s="19"/>
      <c r="BA27" s="18"/>
      <c r="BB27" s="18"/>
      <c r="BC27" s="18"/>
      <c r="BD27" s="18">
        <v>24</v>
      </c>
      <c r="BE27" s="20">
        <v>0.83888888888888891</v>
      </c>
      <c r="BF27" s="20">
        <v>1</v>
      </c>
      <c r="BG27" s="8">
        <v>0.5033333333333333</v>
      </c>
      <c r="BH27" s="8">
        <v>0.1</v>
      </c>
      <c r="BI27" s="8">
        <v>0.26736870624364284</v>
      </c>
      <c r="BJ27" s="8">
        <v>0.87070203957697612</v>
      </c>
      <c r="BK27" s="9">
        <v>1</v>
      </c>
      <c r="BL27" s="10" t="s">
        <v>71</v>
      </c>
      <c r="BM27" s="11"/>
      <c r="BN27" s="12"/>
      <c r="BO27" s="12"/>
      <c r="BP27" s="12"/>
      <c r="BQ27" s="21"/>
      <c r="BR27" s="13">
        <v>889.34809959914571</v>
      </c>
      <c r="BS27" s="22"/>
    </row>
    <row r="28" spans="2:71" x14ac:dyDescent="0.25">
      <c r="B28" s="14" t="s">
        <v>88</v>
      </c>
      <c r="C28" s="14"/>
      <c r="D28" s="15" t="s">
        <v>89</v>
      </c>
      <c r="E28" s="14" t="s">
        <v>70</v>
      </c>
      <c r="F28" s="14" t="s">
        <v>77</v>
      </c>
      <c r="G28" s="14" t="s">
        <v>452</v>
      </c>
      <c r="H28" s="14" t="s">
        <v>358</v>
      </c>
      <c r="I28" s="14" t="s">
        <v>78</v>
      </c>
      <c r="J28" s="16">
        <v>0.432</v>
      </c>
      <c r="K28" s="16">
        <v>0.30749999999999994</v>
      </c>
      <c r="L28" s="16" t="s">
        <v>50</v>
      </c>
      <c r="M28" s="16">
        <v>0.53249999999999997</v>
      </c>
      <c r="N28" s="16">
        <v>0.57999999999999996</v>
      </c>
      <c r="O28" s="16">
        <v>0.54800000000000004</v>
      </c>
      <c r="P28" s="16">
        <v>0.42799999999999999</v>
      </c>
      <c r="Q28" s="16">
        <v>0.48</v>
      </c>
      <c r="R28" s="16">
        <v>0.38400000000000001</v>
      </c>
      <c r="S28" s="16" t="s">
        <v>50</v>
      </c>
      <c r="T28" s="16">
        <v>0.44</v>
      </c>
      <c r="U28" s="16">
        <v>0.5475000000000001</v>
      </c>
      <c r="V28" s="16" t="s">
        <v>52</v>
      </c>
      <c r="W28" s="16">
        <v>0.43836957204801108</v>
      </c>
      <c r="X28" s="16">
        <v>0.48429419525065964</v>
      </c>
      <c r="Y28" s="16" t="s">
        <v>69</v>
      </c>
      <c r="Z28" s="16" t="s">
        <v>51</v>
      </c>
      <c r="AA28" s="16">
        <v>0.4</v>
      </c>
      <c r="AB28" s="16">
        <v>0.47791585127201563</v>
      </c>
      <c r="AC28" s="16">
        <v>0.43224508328576616</v>
      </c>
      <c r="AD28" s="16">
        <v>0.49206630760023934</v>
      </c>
      <c r="AE28" s="16">
        <v>0.41180281962147547</v>
      </c>
      <c r="AF28" s="16">
        <v>0.42526742562560416</v>
      </c>
      <c r="AG28" s="16" t="s">
        <v>51</v>
      </c>
      <c r="AH28" s="16">
        <v>0.50161195672107095</v>
      </c>
      <c r="AI28" s="16">
        <v>0.56690775988286968</v>
      </c>
      <c r="AJ28" s="16">
        <v>0.46704481966602518</v>
      </c>
      <c r="AK28" s="16">
        <v>0.48402244955953388</v>
      </c>
      <c r="AL28" s="16">
        <v>0.43711654755360085</v>
      </c>
      <c r="AM28" s="16">
        <v>0.46167672702883972</v>
      </c>
      <c r="AN28" s="16" t="s">
        <v>50</v>
      </c>
      <c r="AO28" s="17">
        <v>0.46499339646315468</v>
      </c>
      <c r="AP28" s="18">
        <v>24</v>
      </c>
      <c r="AQ28" s="18"/>
      <c r="AR28" s="18"/>
      <c r="AS28" s="18"/>
      <c r="AT28" s="18"/>
      <c r="AU28" s="18"/>
      <c r="AV28" s="18"/>
      <c r="AW28" s="18"/>
      <c r="AX28" s="18"/>
      <c r="AY28" s="18"/>
      <c r="AZ28" s="19"/>
      <c r="BA28" s="18"/>
      <c r="BB28" s="18"/>
      <c r="BC28" s="18"/>
      <c r="BD28" s="18">
        <v>25</v>
      </c>
      <c r="BE28" s="20">
        <v>0.89444444444444438</v>
      </c>
      <c r="BF28" s="20">
        <v>1</v>
      </c>
      <c r="BG28" s="8">
        <v>0.53666666666666663</v>
      </c>
      <c r="BH28" s="8">
        <v>0.1</v>
      </c>
      <c r="BI28" s="8">
        <v>0.23249669823157731</v>
      </c>
      <c r="BJ28" s="8">
        <v>0.86916336489824386</v>
      </c>
      <c r="BK28" s="9">
        <v>1</v>
      </c>
      <c r="BL28" s="10" t="s">
        <v>71</v>
      </c>
      <c r="BM28" s="11"/>
      <c r="BN28" s="12"/>
      <c r="BO28" s="12"/>
      <c r="BP28" s="12"/>
      <c r="BQ28" s="21"/>
      <c r="BR28" s="13">
        <v>889.34809959914571</v>
      </c>
      <c r="BS28" s="22"/>
    </row>
    <row r="29" spans="2:71" x14ac:dyDescent="0.25">
      <c r="B29" s="14" t="s">
        <v>112</v>
      </c>
      <c r="C29" s="14"/>
      <c r="D29" s="15" t="s">
        <v>113</v>
      </c>
      <c r="E29" s="14" t="s">
        <v>70</v>
      </c>
      <c r="F29" s="14" t="s">
        <v>80</v>
      </c>
      <c r="G29" s="14" t="s">
        <v>452</v>
      </c>
      <c r="H29" s="14" t="s">
        <v>363</v>
      </c>
      <c r="I29" s="14" t="s">
        <v>78</v>
      </c>
      <c r="J29" s="16">
        <v>0.41600000000000004</v>
      </c>
      <c r="K29" s="16">
        <v>0.45599999999999996</v>
      </c>
      <c r="L29" s="16">
        <v>0.44639999999999996</v>
      </c>
      <c r="M29" s="16" t="s">
        <v>50</v>
      </c>
      <c r="N29" s="16">
        <v>0.54800000000000004</v>
      </c>
      <c r="O29" s="16">
        <v>0.57599999999999996</v>
      </c>
      <c r="P29" s="16">
        <v>0.50400000000000011</v>
      </c>
      <c r="Q29" s="16">
        <v>0.38400000000000001</v>
      </c>
      <c r="R29" s="16">
        <v>0.57199999999999995</v>
      </c>
      <c r="S29" s="16" t="s">
        <v>50</v>
      </c>
      <c r="T29" s="16" t="s">
        <v>50</v>
      </c>
      <c r="U29" s="16">
        <v>0.56999999999999995</v>
      </c>
      <c r="V29" s="16">
        <v>0.48761313332634004</v>
      </c>
      <c r="W29" s="16">
        <v>0.46875447236603957</v>
      </c>
      <c r="X29" s="16">
        <v>0.5420193248532289</v>
      </c>
      <c r="Y29" s="16">
        <v>0.49178308227114714</v>
      </c>
      <c r="Z29" s="16">
        <v>0.5439733080414606</v>
      </c>
      <c r="AA29" s="16" t="s">
        <v>51</v>
      </c>
      <c r="AB29" s="16">
        <v>0.54</v>
      </c>
      <c r="AC29" s="16">
        <v>0.46690255762846589</v>
      </c>
      <c r="AD29" s="16">
        <v>0.49762718522883514</v>
      </c>
      <c r="AE29" s="16">
        <v>0.42000000000000004</v>
      </c>
      <c r="AF29" s="16">
        <v>0.40856913895993185</v>
      </c>
      <c r="AG29" s="16">
        <v>0.43713475690674386</v>
      </c>
      <c r="AH29" s="16" t="s">
        <v>51</v>
      </c>
      <c r="AI29" s="16">
        <v>0.45612005569594144</v>
      </c>
      <c r="AJ29" s="16">
        <v>0.55341434176111592</v>
      </c>
      <c r="AK29" s="16">
        <v>0.42859764856094057</v>
      </c>
      <c r="AL29" s="16">
        <v>0.4</v>
      </c>
      <c r="AM29" s="16">
        <v>0.4284522549227186</v>
      </c>
      <c r="AN29" s="16" t="s">
        <v>50</v>
      </c>
      <c r="AO29" s="17">
        <v>0.48173445042091628</v>
      </c>
      <c r="AP29" s="18">
        <v>25</v>
      </c>
      <c r="AQ29" s="18"/>
      <c r="AR29" s="18"/>
      <c r="AS29" s="18"/>
      <c r="AT29" s="18"/>
      <c r="AU29" s="18"/>
      <c r="AV29" s="18"/>
      <c r="AW29" s="18"/>
      <c r="AX29" s="18"/>
      <c r="AY29" s="18"/>
      <c r="AZ29" s="19"/>
      <c r="BA29" s="18"/>
      <c r="BB29" s="18"/>
      <c r="BC29" s="18"/>
      <c r="BD29" s="18">
        <v>24</v>
      </c>
      <c r="BE29" s="20">
        <v>0.87777777777777777</v>
      </c>
      <c r="BF29" s="20">
        <v>1</v>
      </c>
      <c r="BG29" s="8">
        <v>0.52666666666666662</v>
      </c>
      <c r="BH29" s="8">
        <v>0.1</v>
      </c>
      <c r="BI29" s="8">
        <v>0.24086722521045814</v>
      </c>
      <c r="BJ29" s="8">
        <v>0.86753389187712471</v>
      </c>
      <c r="BK29" s="9">
        <v>1</v>
      </c>
      <c r="BL29" s="10" t="s">
        <v>71</v>
      </c>
      <c r="BM29" s="11"/>
      <c r="BN29" s="12"/>
      <c r="BO29" s="12"/>
      <c r="BP29" s="12"/>
      <c r="BQ29" s="21"/>
      <c r="BR29" s="13">
        <v>889.34809959914571</v>
      </c>
      <c r="BS29" s="22"/>
    </row>
    <row r="30" spans="2:71" x14ac:dyDescent="0.25">
      <c r="B30" s="14" t="s">
        <v>216</v>
      </c>
      <c r="C30" s="14"/>
      <c r="D30" s="15" t="s">
        <v>217</v>
      </c>
      <c r="E30" s="14" t="s">
        <v>70</v>
      </c>
      <c r="F30" s="14" t="s">
        <v>188</v>
      </c>
      <c r="G30" s="14" t="s">
        <v>453</v>
      </c>
      <c r="H30" s="14" t="s">
        <v>462</v>
      </c>
      <c r="I30" s="14" t="s">
        <v>78</v>
      </c>
      <c r="J30" s="16">
        <v>0.48750000000000004</v>
      </c>
      <c r="K30" s="16">
        <v>0.44200000000000006</v>
      </c>
      <c r="L30" s="16">
        <v>0.46200000000000002</v>
      </c>
      <c r="M30" s="16">
        <v>0.46499999999999997</v>
      </c>
      <c r="N30" s="16" t="s">
        <v>50</v>
      </c>
      <c r="O30" s="16">
        <v>0.48</v>
      </c>
      <c r="P30" s="16">
        <v>0.45680000000000004</v>
      </c>
      <c r="Q30" s="16">
        <v>0.51</v>
      </c>
      <c r="R30" s="16">
        <v>0.46499999999999997</v>
      </c>
      <c r="S30" s="16" t="s">
        <v>50</v>
      </c>
      <c r="T30" s="16">
        <v>0.50400000000000011</v>
      </c>
      <c r="U30" s="16">
        <v>0.5159999999999999</v>
      </c>
      <c r="V30" s="16">
        <v>0.39445705084999627</v>
      </c>
      <c r="W30" s="16">
        <v>0.35333333333333339</v>
      </c>
      <c r="X30" s="16">
        <v>0.43000000000000005</v>
      </c>
      <c r="Y30" s="16" t="s">
        <v>69</v>
      </c>
      <c r="Z30" s="16">
        <v>0.41599999999999998</v>
      </c>
      <c r="AA30" s="16" t="s">
        <v>51</v>
      </c>
      <c r="AB30" s="16" t="s">
        <v>69</v>
      </c>
      <c r="AC30" s="16">
        <v>0.35000000000000009</v>
      </c>
      <c r="AD30" s="16">
        <v>0.40800000000000003</v>
      </c>
      <c r="AE30" s="16">
        <v>0.41333333333333339</v>
      </c>
      <c r="AF30" s="16">
        <v>0.34000000000000008</v>
      </c>
      <c r="AG30" s="16" t="s">
        <v>51</v>
      </c>
      <c r="AH30" s="16">
        <v>0.44512930324493494</v>
      </c>
      <c r="AI30" s="16">
        <v>0.40800000000000003</v>
      </c>
      <c r="AJ30" s="16">
        <v>0.40666666666666668</v>
      </c>
      <c r="AK30" s="16">
        <v>0.43670345805275684</v>
      </c>
      <c r="AL30" s="16">
        <v>0</v>
      </c>
      <c r="AM30" s="16">
        <v>0.40800000000000003</v>
      </c>
      <c r="AN30" s="16" t="s">
        <v>50</v>
      </c>
      <c r="AO30" s="17">
        <v>0.41658013106170916</v>
      </c>
      <c r="AP30" s="18">
        <v>24</v>
      </c>
      <c r="AQ30" s="18"/>
      <c r="AR30" s="18"/>
      <c r="AS30" s="18"/>
      <c r="AT30" s="18"/>
      <c r="AU30" s="18"/>
      <c r="AV30" s="18"/>
      <c r="AW30" s="18"/>
      <c r="AX30" s="18"/>
      <c r="AY30" s="18"/>
      <c r="AZ30" s="19"/>
      <c r="BA30" s="18"/>
      <c r="BB30" s="18"/>
      <c r="BC30" s="18"/>
      <c r="BD30" s="18">
        <v>23</v>
      </c>
      <c r="BE30" s="20">
        <v>0.92222222222222228</v>
      </c>
      <c r="BF30" s="20">
        <v>1</v>
      </c>
      <c r="BG30" s="8">
        <v>0.55333333333333334</v>
      </c>
      <c r="BH30" s="8">
        <v>0.1</v>
      </c>
      <c r="BI30" s="8">
        <v>0.20829006553085458</v>
      </c>
      <c r="BJ30" s="8">
        <v>0.86162339886418793</v>
      </c>
      <c r="BK30" s="9">
        <v>1</v>
      </c>
      <c r="BL30" s="10" t="s">
        <v>71</v>
      </c>
      <c r="BM30" s="11"/>
      <c r="BN30" s="12"/>
      <c r="BO30" s="12"/>
      <c r="BP30" s="12"/>
      <c r="BQ30" s="21"/>
      <c r="BR30" s="13">
        <v>889.34809959914571</v>
      </c>
      <c r="BS30" s="22"/>
    </row>
    <row r="31" spans="2:71" x14ac:dyDescent="0.25">
      <c r="B31" s="14" t="s">
        <v>251</v>
      </c>
      <c r="C31" s="14"/>
      <c r="D31" s="15" t="s">
        <v>252</v>
      </c>
      <c r="E31" s="14" t="s">
        <v>70</v>
      </c>
      <c r="F31" s="14" t="s">
        <v>87</v>
      </c>
      <c r="G31" s="14" t="s">
        <v>453</v>
      </c>
      <c r="H31" s="14" t="s">
        <v>359</v>
      </c>
      <c r="I31" s="14" t="s">
        <v>78</v>
      </c>
      <c r="J31" s="16">
        <v>0.52249999999999996</v>
      </c>
      <c r="K31" s="16">
        <v>0.56399999999999995</v>
      </c>
      <c r="L31" s="16">
        <v>0.46649999999999991</v>
      </c>
      <c r="M31" s="16">
        <v>0.52799999999999991</v>
      </c>
      <c r="N31" s="16" t="s">
        <v>50</v>
      </c>
      <c r="O31" s="16" t="s">
        <v>50</v>
      </c>
      <c r="P31" s="16">
        <v>0.47</v>
      </c>
      <c r="Q31" s="16" t="s">
        <v>50</v>
      </c>
      <c r="R31" s="16">
        <v>0.52959999999999996</v>
      </c>
      <c r="S31" s="16">
        <v>0.51449999999999996</v>
      </c>
      <c r="T31" s="16">
        <v>0.56399999999999995</v>
      </c>
      <c r="U31" s="16">
        <v>0.55500000000000005</v>
      </c>
      <c r="V31" s="16">
        <v>0.48605033924272273</v>
      </c>
      <c r="W31" s="16">
        <v>0.47780569185475952</v>
      </c>
      <c r="X31" s="16" t="s">
        <v>51</v>
      </c>
      <c r="Y31" s="16">
        <v>0.6</v>
      </c>
      <c r="Z31" s="16">
        <v>0.40943374422187984</v>
      </c>
      <c r="AA31" s="16">
        <v>0.56540419947506559</v>
      </c>
      <c r="AB31" s="16">
        <v>0.51126763327155778</v>
      </c>
      <c r="AC31" s="16">
        <v>0.50308451066015925</v>
      </c>
      <c r="AD31" s="16" t="s">
        <v>51</v>
      </c>
      <c r="AE31" s="16">
        <v>0.48615355664283022</v>
      </c>
      <c r="AF31" s="16">
        <v>0.46385511871947377</v>
      </c>
      <c r="AG31" s="16">
        <v>0.39830190644858843</v>
      </c>
      <c r="AH31" s="16">
        <v>0.41599999999999998</v>
      </c>
      <c r="AI31" s="16">
        <v>0.54866603784053702</v>
      </c>
      <c r="AJ31" s="16">
        <v>0.50264261422445655</v>
      </c>
      <c r="AK31" s="16">
        <v>0.45037018804765183</v>
      </c>
      <c r="AL31" s="16">
        <v>0.42</v>
      </c>
      <c r="AM31" s="16">
        <v>0.45110411347517726</v>
      </c>
      <c r="AN31" s="16" t="s">
        <v>50</v>
      </c>
      <c r="AO31" s="17">
        <v>0.49616958616499429</v>
      </c>
      <c r="AP31" s="18">
        <v>25</v>
      </c>
      <c r="AQ31" s="18"/>
      <c r="AR31" s="18"/>
      <c r="AS31" s="18"/>
      <c r="AT31" s="18"/>
      <c r="AU31" s="18"/>
      <c r="AV31" s="18"/>
      <c r="AW31" s="18"/>
      <c r="AX31" s="18"/>
      <c r="AY31" s="18"/>
      <c r="AZ31" s="19"/>
      <c r="BA31" s="18"/>
      <c r="BB31" s="18"/>
      <c r="BC31" s="18"/>
      <c r="BD31" s="18">
        <v>25</v>
      </c>
      <c r="BE31" s="20">
        <v>0.9</v>
      </c>
      <c r="BF31" s="20">
        <v>0.7</v>
      </c>
      <c r="BG31" s="8">
        <v>0.54</v>
      </c>
      <c r="BH31" s="8">
        <v>6.9999999999999993E-2</v>
      </c>
      <c r="BI31" s="8">
        <v>0.24808479308249715</v>
      </c>
      <c r="BJ31" s="8">
        <v>0.85808479308249719</v>
      </c>
      <c r="BK31" s="9">
        <v>1</v>
      </c>
      <c r="BL31" s="10" t="s">
        <v>71</v>
      </c>
      <c r="BM31" s="11"/>
      <c r="BN31" s="12"/>
      <c r="BO31" s="12"/>
      <c r="BP31" s="12"/>
      <c r="BQ31" s="21"/>
      <c r="BR31" s="13">
        <v>889.34809959914571</v>
      </c>
      <c r="BS31" s="22"/>
    </row>
    <row r="32" spans="2:71" x14ac:dyDescent="0.25">
      <c r="B32" s="14" t="s">
        <v>255</v>
      </c>
      <c r="C32" s="14"/>
      <c r="D32" s="15" t="s">
        <v>256</v>
      </c>
      <c r="E32" s="14" t="s">
        <v>70</v>
      </c>
      <c r="F32" s="14" t="s">
        <v>190</v>
      </c>
      <c r="G32" s="14" t="s">
        <v>453</v>
      </c>
      <c r="H32" s="14" t="s">
        <v>360</v>
      </c>
      <c r="I32" s="14" t="s">
        <v>78</v>
      </c>
      <c r="J32" s="16" t="s">
        <v>50</v>
      </c>
      <c r="K32" s="16" t="s">
        <v>50</v>
      </c>
      <c r="L32" s="16">
        <v>0.6</v>
      </c>
      <c r="M32" s="16">
        <v>0.6</v>
      </c>
      <c r="N32" s="16">
        <v>0.56999999999999995</v>
      </c>
      <c r="O32" s="16">
        <v>0.56399999999999995</v>
      </c>
      <c r="P32" s="16">
        <v>0.52799999999999991</v>
      </c>
      <c r="Q32" s="16">
        <v>0.56399999999999995</v>
      </c>
      <c r="R32" s="16" t="s">
        <v>50</v>
      </c>
      <c r="S32" s="16">
        <v>0.52349999999999997</v>
      </c>
      <c r="T32" s="16">
        <v>0.51600000000000001</v>
      </c>
      <c r="U32" s="16">
        <v>0.56000000000000005</v>
      </c>
      <c r="V32" s="16" t="s">
        <v>69</v>
      </c>
      <c r="W32" s="16">
        <v>0.51874980214214106</v>
      </c>
      <c r="X32" s="16">
        <v>0.57403191698955802</v>
      </c>
      <c r="Y32" s="16" t="s">
        <v>51</v>
      </c>
      <c r="Z32" s="16">
        <v>0.5780043773020872</v>
      </c>
      <c r="AA32" s="16">
        <v>0.5372267574848778</v>
      </c>
      <c r="AB32" s="16">
        <v>0.55912235787662012</v>
      </c>
      <c r="AC32" s="16">
        <v>0.42474263460887235</v>
      </c>
      <c r="AD32" s="16">
        <v>0.48526498526039952</v>
      </c>
      <c r="AE32" s="16">
        <v>0.49839885760185643</v>
      </c>
      <c r="AF32" s="16" t="s">
        <v>51</v>
      </c>
      <c r="AG32" s="16">
        <v>0.53630201415351109</v>
      </c>
      <c r="AH32" s="16">
        <v>0.49322405816259079</v>
      </c>
      <c r="AI32" s="16">
        <v>0.59997317836388009</v>
      </c>
      <c r="AJ32" s="16">
        <v>0.58424443258454217</v>
      </c>
      <c r="AK32" s="16">
        <v>0.52</v>
      </c>
      <c r="AL32" s="16" t="s">
        <v>69</v>
      </c>
      <c r="AM32" s="16" t="s">
        <v>51</v>
      </c>
      <c r="AN32" s="16" t="s">
        <v>50</v>
      </c>
      <c r="AO32" s="17">
        <v>0.54249024420595182</v>
      </c>
      <c r="AP32" s="18">
        <v>22</v>
      </c>
      <c r="AQ32" s="18"/>
      <c r="AR32" s="18"/>
      <c r="AS32" s="18"/>
      <c r="AT32" s="18"/>
      <c r="AU32" s="18"/>
      <c r="AV32" s="18"/>
      <c r="AW32" s="18"/>
      <c r="AX32" s="18"/>
      <c r="AY32" s="18"/>
      <c r="AZ32" s="19"/>
      <c r="BA32" s="18"/>
      <c r="BB32" s="18"/>
      <c r="BC32" s="18"/>
      <c r="BD32" s="18">
        <v>22</v>
      </c>
      <c r="BE32" s="20">
        <v>0.81499999999999995</v>
      </c>
      <c r="BF32" s="20">
        <v>0.9</v>
      </c>
      <c r="BG32" s="8">
        <v>0.48899999999999993</v>
      </c>
      <c r="BH32" s="8">
        <v>9.0000000000000011E-2</v>
      </c>
      <c r="BI32" s="8">
        <v>0.27124512210297591</v>
      </c>
      <c r="BJ32" s="8">
        <v>0.85024512210297576</v>
      </c>
      <c r="BK32" s="9">
        <v>1</v>
      </c>
      <c r="BL32" s="10" t="s">
        <v>71</v>
      </c>
      <c r="BM32" s="11"/>
      <c r="BN32" s="12"/>
      <c r="BO32" s="12"/>
      <c r="BP32" s="12"/>
      <c r="BQ32" s="21"/>
      <c r="BR32" s="13">
        <v>889.34809959914571</v>
      </c>
      <c r="BS32" s="22"/>
    </row>
    <row r="33" spans="2:71" x14ac:dyDescent="0.25">
      <c r="B33" s="14" t="s">
        <v>138</v>
      </c>
      <c r="C33" s="14"/>
      <c r="D33" s="15" t="s">
        <v>139</v>
      </c>
      <c r="E33" s="14" t="s">
        <v>70</v>
      </c>
      <c r="F33" s="14" t="s">
        <v>77</v>
      </c>
      <c r="G33" s="14" t="s">
        <v>452</v>
      </c>
      <c r="H33" s="14" t="s">
        <v>358</v>
      </c>
      <c r="I33" s="14" t="s">
        <v>78</v>
      </c>
      <c r="J33" s="16">
        <v>0.47679999999999995</v>
      </c>
      <c r="K33" s="16">
        <v>0.37199999999999994</v>
      </c>
      <c r="L33" s="16">
        <v>0.50600000000000001</v>
      </c>
      <c r="M33" s="16">
        <v>0.504</v>
      </c>
      <c r="N33" s="16" t="s">
        <v>50</v>
      </c>
      <c r="O33" s="16">
        <v>0.45999999999999996</v>
      </c>
      <c r="P33" s="16">
        <v>0.53839999999999999</v>
      </c>
      <c r="Q33" s="16">
        <v>0.55200000000000005</v>
      </c>
      <c r="R33" s="16">
        <v>0.51519999999999999</v>
      </c>
      <c r="S33" s="16" t="s">
        <v>50</v>
      </c>
      <c r="T33" s="16">
        <v>0.46800000000000003</v>
      </c>
      <c r="U33" s="16" t="s">
        <v>50</v>
      </c>
      <c r="V33" s="16">
        <v>0.53267361111111111</v>
      </c>
      <c r="W33" s="16">
        <v>0.51999105278854763</v>
      </c>
      <c r="X33" s="16">
        <v>0.52</v>
      </c>
      <c r="Y33" s="16">
        <v>0.6</v>
      </c>
      <c r="Z33" s="16">
        <v>0.5901487316842603</v>
      </c>
      <c r="AA33" s="16">
        <v>0.55943889448682882</v>
      </c>
      <c r="AB33" s="16" t="s">
        <v>51</v>
      </c>
      <c r="AC33" s="16">
        <v>0.47633007117437731</v>
      </c>
      <c r="AD33" s="16">
        <v>0.54098225717944026</v>
      </c>
      <c r="AE33" s="16">
        <v>0.49118491068034964</v>
      </c>
      <c r="AF33" s="16">
        <v>0.5106976744186047</v>
      </c>
      <c r="AG33" s="16">
        <v>0.48711795937211444</v>
      </c>
      <c r="AH33" s="16">
        <v>0.49508738061369634</v>
      </c>
      <c r="AI33" s="16" t="s">
        <v>51</v>
      </c>
      <c r="AJ33" s="16">
        <v>0.59583970895083194</v>
      </c>
      <c r="AK33" s="16">
        <v>0.48415992721391021</v>
      </c>
      <c r="AL33" s="16" t="s">
        <v>69</v>
      </c>
      <c r="AM33" s="16">
        <v>0.6</v>
      </c>
      <c r="AN33" s="16" t="s">
        <v>50</v>
      </c>
      <c r="AO33" s="17">
        <v>0.5165021741530863</v>
      </c>
      <c r="AP33" s="18">
        <v>24</v>
      </c>
      <c r="AQ33" s="18"/>
      <c r="AR33" s="18"/>
      <c r="AS33" s="18"/>
      <c r="AT33" s="18"/>
      <c r="AU33" s="18"/>
      <c r="AV33" s="18"/>
      <c r="AW33" s="18"/>
      <c r="AX33" s="18"/>
      <c r="AY33" s="18"/>
      <c r="AZ33" s="19"/>
      <c r="BA33" s="18"/>
      <c r="BB33" s="18"/>
      <c r="BC33" s="18"/>
      <c r="BD33" s="18">
        <v>24</v>
      </c>
      <c r="BE33" s="20">
        <v>0.82954545454545459</v>
      </c>
      <c r="BF33" s="20">
        <v>0.9</v>
      </c>
      <c r="BG33" s="8">
        <v>0.49772727272727274</v>
      </c>
      <c r="BH33" s="8">
        <v>9.0000000000000011E-2</v>
      </c>
      <c r="BI33" s="8">
        <v>0.2582510870765431</v>
      </c>
      <c r="BJ33" s="8">
        <v>0.84597835980381586</v>
      </c>
      <c r="BK33" s="9">
        <v>1</v>
      </c>
      <c r="BL33" s="10" t="s">
        <v>71</v>
      </c>
      <c r="BM33" s="11"/>
      <c r="BN33" s="12"/>
      <c r="BO33" s="12"/>
      <c r="BP33" s="12"/>
      <c r="BQ33" s="21"/>
      <c r="BR33" s="13">
        <v>889.34809959914571</v>
      </c>
      <c r="BS33" s="22"/>
    </row>
    <row r="34" spans="2:71" x14ac:dyDescent="0.25">
      <c r="B34" s="14" t="s">
        <v>124</v>
      </c>
      <c r="C34" s="14"/>
      <c r="D34" s="15" t="s">
        <v>125</v>
      </c>
      <c r="E34" s="14" t="s">
        <v>70</v>
      </c>
      <c r="F34" s="14" t="s">
        <v>80</v>
      </c>
      <c r="G34" s="14" t="s">
        <v>452</v>
      </c>
      <c r="H34" s="14" t="s">
        <v>363</v>
      </c>
      <c r="I34" s="14" t="s">
        <v>78</v>
      </c>
      <c r="J34" s="16">
        <v>0.57599999999999996</v>
      </c>
      <c r="K34" s="16">
        <v>0.58399999999999996</v>
      </c>
      <c r="L34" s="16">
        <v>0.49920000000000009</v>
      </c>
      <c r="M34" s="16">
        <v>0.50800000000000001</v>
      </c>
      <c r="N34" s="16" t="s">
        <v>50</v>
      </c>
      <c r="O34" s="16">
        <v>0.45759999999999995</v>
      </c>
      <c r="P34" s="16">
        <v>0.44400000000000001</v>
      </c>
      <c r="Q34" s="16" t="s">
        <v>50</v>
      </c>
      <c r="R34" s="16">
        <v>0.52800000000000002</v>
      </c>
      <c r="S34" s="16">
        <v>0.6</v>
      </c>
      <c r="T34" s="16">
        <v>0.57599999999999996</v>
      </c>
      <c r="U34" s="16" t="s">
        <v>50</v>
      </c>
      <c r="V34" s="16">
        <v>0.52990530303030303</v>
      </c>
      <c r="W34" s="16">
        <v>0.49734763363976842</v>
      </c>
      <c r="X34" s="16">
        <v>0.49140442751725777</v>
      </c>
      <c r="Y34" s="16">
        <v>0.4999876321810649</v>
      </c>
      <c r="Z34" s="16">
        <v>0.6</v>
      </c>
      <c r="AA34" s="16">
        <v>0.54</v>
      </c>
      <c r="AB34" s="16" t="s">
        <v>51</v>
      </c>
      <c r="AC34" s="16">
        <v>0.53997021149836166</v>
      </c>
      <c r="AD34" s="16">
        <v>0.5</v>
      </c>
      <c r="AE34" s="16">
        <v>0.54669139604954797</v>
      </c>
      <c r="AF34" s="16">
        <v>0.51848050075605723</v>
      </c>
      <c r="AG34" s="16">
        <v>0.51</v>
      </c>
      <c r="AH34" s="16">
        <v>0.45063632016259192</v>
      </c>
      <c r="AI34" s="16" t="s">
        <v>51</v>
      </c>
      <c r="AJ34" s="16">
        <v>0.53</v>
      </c>
      <c r="AK34" s="16">
        <v>0</v>
      </c>
      <c r="AL34" s="16">
        <v>0.51</v>
      </c>
      <c r="AM34" s="16">
        <v>0.53</v>
      </c>
      <c r="AN34" s="16" t="s">
        <v>50</v>
      </c>
      <c r="AO34" s="17">
        <v>0.50268893699339801</v>
      </c>
      <c r="AP34" s="18">
        <v>25</v>
      </c>
      <c r="AQ34" s="18"/>
      <c r="AR34" s="18"/>
      <c r="AS34" s="18"/>
      <c r="AT34" s="18"/>
      <c r="AU34" s="18"/>
      <c r="AV34" s="18"/>
      <c r="AW34" s="18"/>
      <c r="AX34" s="18"/>
      <c r="AY34" s="18"/>
      <c r="AZ34" s="19"/>
      <c r="BA34" s="18"/>
      <c r="BB34" s="18"/>
      <c r="BC34" s="18"/>
      <c r="BD34" s="18">
        <v>24</v>
      </c>
      <c r="BE34" s="20">
        <v>0.83200000000000007</v>
      </c>
      <c r="BF34" s="20">
        <v>0.95</v>
      </c>
      <c r="BG34" s="8">
        <v>0.49920000000000003</v>
      </c>
      <c r="BH34" s="8">
        <v>9.5000000000000001E-2</v>
      </c>
      <c r="BI34" s="8">
        <v>0.251344468496699</v>
      </c>
      <c r="BJ34" s="8">
        <v>0.84554446849669906</v>
      </c>
      <c r="BK34" s="9">
        <v>1</v>
      </c>
      <c r="BL34" s="10" t="s">
        <v>71</v>
      </c>
      <c r="BM34" s="11"/>
      <c r="BN34" s="12"/>
      <c r="BO34" s="12"/>
      <c r="BP34" s="12"/>
      <c r="BQ34" s="21"/>
      <c r="BR34" s="13">
        <v>889.34809959914571</v>
      </c>
      <c r="BS34" s="22"/>
    </row>
    <row r="35" spans="2:71" x14ac:dyDescent="0.25">
      <c r="B35" s="14" t="s">
        <v>128</v>
      </c>
      <c r="C35" s="14"/>
      <c r="D35" s="15" t="s">
        <v>129</v>
      </c>
      <c r="E35" s="14" t="s">
        <v>70</v>
      </c>
      <c r="F35" s="14" t="s">
        <v>190</v>
      </c>
      <c r="G35" s="14" t="s">
        <v>453</v>
      </c>
      <c r="H35" s="14" t="s">
        <v>360</v>
      </c>
      <c r="I35" s="14" t="s">
        <v>78</v>
      </c>
      <c r="J35" s="16">
        <v>0.40799999999999997</v>
      </c>
      <c r="K35" s="16">
        <v>0.56399999999999995</v>
      </c>
      <c r="L35" s="16">
        <v>0.49199999999999994</v>
      </c>
      <c r="M35" s="16">
        <v>0.45750000000000002</v>
      </c>
      <c r="N35" s="16" t="s">
        <v>50</v>
      </c>
      <c r="O35" s="16">
        <v>0.4425</v>
      </c>
      <c r="P35" s="16">
        <v>0.58399999999999996</v>
      </c>
      <c r="Q35" s="16">
        <v>0.56399999999999995</v>
      </c>
      <c r="R35" s="16">
        <v>0.51750000000000007</v>
      </c>
      <c r="S35" s="16">
        <v>0.44559999999999994</v>
      </c>
      <c r="T35" s="16">
        <v>0.48171428571428559</v>
      </c>
      <c r="U35" s="16" t="s">
        <v>50</v>
      </c>
      <c r="V35" s="16">
        <v>0.37311572700296736</v>
      </c>
      <c r="W35" s="16">
        <v>0.44843509492047201</v>
      </c>
      <c r="X35" s="16">
        <v>0.6</v>
      </c>
      <c r="Y35" s="16">
        <v>0.37484221417485775</v>
      </c>
      <c r="Z35" s="16">
        <v>0.49016379559233947</v>
      </c>
      <c r="AA35" s="16">
        <v>0.35531379190118051</v>
      </c>
      <c r="AB35" s="16" t="s">
        <v>51</v>
      </c>
      <c r="AC35" s="16">
        <v>0.36355893751772383</v>
      </c>
      <c r="AD35" s="16">
        <v>0.46848954797212794</v>
      </c>
      <c r="AE35" s="16">
        <v>0.46252759248029107</v>
      </c>
      <c r="AF35" s="16">
        <v>0.48790153745502129</v>
      </c>
      <c r="AG35" s="16">
        <v>0.467945918262829</v>
      </c>
      <c r="AH35" s="16">
        <v>0.4779071479199607</v>
      </c>
      <c r="AI35" s="16" t="s">
        <v>51</v>
      </c>
      <c r="AJ35" s="16">
        <v>0.37756610102604582</v>
      </c>
      <c r="AK35" s="16">
        <v>0.45842993396918563</v>
      </c>
      <c r="AL35" s="16">
        <v>0.40402908726178544</v>
      </c>
      <c r="AM35" s="16">
        <v>0.35782075531177104</v>
      </c>
      <c r="AN35" s="16" t="s">
        <v>50</v>
      </c>
      <c r="AO35" s="17">
        <v>0.45864851801857093</v>
      </c>
      <c r="AP35" s="18">
        <v>26</v>
      </c>
      <c r="AQ35" s="18"/>
      <c r="AR35" s="18"/>
      <c r="AS35" s="18"/>
      <c r="AT35" s="18"/>
      <c r="AU35" s="18"/>
      <c r="AV35" s="18"/>
      <c r="AW35" s="18"/>
      <c r="AX35" s="18"/>
      <c r="AY35" s="18"/>
      <c r="AZ35" s="19"/>
      <c r="BA35" s="18"/>
      <c r="BB35" s="18"/>
      <c r="BC35" s="18"/>
      <c r="BD35" s="18">
        <v>26</v>
      </c>
      <c r="BE35" s="20">
        <v>0.87619047619047619</v>
      </c>
      <c r="BF35" s="20">
        <v>0.9</v>
      </c>
      <c r="BG35" s="8">
        <v>0.52571428571428569</v>
      </c>
      <c r="BH35" s="8">
        <v>9.0000000000000011E-2</v>
      </c>
      <c r="BI35" s="8">
        <v>0.22932425900928546</v>
      </c>
      <c r="BJ35" s="8">
        <v>0.84503854472357109</v>
      </c>
      <c r="BK35" s="9">
        <v>1</v>
      </c>
      <c r="BL35" s="10" t="s">
        <v>71</v>
      </c>
      <c r="BM35" s="11"/>
      <c r="BN35" s="12"/>
      <c r="BO35" s="12"/>
      <c r="BP35" s="12"/>
      <c r="BQ35" s="21"/>
      <c r="BR35" s="13">
        <v>889.34809959914571</v>
      </c>
      <c r="BS35" s="22"/>
    </row>
    <row r="36" spans="2:71" x14ac:dyDescent="0.25">
      <c r="B36" s="14" t="s">
        <v>132</v>
      </c>
      <c r="C36" s="14"/>
      <c r="D36" s="15" t="s">
        <v>133</v>
      </c>
      <c r="E36" s="14" t="s">
        <v>70</v>
      </c>
      <c r="F36" s="14" t="s">
        <v>80</v>
      </c>
      <c r="G36" s="14" t="s">
        <v>452</v>
      </c>
      <c r="H36" s="14" t="s">
        <v>363</v>
      </c>
      <c r="I36" s="14" t="s">
        <v>78</v>
      </c>
      <c r="J36" s="16">
        <v>0.57600000000000007</v>
      </c>
      <c r="K36" s="16">
        <v>0.504</v>
      </c>
      <c r="L36" s="16">
        <v>0.51519999999999999</v>
      </c>
      <c r="M36" s="16">
        <v>0.6</v>
      </c>
      <c r="N36" s="16" t="s">
        <v>50</v>
      </c>
      <c r="O36" s="16">
        <v>0.51600000000000001</v>
      </c>
      <c r="P36" s="16">
        <v>0.51600000000000001</v>
      </c>
      <c r="Q36" s="16">
        <v>0.51600000000000001</v>
      </c>
      <c r="R36" s="16">
        <v>0.52800000000000002</v>
      </c>
      <c r="S36" s="16">
        <v>0.58799999999999997</v>
      </c>
      <c r="T36" s="16">
        <v>0.504</v>
      </c>
      <c r="U36" s="16" t="s">
        <v>50</v>
      </c>
      <c r="V36" s="16">
        <v>0.51565957446808508</v>
      </c>
      <c r="W36" s="16">
        <v>0.55999999999999994</v>
      </c>
      <c r="X36" s="16">
        <v>0.6</v>
      </c>
      <c r="Y36" s="16">
        <v>0.6</v>
      </c>
      <c r="Z36" s="16">
        <v>0.6</v>
      </c>
      <c r="AA36" s="16">
        <v>0.49630027529711951</v>
      </c>
      <c r="AB36" s="16" t="s">
        <v>51</v>
      </c>
      <c r="AC36" s="16">
        <v>0.49912792693813091</v>
      </c>
      <c r="AD36" s="16">
        <v>0.41616396317404647</v>
      </c>
      <c r="AE36" s="16" t="s">
        <v>69</v>
      </c>
      <c r="AF36" s="16">
        <v>0.52</v>
      </c>
      <c r="AG36" s="16">
        <v>0.5</v>
      </c>
      <c r="AH36" s="16">
        <v>0.50406538630699316</v>
      </c>
      <c r="AI36" s="16" t="s">
        <v>51</v>
      </c>
      <c r="AJ36" s="16">
        <v>0.51</v>
      </c>
      <c r="AK36" s="16">
        <v>0.53757124128889811</v>
      </c>
      <c r="AL36" s="16">
        <v>0.51</v>
      </c>
      <c r="AM36" s="16">
        <v>0.5</v>
      </c>
      <c r="AN36" s="16" t="s">
        <v>50</v>
      </c>
      <c r="AO36" s="17">
        <v>0.52928353469893086</v>
      </c>
      <c r="AP36" s="18">
        <v>25</v>
      </c>
      <c r="AQ36" s="18"/>
      <c r="AR36" s="18"/>
      <c r="AS36" s="18"/>
      <c r="AT36" s="18"/>
      <c r="AU36" s="18"/>
      <c r="AV36" s="18"/>
      <c r="AW36" s="18"/>
      <c r="AX36" s="18"/>
      <c r="AY36" s="18"/>
      <c r="AZ36" s="19"/>
      <c r="BA36" s="18"/>
      <c r="BB36" s="18"/>
      <c r="BC36" s="18"/>
      <c r="BD36" s="18">
        <v>25</v>
      </c>
      <c r="BE36" s="20">
        <v>0.81923076923076921</v>
      </c>
      <c r="BF36" s="20">
        <v>0.85</v>
      </c>
      <c r="BG36" s="8">
        <v>0.49153846153846148</v>
      </c>
      <c r="BH36" s="8">
        <v>8.5000000000000006E-2</v>
      </c>
      <c r="BI36" s="8">
        <v>0.26464176734946543</v>
      </c>
      <c r="BJ36" s="8">
        <v>0.84118022888792687</v>
      </c>
      <c r="BK36" s="9">
        <v>1</v>
      </c>
      <c r="BL36" s="10" t="s">
        <v>71</v>
      </c>
      <c r="BM36" s="11"/>
      <c r="BN36" s="12"/>
      <c r="BO36" s="12"/>
      <c r="BP36" s="12"/>
      <c r="BQ36" s="21"/>
      <c r="BR36" s="13">
        <v>889.34809959914571</v>
      </c>
      <c r="BS36" s="22"/>
    </row>
    <row r="37" spans="2:71" x14ac:dyDescent="0.25">
      <c r="B37" s="14" t="s">
        <v>152</v>
      </c>
      <c r="C37" s="14"/>
      <c r="D37" s="15" t="s">
        <v>153</v>
      </c>
      <c r="E37" s="14" t="s">
        <v>70</v>
      </c>
      <c r="F37" s="14" t="s">
        <v>190</v>
      </c>
      <c r="G37" s="14" t="s">
        <v>453</v>
      </c>
      <c r="H37" s="14" t="s">
        <v>360</v>
      </c>
      <c r="I37" s="14" t="s">
        <v>78</v>
      </c>
      <c r="J37" s="16">
        <v>0.504</v>
      </c>
      <c r="K37" s="16">
        <v>0.6</v>
      </c>
      <c r="L37" s="16">
        <v>0.46920000000000006</v>
      </c>
      <c r="M37" s="16">
        <v>0.504</v>
      </c>
      <c r="N37" s="16">
        <v>0.504</v>
      </c>
      <c r="O37" s="16" t="s">
        <v>50</v>
      </c>
      <c r="P37" s="16" t="s">
        <v>50</v>
      </c>
      <c r="Q37" s="16">
        <v>0.6</v>
      </c>
      <c r="R37" s="16">
        <v>0.504</v>
      </c>
      <c r="S37" s="16">
        <v>0.56999999999999995</v>
      </c>
      <c r="T37" s="16">
        <v>0.57599999999999996</v>
      </c>
      <c r="U37" s="16">
        <v>0.6</v>
      </c>
      <c r="V37" s="16" t="s">
        <v>69</v>
      </c>
      <c r="W37" s="16" t="s">
        <v>51</v>
      </c>
      <c r="X37" s="16">
        <v>0.67998816498017622</v>
      </c>
      <c r="Y37" s="16">
        <v>0.59999214916584875</v>
      </c>
      <c r="Z37" s="16">
        <v>0.58317951125813672</v>
      </c>
      <c r="AA37" s="16">
        <v>0.6</v>
      </c>
      <c r="AB37" s="16">
        <v>0.47965484824066607</v>
      </c>
      <c r="AC37" s="16">
        <v>0.45448530286802324</v>
      </c>
      <c r="AD37" s="16" t="s">
        <v>51</v>
      </c>
      <c r="AE37" s="16">
        <v>0.47328455650607837</v>
      </c>
      <c r="AF37" s="16">
        <v>0</v>
      </c>
      <c r="AG37" s="16">
        <v>0.59953162753237099</v>
      </c>
      <c r="AH37" s="16">
        <v>0.43711571701720847</v>
      </c>
      <c r="AI37" s="16">
        <v>0.58212084965972355</v>
      </c>
      <c r="AJ37" s="16">
        <v>0.54813385946274085</v>
      </c>
      <c r="AK37" s="16" t="s">
        <v>51</v>
      </c>
      <c r="AL37" s="16">
        <v>0.432</v>
      </c>
      <c r="AM37" s="16" t="s">
        <v>69</v>
      </c>
      <c r="AN37" s="16" t="s">
        <v>50</v>
      </c>
      <c r="AO37" s="17">
        <v>0.5174211559430858</v>
      </c>
      <c r="AP37" s="18">
        <v>23</v>
      </c>
      <c r="AQ37" s="18"/>
      <c r="AR37" s="18"/>
      <c r="AS37" s="18"/>
      <c r="AT37" s="18"/>
      <c r="AU37" s="18"/>
      <c r="AV37" s="18"/>
      <c r="AW37" s="18"/>
      <c r="AX37" s="18"/>
      <c r="AY37" s="18"/>
      <c r="AZ37" s="19"/>
      <c r="BA37" s="18"/>
      <c r="BB37" s="18"/>
      <c r="BC37" s="18"/>
      <c r="BD37" s="18">
        <v>22</v>
      </c>
      <c r="BE37" s="20">
        <v>0.79166666666666674</v>
      </c>
      <c r="BF37" s="20">
        <v>1</v>
      </c>
      <c r="BG37" s="8">
        <v>0.47500000000000003</v>
      </c>
      <c r="BH37" s="8">
        <v>0.1</v>
      </c>
      <c r="BI37" s="8">
        <v>0.2587105779715429</v>
      </c>
      <c r="BJ37" s="8">
        <v>0.83371057797154291</v>
      </c>
      <c r="BK37" s="9">
        <v>1</v>
      </c>
      <c r="BL37" s="10" t="s">
        <v>71</v>
      </c>
      <c r="BM37" s="11"/>
      <c r="BN37" s="12"/>
      <c r="BO37" s="12"/>
      <c r="BP37" s="12"/>
      <c r="BQ37" s="21"/>
      <c r="BR37" s="13">
        <v>889.34809959914571</v>
      </c>
      <c r="BS37" s="22"/>
    </row>
    <row r="38" spans="2:71" x14ac:dyDescent="0.25">
      <c r="B38" s="14" t="s">
        <v>168</v>
      </c>
      <c r="C38" s="14"/>
      <c r="D38" s="15" t="s">
        <v>169</v>
      </c>
      <c r="E38" s="14" t="s">
        <v>70</v>
      </c>
      <c r="F38" s="14" t="s">
        <v>81</v>
      </c>
      <c r="G38" s="14" t="s">
        <v>452</v>
      </c>
      <c r="H38" s="14" t="s">
        <v>361</v>
      </c>
      <c r="I38" s="14" t="s">
        <v>78</v>
      </c>
      <c r="J38" s="16">
        <v>0.38879999999999992</v>
      </c>
      <c r="K38" s="16">
        <v>0.42799999999999999</v>
      </c>
      <c r="L38" s="16" t="s">
        <v>50</v>
      </c>
      <c r="M38" s="16">
        <v>0.45600000000000002</v>
      </c>
      <c r="N38" s="16">
        <v>0.47399999999999992</v>
      </c>
      <c r="O38" s="16" t="s">
        <v>50</v>
      </c>
      <c r="P38" s="16">
        <v>0.46239999999999998</v>
      </c>
      <c r="Q38" s="16">
        <v>0.45759999999999995</v>
      </c>
      <c r="R38" s="16">
        <v>0.39360000000000001</v>
      </c>
      <c r="S38" s="16" t="s">
        <v>50</v>
      </c>
      <c r="T38" s="16">
        <v>0</v>
      </c>
      <c r="U38" s="16">
        <v>0.41549999999999992</v>
      </c>
      <c r="V38" s="16">
        <v>0.53228924009525869</v>
      </c>
      <c r="W38" s="16">
        <v>0.47928369637945129</v>
      </c>
      <c r="X38" s="16">
        <v>0.44335104058870872</v>
      </c>
      <c r="Y38" s="16">
        <v>0.58283413504364867</v>
      </c>
      <c r="Z38" s="16" t="s">
        <v>51</v>
      </c>
      <c r="AA38" s="16">
        <v>0.4789639274811538</v>
      </c>
      <c r="AB38" s="16">
        <v>0</v>
      </c>
      <c r="AC38" s="16">
        <v>0.47087560534168171</v>
      </c>
      <c r="AD38" s="16">
        <v>0.51992779666504774</v>
      </c>
      <c r="AE38" s="16">
        <v>0.40666666666666673</v>
      </c>
      <c r="AF38" s="16">
        <v>0.4908694398682043</v>
      </c>
      <c r="AG38" s="16" t="s">
        <v>51</v>
      </c>
      <c r="AH38" s="16">
        <v>0.42157512482977755</v>
      </c>
      <c r="AI38" s="16">
        <v>0.49393577521324628</v>
      </c>
      <c r="AJ38" s="16">
        <v>0.52560264738325768</v>
      </c>
      <c r="AK38" s="16">
        <v>0.47837401292175163</v>
      </c>
      <c r="AL38" s="16">
        <v>0.58571610422896192</v>
      </c>
      <c r="AM38" s="16">
        <v>0.48023400010783418</v>
      </c>
      <c r="AN38" s="16" t="s">
        <v>50</v>
      </c>
      <c r="AO38" s="17">
        <v>0.43465596851258603</v>
      </c>
      <c r="AP38" s="18">
        <v>25</v>
      </c>
      <c r="AQ38" s="18"/>
      <c r="AR38" s="18"/>
      <c r="AS38" s="18"/>
      <c r="AT38" s="18"/>
      <c r="AU38" s="18"/>
      <c r="AV38" s="18"/>
      <c r="AW38" s="18"/>
      <c r="AX38" s="18"/>
      <c r="AY38" s="18"/>
      <c r="AZ38" s="19"/>
      <c r="BA38" s="18"/>
      <c r="BB38" s="18"/>
      <c r="BC38" s="18"/>
      <c r="BD38" s="18">
        <v>23</v>
      </c>
      <c r="BE38" s="20">
        <v>0.85869565217391297</v>
      </c>
      <c r="BF38" s="20">
        <v>1</v>
      </c>
      <c r="BG38" s="8">
        <v>0.51521739130434774</v>
      </c>
      <c r="BH38" s="8">
        <v>0.1</v>
      </c>
      <c r="BI38" s="8">
        <v>0.21732798425629302</v>
      </c>
      <c r="BJ38" s="8">
        <v>0.83254537556064079</v>
      </c>
      <c r="BK38" s="9">
        <v>1</v>
      </c>
      <c r="BL38" s="10" t="s">
        <v>71</v>
      </c>
      <c r="BM38" s="11"/>
      <c r="BN38" s="12"/>
      <c r="BO38" s="12"/>
      <c r="BP38" s="12"/>
      <c r="BQ38" s="21"/>
      <c r="BR38" s="13">
        <v>889.34809959914571</v>
      </c>
      <c r="BS38" s="22"/>
    </row>
    <row r="39" spans="2:71" x14ac:dyDescent="0.25">
      <c r="B39" s="14" t="s">
        <v>364</v>
      </c>
      <c r="C39" s="14"/>
      <c r="D39" s="15" t="s">
        <v>365</v>
      </c>
      <c r="E39" s="14" t="s">
        <v>70</v>
      </c>
      <c r="F39" s="14" t="s">
        <v>188</v>
      </c>
      <c r="G39" s="14" t="s">
        <v>453</v>
      </c>
      <c r="H39" s="14" t="s">
        <v>462</v>
      </c>
      <c r="I39" s="14" t="s">
        <v>78</v>
      </c>
      <c r="J39" s="16">
        <v>0.56399999999999995</v>
      </c>
      <c r="K39" s="16" t="s">
        <v>50</v>
      </c>
      <c r="L39" s="16">
        <v>0.46239999999999998</v>
      </c>
      <c r="M39" s="16">
        <v>0.6</v>
      </c>
      <c r="N39" s="16">
        <v>0.6</v>
      </c>
      <c r="O39" s="16">
        <v>0.6</v>
      </c>
      <c r="P39" s="16">
        <v>0.54800000000000004</v>
      </c>
      <c r="Q39" s="16">
        <v>0.51600000000000001</v>
      </c>
      <c r="R39" s="16" t="s">
        <v>50</v>
      </c>
      <c r="S39" s="16">
        <v>0.504</v>
      </c>
      <c r="T39" s="16">
        <v>0.6</v>
      </c>
      <c r="U39" s="16">
        <v>0.49120000000000003</v>
      </c>
      <c r="V39" s="16" t="s">
        <v>51</v>
      </c>
      <c r="W39" s="16">
        <v>0.54</v>
      </c>
      <c r="X39" s="16">
        <v>0.5</v>
      </c>
      <c r="Y39" s="16">
        <v>0.6</v>
      </c>
      <c r="Z39" s="16">
        <v>0.57545507768520598</v>
      </c>
      <c r="AA39" s="16">
        <v>0.47593911007025758</v>
      </c>
      <c r="AB39" s="16">
        <v>0.57983645284390317</v>
      </c>
      <c r="AC39" s="16" t="s">
        <v>51</v>
      </c>
      <c r="AD39" s="16">
        <v>0.49143248816609642</v>
      </c>
      <c r="AE39" s="16">
        <v>0.51981036311297413</v>
      </c>
      <c r="AF39" s="16">
        <v>0.56000000000000005</v>
      </c>
      <c r="AG39" s="16">
        <v>0.48614368869246527</v>
      </c>
      <c r="AH39" s="16">
        <v>0.56716280181687784</v>
      </c>
      <c r="AI39" s="16">
        <v>0.46654638213152488</v>
      </c>
      <c r="AJ39" s="16" t="s">
        <v>51</v>
      </c>
      <c r="AK39" s="16">
        <v>0.50981343067385132</v>
      </c>
      <c r="AL39" s="16">
        <v>0.53995763160682131</v>
      </c>
      <c r="AM39" s="16">
        <v>0.52</v>
      </c>
      <c r="AN39" s="16" t="s">
        <v>50</v>
      </c>
      <c r="AO39" s="17">
        <v>0.53670789707199906</v>
      </c>
      <c r="AP39" s="18">
        <v>25</v>
      </c>
      <c r="AQ39" s="18"/>
      <c r="AR39" s="18"/>
      <c r="AS39" s="18"/>
      <c r="AT39" s="18"/>
      <c r="AU39" s="18"/>
      <c r="AV39" s="18"/>
      <c r="AW39" s="18"/>
      <c r="AX39" s="18"/>
      <c r="AY39" s="18"/>
      <c r="AZ39" s="19"/>
      <c r="BA39" s="18"/>
      <c r="BB39" s="18"/>
      <c r="BC39" s="18"/>
      <c r="BD39" s="18">
        <v>25</v>
      </c>
      <c r="BE39" s="20">
        <v>0.80555555555555558</v>
      </c>
      <c r="BF39" s="20">
        <v>0.8</v>
      </c>
      <c r="BG39" s="8">
        <v>0.48333333333333334</v>
      </c>
      <c r="BH39" s="8">
        <v>8.0000000000000016E-2</v>
      </c>
      <c r="BI39" s="8">
        <v>0.26835394853599953</v>
      </c>
      <c r="BJ39" s="8">
        <v>0.83168728186933283</v>
      </c>
      <c r="BK39" s="9">
        <v>1</v>
      </c>
      <c r="BL39" s="10" t="s">
        <v>71</v>
      </c>
      <c r="BM39" s="11"/>
      <c r="BN39" s="12"/>
      <c r="BO39" s="12"/>
      <c r="BP39" s="12"/>
      <c r="BQ39" s="21"/>
      <c r="BR39" s="13">
        <v>889.34809959914571</v>
      </c>
      <c r="BS39" s="22"/>
    </row>
    <row r="40" spans="2:71" x14ac:dyDescent="0.25">
      <c r="B40" s="14" t="s">
        <v>136</v>
      </c>
      <c r="C40" s="14"/>
      <c r="D40" s="15" t="s">
        <v>137</v>
      </c>
      <c r="E40" s="14" t="s">
        <v>70</v>
      </c>
      <c r="F40" s="14" t="s">
        <v>81</v>
      </c>
      <c r="G40" s="14" t="s">
        <v>452</v>
      </c>
      <c r="H40" s="14" t="s">
        <v>361</v>
      </c>
      <c r="I40" s="14" t="s">
        <v>78</v>
      </c>
      <c r="J40" s="16">
        <v>0.44399999999999989</v>
      </c>
      <c r="K40" s="16">
        <v>0.55200000000000005</v>
      </c>
      <c r="L40" s="16">
        <v>0.504</v>
      </c>
      <c r="M40" s="16">
        <v>0</v>
      </c>
      <c r="N40" s="16" t="s">
        <v>50</v>
      </c>
      <c r="O40" s="16">
        <v>0.51039999999999996</v>
      </c>
      <c r="P40" s="16">
        <v>0.33919999999999995</v>
      </c>
      <c r="Q40" s="16">
        <v>0.56000000000000005</v>
      </c>
      <c r="R40" s="16">
        <v>0.504</v>
      </c>
      <c r="S40" s="16">
        <v>0.504</v>
      </c>
      <c r="T40" s="16">
        <v>0.432</v>
      </c>
      <c r="U40" s="16" t="s">
        <v>50</v>
      </c>
      <c r="V40" s="16" t="s">
        <v>69</v>
      </c>
      <c r="W40" s="16">
        <v>0.5</v>
      </c>
      <c r="X40" s="16">
        <v>0.47356522648812638</v>
      </c>
      <c r="Y40" s="16">
        <v>0.55846748993654904</v>
      </c>
      <c r="Z40" s="16">
        <v>0.44034245396661509</v>
      </c>
      <c r="AA40" s="16">
        <v>0.54</v>
      </c>
      <c r="AB40" s="16" t="s">
        <v>51</v>
      </c>
      <c r="AC40" s="16">
        <v>0.45932053494391711</v>
      </c>
      <c r="AD40" s="16">
        <v>0.52998867304751662</v>
      </c>
      <c r="AE40" s="16" t="s">
        <v>52</v>
      </c>
      <c r="AF40" s="16">
        <v>0.54</v>
      </c>
      <c r="AG40" s="16">
        <v>0.49194916031935398</v>
      </c>
      <c r="AH40" s="16">
        <v>0.5</v>
      </c>
      <c r="AI40" s="16" t="s">
        <v>51</v>
      </c>
      <c r="AJ40" s="16">
        <v>0.6</v>
      </c>
      <c r="AK40" s="16">
        <v>0.52</v>
      </c>
      <c r="AL40" s="16">
        <v>0.44649857278782112</v>
      </c>
      <c r="AM40" s="16">
        <v>0.56289864864864858</v>
      </c>
      <c r="AN40" s="16" t="s">
        <v>50</v>
      </c>
      <c r="AO40" s="17">
        <v>0.47969294833910614</v>
      </c>
      <c r="AP40" s="18">
        <v>24</v>
      </c>
      <c r="AQ40" s="18"/>
      <c r="AR40" s="18"/>
      <c r="AS40" s="18"/>
      <c r="AT40" s="18"/>
      <c r="AU40" s="18"/>
      <c r="AV40" s="18"/>
      <c r="AW40" s="18"/>
      <c r="AX40" s="18"/>
      <c r="AY40" s="18"/>
      <c r="AZ40" s="19"/>
      <c r="BA40" s="18"/>
      <c r="BB40" s="18"/>
      <c r="BC40" s="18"/>
      <c r="BD40" s="18">
        <v>25</v>
      </c>
      <c r="BE40" s="20">
        <v>0.81818181818181812</v>
      </c>
      <c r="BF40" s="20">
        <v>1</v>
      </c>
      <c r="BG40" s="8">
        <v>0.49090909090909085</v>
      </c>
      <c r="BH40" s="8">
        <v>0.1</v>
      </c>
      <c r="BI40" s="8">
        <v>0.23984647416955307</v>
      </c>
      <c r="BJ40" s="8">
        <v>0.8307555650786439</v>
      </c>
      <c r="BK40" s="9">
        <v>1</v>
      </c>
      <c r="BL40" s="10" t="s">
        <v>71</v>
      </c>
      <c r="BM40" s="11"/>
      <c r="BN40" s="12"/>
      <c r="BO40" s="12"/>
      <c r="BP40" s="12"/>
      <c r="BQ40" s="21"/>
      <c r="BR40" s="13">
        <v>889.34809959914571</v>
      </c>
      <c r="BS40" s="22"/>
    </row>
    <row r="41" spans="2:71" x14ac:dyDescent="0.25">
      <c r="B41" s="14" t="s">
        <v>154</v>
      </c>
      <c r="C41" s="14"/>
      <c r="D41" s="15" t="s">
        <v>155</v>
      </c>
      <c r="E41" s="14" t="s">
        <v>70</v>
      </c>
      <c r="F41" s="14" t="s">
        <v>77</v>
      </c>
      <c r="G41" s="14" t="s">
        <v>452</v>
      </c>
      <c r="H41" s="14" t="s">
        <v>358</v>
      </c>
      <c r="I41" s="14" t="s">
        <v>78</v>
      </c>
      <c r="J41" s="16">
        <v>0.54199999999999993</v>
      </c>
      <c r="K41" s="16">
        <v>0.59999999999999987</v>
      </c>
      <c r="L41" s="16" t="s">
        <v>50</v>
      </c>
      <c r="M41" s="16">
        <v>0.6120000000000001</v>
      </c>
      <c r="N41" s="16">
        <v>0.6</v>
      </c>
      <c r="O41" s="16" t="s">
        <v>50</v>
      </c>
      <c r="P41" s="16">
        <v>0.52049999999999996</v>
      </c>
      <c r="Q41" s="16">
        <v>0.48</v>
      </c>
      <c r="R41" s="16">
        <v>0.43199999999999994</v>
      </c>
      <c r="S41" s="16">
        <v>0.5159999999999999</v>
      </c>
      <c r="T41" s="16">
        <v>0.53965714285714295</v>
      </c>
      <c r="U41" s="16" t="s">
        <v>50</v>
      </c>
      <c r="V41" s="16">
        <v>0.55158260869565212</v>
      </c>
      <c r="W41" s="16" t="s">
        <v>69</v>
      </c>
      <c r="X41" s="16">
        <v>0.58178324022346362</v>
      </c>
      <c r="Y41" s="16" t="s">
        <v>52</v>
      </c>
      <c r="Z41" s="16">
        <v>0.49385083713850841</v>
      </c>
      <c r="AA41" s="16">
        <v>0.5438543640897755</v>
      </c>
      <c r="AB41" s="16">
        <v>0.49855084637902503</v>
      </c>
      <c r="AC41" s="16" t="s">
        <v>51</v>
      </c>
      <c r="AD41" s="16">
        <v>0</v>
      </c>
      <c r="AE41" s="16" t="s">
        <v>52</v>
      </c>
      <c r="AF41" s="16" t="s">
        <v>52</v>
      </c>
      <c r="AG41" s="16">
        <v>0</v>
      </c>
      <c r="AH41" s="16">
        <v>0.49620304935729787</v>
      </c>
      <c r="AI41" s="16">
        <v>0.48542675893886966</v>
      </c>
      <c r="AJ41" s="16">
        <v>0.50998702057239276</v>
      </c>
      <c r="AK41" s="16" t="s">
        <v>51</v>
      </c>
      <c r="AL41" s="16" t="s">
        <v>52</v>
      </c>
      <c r="AM41" s="16" t="s">
        <v>52</v>
      </c>
      <c r="AN41" s="16" t="s">
        <v>50</v>
      </c>
      <c r="AO41" s="17">
        <v>0.47386294043432248</v>
      </c>
      <c r="AP41" s="18">
        <v>19</v>
      </c>
      <c r="AQ41" s="18"/>
      <c r="AR41" s="18"/>
      <c r="AS41" s="18"/>
      <c r="AT41" s="18"/>
      <c r="AU41" s="18"/>
      <c r="AV41" s="18"/>
      <c r="AW41" s="18"/>
      <c r="AX41" s="18"/>
      <c r="AY41" s="18"/>
      <c r="AZ41" s="19"/>
      <c r="BA41" s="18"/>
      <c r="BB41" s="18"/>
      <c r="BC41" s="18"/>
      <c r="BD41" s="18">
        <v>23</v>
      </c>
      <c r="BE41" s="20">
        <v>0.8222222222222223</v>
      </c>
      <c r="BF41" s="20">
        <v>1</v>
      </c>
      <c r="BG41" s="8">
        <v>0.49333333333333335</v>
      </c>
      <c r="BH41" s="8">
        <v>0.1</v>
      </c>
      <c r="BI41" s="8">
        <v>0.23693147021716118</v>
      </c>
      <c r="BJ41" s="8">
        <v>0.83026480355049448</v>
      </c>
      <c r="BK41" s="9">
        <v>1</v>
      </c>
      <c r="BL41" s="10" t="s">
        <v>71</v>
      </c>
      <c r="BM41" s="11"/>
      <c r="BN41" s="12"/>
      <c r="BO41" s="12"/>
      <c r="BP41" s="12"/>
      <c r="BQ41" s="21"/>
      <c r="BR41" s="13">
        <v>889.34809959914571</v>
      </c>
      <c r="BS41" s="22"/>
    </row>
    <row r="42" spans="2:71" x14ac:dyDescent="0.25">
      <c r="B42" s="14" t="s">
        <v>75</v>
      </c>
      <c r="C42" s="14"/>
      <c r="D42" s="15" t="s">
        <v>76</v>
      </c>
      <c r="E42" s="14" t="s">
        <v>70</v>
      </c>
      <c r="F42" s="14" t="s">
        <v>77</v>
      </c>
      <c r="G42" s="14" t="s">
        <v>452</v>
      </c>
      <c r="H42" s="14" t="s">
        <v>358</v>
      </c>
      <c r="I42" s="14" t="s">
        <v>78</v>
      </c>
      <c r="J42" s="16">
        <v>0.50560000000000005</v>
      </c>
      <c r="K42" s="16">
        <v>0.56399999999999995</v>
      </c>
      <c r="L42" s="16" t="s">
        <v>50</v>
      </c>
      <c r="M42" s="16">
        <v>0.58799999999999997</v>
      </c>
      <c r="N42" s="16">
        <v>0.6</v>
      </c>
      <c r="O42" s="16">
        <v>0.51600000000000001</v>
      </c>
      <c r="P42" s="16">
        <v>0.48</v>
      </c>
      <c r="Q42" s="16" t="s">
        <v>50</v>
      </c>
      <c r="R42" s="16" t="s">
        <v>50</v>
      </c>
      <c r="S42" s="16">
        <v>0.58799999999999997</v>
      </c>
      <c r="T42" s="16">
        <v>0.58799999999999997</v>
      </c>
      <c r="U42" s="16">
        <v>0.6</v>
      </c>
      <c r="V42" s="16">
        <v>0.56391828033398461</v>
      </c>
      <c r="W42" s="16">
        <v>0.64994430379746837</v>
      </c>
      <c r="X42" s="16">
        <v>0.59146552736285951</v>
      </c>
      <c r="Y42" s="16">
        <v>0.57422383385528264</v>
      </c>
      <c r="Z42" s="16" t="s">
        <v>51</v>
      </c>
      <c r="AA42" s="16" t="s">
        <v>69</v>
      </c>
      <c r="AB42" s="16">
        <v>0.5946884100174723</v>
      </c>
      <c r="AC42" s="16">
        <v>0.532799108800594</v>
      </c>
      <c r="AD42" s="16">
        <v>0.59256209442828378</v>
      </c>
      <c r="AE42" s="16">
        <v>0.52320455696202539</v>
      </c>
      <c r="AF42" s="16">
        <v>0.56277699933906145</v>
      </c>
      <c r="AG42" s="16" t="s">
        <v>51</v>
      </c>
      <c r="AH42" s="16">
        <v>0.5903225806451613</v>
      </c>
      <c r="AI42" s="16">
        <v>0.57414495325621917</v>
      </c>
      <c r="AJ42" s="16">
        <v>0.6</v>
      </c>
      <c r="AK42" s="16">
        <v>0.53121782178217825</v>
      </c>
      <c r="AL42" s="16">
        <v>0.57190388260470804</v>
      </c>
      <c r="AM42" s="16">
        <v>0.55332750381291296</v>
      </c>
      <c r="AN42" s="16" t="s">
        <v>50</v>
      </c>
      <c r="AO42" s="17">
        <v>0.56817082737492541</v>
      </c>
      <c r="AP42" s="18">
        <v>24</v>
      </c>
      <c r="AQ42" s="18"/>
      <c r="AR42" s="18"/>
      <c r="AS42" s="18"/>
      <c r="AT42" s="18"/>
      <c r="AU42" s="18"/>
      <c r="AV42" s="18"/>
      <c r="AW42" s="18"/>
      <c r="AX42" s="18"/>
      <c r="AY42" s="18"/>
      <c r="AZ42" s="19"/>
      <c r="BA42" s="18"/>
      <c r="BB42" s="18"/>
      <c r="BC42" s="18"/>
      <c r="BD42" s="18">
        <v>25</v>
      </c>
      <c r="BE42" s="20">
        <v>0.73684210526315796</v>
      </c>
      <c r="BF42" s="20">
        <v>1</v>
      </c>
      <c r="BG42" s="8">
        <v>0.44210526315789478</v>
      </c>
      <c r="BH42" s="8">
        <v>0.1</v>
      </c>
      <c r="BI42" s="8">
        <v>0.28408541368746265</v>
      </c>
      <c r="BJ42" s="8">
        <v>0.82619067684535741</v>
      </c>
      <c r="BK42" s="9">
        <v>1</v>
      </c>
      <c r="BL42" s="10" t="s">
        <v>71</v>
      </c>
      <c r="BM42" s="11"/>
      <c r="BN42" s="12"/>
      <c r="BO42" s="12"/>
      <c r="BP42" s="12"/>
      <c r="BQ42" s="21"/>
      <c r="BR42" s="13">
        <v>889.34809959914571</v>
      </c>
      <c r="BS42" s="22"/>
    </row>
    <row r="43" spans="2:71" x14ac:dyDescent="0.25">
      <c r="B43" s="14" t="s">
        <v>226</v>
      </c>
      <c r="C43" s="14"/>
      <c r="D43" s="15" t="s">
        <v>227</v>
      </c>
      <c r="E43" s="14" t="s">
        <v>70</v>
      </c>
      <c r="F43" s="14" t="s">
        <v>80</v>
      </c>
      <c r="G43" s="14" t="s">
        <v>452</v>
      </c>
      <c r="H43" s="14" t="s">
        <v>363</v>
      </c>
      <c r="I43" s="14" t="s">
        <v>78</v>
      </c>
      <c r="J43" s="16" t="s">
        <v>50</v>
      </c>
      <c r="K43" s="16">
        <v>0.57000000000000006</v>
      </c>
      <c r="L43" s="16">
        <v>0.432</v>
      </c>
      <c r="M43" s="16">
        <v>0.57000000000000006</v>
      </c>
      <c r="N43" s="16" t="s">
        <v>50</v>
      </c>
      <c r="O43" s="16">
        <v>0.48</v>
      </c>
      <c r="P43" s="16">
        <v>0.47120000000000001</v>
      </c>
      <c r="Q43" s="16">
        <v>0.48720000000000002</v>
      </c>
      <c r="R43" s="16">
        <v>0.504</v>
      </c>
      <c r="S43" s="16">
        <v>0.504</v>
      </c>
      <c r="T43" s="16">
        <v>0.51600000000000001</v>
      </c>
      <c r="U43" s="16">
        <v>0.53999999999999992</v>
      </c>
      <c r="V43" s="16" t="s">
        <v>51</v>
      </c>
      <c r="W43" s="16">
        <v>0.51868452227659023</v>
      </c>
      <c r="X43" s="16">
        <v>0.50740630871155945</v>
      </c>
      <c r="Y43" s="16" t="s">
        <v>69</v>
      </c>
      <c r="Z43" s="16">
        <v>0.6</v>
      </c>
      <c r="AA43" s="16">
        <v>0.56000000000000005</v>
      </c>
      <c r="AB43" s="16">
        <v>0.47365229582895196</v>
      </c>
      <c r="AC43" s="16">
        <v>0.49427918781725882</v>
      </c>
      <c r="AD43" s="16" t="s">
        <v>69</v>
      </c>
      <c r="AE43" s="16">
        <v>0.49792246982358401</v>
      </c>
      <c r="AF43" s="16">
        <v>0.5</v>
      </c>
      <c r="AG43" s="16">
        <v>0.5</v>
      </c>
      <c r="AH43" s="16">
        <v>0.54609678101007253</v>
      </c>
      <c r="AI43" s="16">
        <v>0.6</v>
      </c>
      <c r="AJ43" s="16" t="s">
        <v>51</v>
      </c>
      <c r="AK43" s="16">
        <v>0.4515729088724123</v>
      </c>
      <c r="AL43" s="16">
        <v>0.49073534376054906</v>
      </c>
      <c r="AM43" s="16">
        <v>0.50681174502880511</v>
      </c>
      <c r="AN43" s="16" t="s">
        <v>50</v>
      </c>
      <c r="AO43" s="17">
        <v>0.51339839846374102</v>
      </c>
      <c r="AP43" s="18">
        <v>24</v>
      </c>
      <c r="AQ43" s="18"/>
      <c r="AR43" s="18"/>
      <c r="AS43" s="18"/>
      <c r="AT43" s="18"/>
      <c r="AU43" s="18"/>
      <c r="AV43" s="18"/>
      <c r="AW43" s="18"/>
      <c r="AX43" s="18"/>
      <c r="AY43" s="18"/>
      <c r="AZ43" s="19"/>
      <c r="BA43" s="18"/>
      <c r="BB43" s="18"/>
      <c r="BC43" s="18"/>
      <c r="BD43" s="18">
        <v>24</v>
      </c>
      <c r="BE43" s="20">
        <v>0.81111111111111112</v>
      </c>
      <c r="BF43" s="20">
        <v>0.8</v>
      </c>
      <c r="BG43" s="8">
        <v>0.48666666666666664</v>
      </c>
      <c r="BH43" s="8">
        <v>8.0000000000000016E-2</v>
      </c>
      <c r="BI43" s="8">
        <v>0.25669919923187051</v>
      </c>
      <c r="BJ43" s="8">
        <v>0.82336586589853722</v>
      </c>
      <c r="BK43" s="9">
        <v>1</v>
      </c>
      <c r="BL43" s="10" t="s">
        <v>71</v>
      </c>
      <c r="BM43" s="11"/>
      <c r="BN43" s="12"/>
      <c r="BO43" s="12"/>
      <c r="BP43" s="12"/>
      <c r="BQ43" s="21"/>
      <c r="BR43" s="13">
        <v>889.34809959914571</v>
      </c>
      <c r="BS43" s="22"/>
    </row>
    <row r="44" spans="2:71" x14ac:dyDescent="0.25">
      <c r="B44" s="14" t="s">
        <v>258</v>
      </c>
      <c r="C44" s="14"/>
      <c r="D44" s="15" t="s">
        <v>259</v>
      </c>
      <c r="E44" s="14" t="s">
        <v>70</v>
      </c>
      <c r="F44" s="14" t="s">
        <v>190</v>
      </c>
      <c r="G44" s="14" t="s">
        <v>453</v>
      </c>
      <c r="H44" s="14" t="s">
        <v>360</v>
      </c>
      <c r="I44" s="14" t="s">
        <v>78</v>
      </c>
      <c r="J44" s="16">
        <v>0.43839999999999996</v>
      </c>
      <c r="K44" s="16">
        <v>0.55500000000000005</v>
      </c>
      <c r="L44" s="16" t="s">
        <v>50</v>
      </c>
      <c r="M44" s="16">
        <v>0.6</v>
      </c>
      <c r="N44" s="16">
        <v>0</v>
      </c>
      <c r="O44" s="16">
        <v>0.54800000000000004</v>
      </c>
      <c r="P44" s="16">
        <v>0.504</v>
      </c>
      <c r="Q44" s="16">
        <v>0.48</v>
      </c>
      <c r="R44" s="16">
        <v>0.58799999999999997</v>
      </c>
      <c r="S44" s="16" t="s">
        <v>50</v>
      </c>
      <c r="T44" s="16">
        <v>0.48</v>
      </c>
      <c r="U44" s="16">
        <v>0.58749999999999991</v>
      </c>
      <c r="V44" s="16">
        <v>0.4333333333333334</v>
      </c>
      <c r="W44" s="16">
        <v>0.52981342832991185</v>
      </c>
      <c r="X44" s="16">
        <v>0.58338435660218668</v>
      </c>
      <c r="Y44" s="16">
        <v>0.5486546846751037</v>
      </c>
      <c r="Z44" s="16" t="s">
        <v>51</v>
      </c>
      <c r="AA44" s="16">
        <v>0.50590678098207331</v>
      </c>
      <c r="AB44" s="16" t="s">
        <v>69</v>
      </c>
      <c r="AC44" s="16" t="s">
        <v>69</v>
      </c>
      <c r="AD44" s="16">
        <v>0.46523530846135092</v>
      </c>
      <c r="AE44" s="16">
        <v>0.49073830961370896</v>
      </c>
      <c r="AF44" s="16">
        <v>0.40673104172133301</v>
      </c>
      <c r="AG44" s="16" t="s">
        <v>51</v>
      </c>
      <c r="AH44" s="16">
        <v>0.53159193646915093</v>
      </c>
      <c r="AI44" s="16">
        <v>0.49101886355745861</v>
      </c>
      <c r="AJ44" s="16">
        <v>0.47786026292358463</v>
      </c>
      <c r="AK44" s="16">
        <v>0.44890998162890389</v>
      </c>
      <c r="AL44" s="16">
        <v>0.50805803285683804</v>
      </c>
      <c r="AM44" s="16">
        <v>0.33333333333333337</v>
      </c>
      <c r="AN44" s="16" t="s">
        <v>50</v>
      </c>
      <c r="AO44" s="17">
        <v>0.48064456893701135</v>
      </c>
      <c r="AP44" s="18">
        <v>24</v>
      </c>
      <c r="AQ44" s="18"/>
      <c r="AR44" s="18"/>
      <c r="AS44" s="18"/>
      <c r="AT44" s="18"/>
      <c r="AU44" s="18"/>
      <c r="AV44" s="18"/>
      <c r="AW44" s="18"/>
      <c r="AX44" s="18"/>
      <c r="AY44" s="18"/>
      <c r="AZ44" s="19"/>
      <c r="BA44" s="18"/>
      <c r="BB44" s="18"/>
      <c r="BC44" s="18"/>
      <c r="BD44" s="18">
        <v>23</v>
      </c>
      <c r="BE44" s="20">
        <v>0.82857142857142863</v>
      </c>
      <c r="BF44" s="20">
        <v>0.85</v>
      </c>
      <c r="BG44" s="8">
        <v>0.49714285714285716</v>
      </c>
      <c r="BH44" s="8">
        <v>8.5000000000000006E-2</v>
      </c>
      <c r="BI44" s="8">
        <v>0.2403222844685057</v>
      </c>
      <c r="BJ44" s="8">
        <v>0.82246514161136286</v>
      </c>
      <c r="BK44" s="9">
        <v>1</v>
      </c>
      <c r="BL44" s="10" t="s">
        <v>71</v>
      </c>
      <c r="BM44" s="11"/>
      <c r="BN44" s="12"/>
      <c r="BO44" s="12"/>
      <c r="BP44" s="12"/>
      <c r="BQ44" s="21"/>
      <c r="BR44" s="13">
        <v>889.34809959914571</v>
      </c>
      <c r="BS44" s="22"/>
    </row>
    <row r="45" spans="2:71" x14ac:dyDescent="0.25">
      <c r="B45" s="14" t="s">
        <v>375</v>
      </c>
      <c r="C45" s="14"/>
      <c r="D45" s="15" t="s">
        <v>376</v>
      </c>
      <c r="E45" s="14" t="s">
        <v>70</v>
      </c>
      <c r="F45" s="14" t="s">
        <v>188</v>
      </c>
      <c r="G45" s="14" t="s">
        <v>453</v>
      </c>
      <c r="H45" s="14" t="s">
        <v>462</v>
      </c>
      <c r="I45" s="14" t="s">
        <v>78</v>
      </c>
      <c r="J45" s="16">
        <v>0.56399999999999995</v>
      </c>
      <c r="K45" s="16">
        <v>0.501</v>
      </c>
      <c r="L45" s="16">
        <v>0.45999999999999996</v>
      </c>
      <c r="M45" s="16">
        <v>0.33599999999999997</v>
      </c>
      <c r="N45" s="16" t="s">
        <v>50</v>
      </c>
      <c r="O45" s="16">
        <v>0.3</v>
      </c>
      <c r="P45" s="16">
        <v>0.432</v>
      </c>
      <c r="Q45" s="16">
        <v>0.56399999999999995</v>
      </c>
      <c r="R45" s="16">
        <v>0.48399999999999999</v>
      </c>
      <c r="S45" s="16">
        <v>0.55649999999999999</v>
      </c>
      <c r="T45" s="16">
        <v>0.49199999999999994</v>
      </c>
      <c r="U45" s="16">
        <v>0.33599999999999997</v>
      </c>
      <c r="V45" s="16">
        <v>0.42915605307746491</v>
      </c>
      <c r="W45" s="16">
        <v>0.54046801021856361</v>
      </c>
      <c r="X45" s="16">
        <v>0.51812187363562645</v>
      </c>
      <c r="Y45" s="16">
        <v>0.57256362139917683</v>
      </c>
      <c r="Z45" s="16">
        <v>0.48943967517401393</v>
      </c>
      <c r="AA45" s="16">
        <v>0.48358164221042765</v>
      </c>
      <c r="AB45" s="16" t="s">
        <v>51</v>
      </c>
      <c r="AC45" s="16">
        <v>0.39842889181414853</v>
      </c>
      <c r="AD45" s="16">
        <v>0.55579158389019323</v>
      </c>
      <c r="AE45" s="16">
        <v>0.46364754294463856</v>
      </c>
      <c r="AF45" s="16">
        <v>0.46734644232718431</v>
      </c>
      <c r="AG45" s="16">
        <v>0.47908303776340494</v>
      </c>
      <c r="AH45" s="16">
        <v>0.48757503441945843</v>
      </c>
      <c r="AI45" s="16" t="s">
        <v>51</v>
      </c>
      <c r="AJ45" s="16">
        <v>0.47357496646372926</v>
      </c>
      <c r="AK45" s="16">
        <v>0.51599389345125279</v>
      </c>
      <c r="AL45" s="16">
        <v>0.50071052098114743</v>
      </c>
      <c r="AM45" s="16">
        <v>0.47401037980655814</v>
      </c>
      <c r="AN45" s="16" t="s">
        <v>50</v>
      </c>
      <c r="AO45" s="17">
        <v>0.47685159887322182</v>
      </c>
      <c r="AP45" s="18">
        <v>27</v>
      </c>
      <c r="AQ45" s="18"/>
      <c r="AR45" s="18"/>
      <c r="AS45" s="18"/>
      <c r="AT45" s="18"/>
      <c r="AU45" s="18"/>
      <c r="AV45" s="18"/>
      <c r="AW45" s="18"/>
      <c r="AX45" s="18"/>
      <c r="AY45" s="18"/>
      <c r="AZ45" s="19"/>
      <c r="BA45" s="18"/>
      <c r="BB45" s="18"/>
      <c r="BC45" s="18"/>
      <c r="BD45" s="18">
        <v>26</v>
      </c>
      <c r="BE45" s="20">
        <v>0.82105263157894737</v>
      </c>
      <c r="BF45" s="20">
        <v>0.9</v>
      </c>
      <c r="BG45" s="8">
        <v>0.49263157894736842</v>
      </c>
      <c r="BH45" s="8">
        <v>9.0000000000000011E-2</v>
      </c>
      <c r="BI45" s="8">
        <v>0.23842579943661088</v>
      </c>
      <c r="BJ45" s="8">
        <v>0.8210573783839793</v>
      </c>
      <c r="BK45" s="9">
        <v>1</v>
      </c>
      <c r="BL45" s="10" t="s">
        <v>71</v>
      </c>
      <c r="BM45" s="11"/>
      <c r="BN45" s="12"/>
      <c r="BO45" s="12"/>
      <c r="BP45" s="12"/>
      <c r="BQ45" s="21"/>
      <c r="BR45" s="13">
        <v>889.34809959914571</v>
      </c>
      <c r="BS45" s="22"/>
    </row>
    <row r="46" spans="2:71" x14ac:dyDescent="0.25">
      <c r="B46" s="14" t="s">
        <v>238</v>
      </c>
      <c r="C46" s="14"/>
      <c r="D46" s="15" t="s">
        <v>239</v>
      </c>
      <c r="E46" s="14" t="s">
        <v>70</v>
      </c>
      <c r="F46" s="14" t="s">
        <v>188</v>
      </c>
      <c r="G46" s="14" t="s">
        <v>453</v>
      </c>
      <c r="H46" s="14" t="s">
        <v>462</v>
      </c>
      <c r="I46" s="14" t="s">
        <v>78</v>
      </c>
      <c r="J46" s="16" t="s">
        <v>50</v>
      </c>
      <c r="K46" s="16">
        <v>0.56399999999999995</v>
      </c>
      <c r="L46" s="16">
        <v>0.52</v>
      </c>
      <c r="M46" s="16">
        <v>0.5</v>
      </c>
      <c r="N46" s="16" t="s">
        <v>50</v>
      </c>
      <c r="O46" s="16">
        <v>0.55799999999999994</v>
      </c>
      <c r="P46" s="16" t="s">
        <v>50</v>
      </c>
      <c r="Q46" s="16">
        <v>0.45439999999999997</v>
      </c>
      <c r="R46" s="16">
        <v>0.495</v>
      </c>
      <c r="S46" s="16">
        <v>0.56749999999999989</v>
      </c>
      <c r="T46" s="16">
        <v>0.48</v>
      </c>
      <c r="U46" s="16">
        <v>0.6</v>
      </c>
      <c r="V46" s="16">
        <v>0.49786031420765026</v>
      </c>
      <c r="W46" s="16" t="s">
        <v>51</v>
      </c>
      <c r="X46" s="16">
        <v>0.53862964352720444</v>
      </c>
      <c r="Y46" s="16">
        <v>0.57306206200594267</v>
      </c>
      <c r="Z46" s="16">
        <v>0.50612863705972433</v>
      </c>
      <c r="AA46" s="16">
        <v>0.52886893259065593</v>
      </c>
      <c r="AB46" s="16">
        <v>0.53502860858257473</v>
      </c>
      <c r="AC46" s="16">
        <v>0.494956562573374</v>
      </c>
      <c r="AD46" s="16" t="s">
        <v>51</v>
      </c>
      <c r="AE46" s="16">
        <v>0.57887560543414052</v>
      </c>
      <c r="AF46" s="16">
        <v>0.41221323887296524</v>
      </c>
      <c r="AG46" s="16" t="s">
        <v>69</v>
      </c>
      <c r="AH46" s="16">
        <v>0.42666666666666669</v>
      </c>
      <c r="AI46" s="16">
        <v>0.52034069470646982</v>
      </c>
      <c r="AJ46" s="16">
        <v>0.51127406499080308</v>
      </c>
      <c r="AK46" s="16" t="s">
        <v>51</v>
      </c>
      <c r="AL46" s="16">
        <v>0.44728712464006581</v>
      </c>
      <c r="AM46" s="16">
        <v>0.4</v>
      </c>
      <c r="AN46" s="16" t="s">
        <v>50</v>
      </c>
      <c r="AO46" s="17">
        <v>0.50913444155905374</v>
      </c>
      <c r="AP46" s="18">
        <v>23</v>
      </c>
      <c r="AQ46" s="18"/>
      <c r="AR46" s="18"/>
      <c r="AS46" s="18"/>
      <c r="AT46" s="18"/>
      <c r="AU46" s="18"/>
      <c r="AV46" s="18"/>
      <c r="AW46" s="18"/>
      <c r="AX46" s="18"/>
      <c r="AY46" s="18"/>
      <c r="AZ46" s="19"/>
      <c r="BA46" s="18"/>
      <c r="BB46" s="18"/>
      <c r="BC46" s="18"/>
      <c r="BD46" s="18">
        <v>23</v>
      </c>
      <c r="BE46" s="20">
        <v>0.77777777777777768</v>
      </c>
      <c r="BF46" s="20">
        <v>0.95</v>
      </c>
      <c r="BG46" s="8">
        <v>0.46666666666666656</v>
      </c>
      <c r="BH46" s="8">
        <v>9.5000000000000001E-2</v>
      </c>
      <c r="BI46" s="8">
        <v>0.25456722077952687</v>
      </c>
      <c r="BJ46" s="8">
        <v>0.81623388744619341</v>
      </c>
      <c r="BK46" s="9">
        <v>1</v>
      </c>
      <c r="BL46" s="10" t="s">
        <v>71</v>
      </c>
      <c r="BM46" s="11"/>
      <c r="BN46" s="12"/>
      <c r="BO46" s="12"/>
      <c r="BP46" s="12"/>
      <c r="BQ46" s="21"/>
      <c r="BR46" s="13">
        <v>889.34809959914571</v>
      </c>
      <c r="BS46" s="22"/>
    </row>
    <row r="47" spans="2:71" x14ac:dyDescent="0.25">
      <c r="B47" s="14" t="s">
        <v>232</v>
      </c>
      <c r="C47" s="14"/>
      <c r="D47" s="15" t="s">
        <v>233</v>
      </c>
      <c r="E47" s="14" t="s">
        <v>70</v>
      </c>
      <c r="F47" s="14" t="s">
        <v>80</v>
      </c>
      <c r="G47" s="14" t="s">
        <v>452</v>
      </c>
      <c r="H47" s="14" t="s">
        <v>363</v>
      </c>
      <c r="I47" s="14" t="s">
        <v>78</v>
      </c>
      <c r="J47" s="16">
        <v>0.504</v>
      </c>
      <c r="K47" s="16">
        <v>0.504</v>
      </c>
      <c r="L47" s="16">
        <v>0.6</v>
      </c>
      <c r="M47" s="16" t="s">
        <v>50</v>
      </c>
      <c r="N47" s="16">
        <v>0.504</v>
      </c>
      <c r="O47" s="16" t="s">
        <v>50</v>
      </c>
      <c r="P47" s="16">
        <v>0.49199999999999994</v>
      </c>
      <c r="Q47" s="16">
        <v>0.504</v>
      </c>
      <c r="R47" s="16">
        <v>0.504</v>
      </c>
      <c r="S47" s="16">
        <v>0.45600000000000002</v>
      </c>
      <c r="T47" s="16" t="s">
        <v>50</v>
      </c>
      <c r="U47" s="16">
        <v>0.504</v>
      </c>
      <c r="V47" s="16">
        <v>0.5</v>
      </c>
      <c r="W47" s="16">
        <v>0.5</v>
      </c>
      <c r="X47" s="16">
        <v>0.5</v>
      </c>
      <c r="Y47" s="16">
        <v>0.5</v>
      </c>
      <c r="Z47" s="16">
        <v>0.5</v>
      </c>
      <c r="AA47" s="16" t="s">
        <v>51</v>
      </c>
      <c r="AB47" s="16">
        <v>0.5</v>
      </c>
      <c r="AC47" s="16">
        <v>0.5</v>
      </c>
      <c r="AD47" s="16">
        <v>0.5</v>
      </c>
      <c r="AE47" s="16">
        <v>0.5</v>
      </c>
      <c r="AF47" s="16">
        <v>0.55000000000000004</v>
      </c>
      <c r="AG47" s="16">
        <v>0.4997774480712166</v>
      </c>
      <c r="AH47" s="16" t="s">
        <v>51</v>
      </c>
      <c r="AI47" s="16">
        <v>0.55000000000000004</v>
      </c>
      <c r="AJ47" s="16">
        <v>0.5</v>
      </c>
      <c r="AK47" s="16">
        <v>0.5</v>
      </c>
      <c r="AL47" s="16">
        <v>0.5</v>
      </c>
      <c r="AM47" s="16">
        <v>0.6</v>
      </c>
      <c r="AN47" s="16" t="s">
        <v>50</v>
      </c>
      <c r="AO47" s="17">
        <v>0.51087109792284879</v>
      </c>
      <c r="AP47" s="18">
        <v>25</v>
      </c>
      <c r="AQ47" s="18"/>
      <c r="AR47" s="18"/>
      <c r="AS47" s="18"/>
      <c r="AT47" s="18"/>
      <c r="AU47" s="18"/>
      <c r="AV47" s="18"/>
      <c r="AW47" s="18"/>
      <c r="AX47" s="18"/>
      <c r="AY47" s="18"/>
      <c r="AZ47" s="19"/>
      <c r="BA47" s="18"/>
      <c r="BB47" s="18"/>
      <c r="BC47" s="18"/>
      <c r="BD47" s="18">
        <v>25</v>
      </c>
      <c r="BE47" s="20">
        <v>0.8</v>
      </c>
      <c r="BF47" s="20">
        <v>0.8</v>
      </c>
      <c r="BG47" s="8">
        <v>0.48</v>
      </c>
      <c r="BH47" s="8">
        <v>8.0000000000000016E-2</v>
      </c>
      <c r="BI47" s="8">
        <v>0.25543554896142434</v>
      </c>
      <c r="BJ47" s="8">
        <v>0.81543554896142445</v>
      </c>
      <c r="BK47" s="9">
        <v>1</v>
      </c>
      <c r="BL47" s="10" t="s">
        <v>71</v>
      </c>
      <c r="BM47" s="11"/>
      <c r="BN47" s="12"/>
      <c r="BO47" s="12"/>
      <c r="BP47" s="12"/>
      <c r="BQ47" s="21"/>
      <c r="BR47" s="13">
        <v>889.34809959914571</v>
      </c>
      <c r="BS47" s="22"/>
    </row>
    <row r="48" spans="2:71" x14ac:dyDescent="0.25">
      <c r="B48" s="14" t="s">
        <v>118</v>
      </c>
      <c r="C48" s="14"/>
      <c r="D48" s="15" t="s">
        <v>119</v>
      </c>
      <c r="E48" s="14" t="s">
        <v>70</v>
      </c>
      <c r="F48" s="14" t="s">
        <v>77</v>
      </c>
      <c r="G48" s="14" t="s">
        <v>452</v>
      </c>
      <c r="H48" s="14" t="s">
        <v>358</v>
      </c>
      <c r="I48" s="14" t="s">
        <v>78</v>
      </c>
      <c r="J48" s="16">
        <v>0.40399999999999997</v>
      </c>
      <c r="K48" s="16">
        <v>0.65999999999999992</v>
      </c>
      <c r="L48" s="16" t="s">
        <v>50</v>
      </c>
      <c r="M48" s="16">
        <v>0.68399999999999994</v>
      </c>
      <c r="N48" s="16" t="s">
        <v>50</v>
      </c>
      <c r="O48" s="16">
        <v>0.6</v>
      </c>
      <c r="P48" s="16" t="s">
        <v>50</v>
      </c>
      <c r="Q48" s="16">
        <v>0.55500000000000005</v>
      </c>
      <c r="R48" s="16">
        <v>0.39999999999999997</v>
      </c>
      <c r="S48" s="16">
        <v>0.54300000000000004</v>
      </c>
      <c r="T48" s="16">
        <v>0.52800000000000002</v>
      </c>
      <c r="U48" s="16">
        <v>0.47199999999999998</v>
      </c>
      <c r="V48" s="16" t="s">
        <v>52</v>
      </c>
      <c r="W48" s="16" t="s">
        <v>51</v>
      </c>
      <c r="X48" s="16">
        <v>0.49837629788757604</v>
      </c>
      <c r="Y48" s="16">
        <v>0.52099905855771045</v>
      </c>
      <c r="Z48" s="16" t="s">
        <v>69</v>
      </c>
      <c r="AA48" s="16">
        <v>0.54</v>
      </c>
      <c r="AB48" s="16">
        <v>0.47792811839323468</v>
      </c>
      <c r="AC48" s="16">
        <v>0.42939992950713735</v>
      </c>
      <c r="AD48" s="16" t="s">
        <v>51</v>
      </c>
      <c r="AE48" s="16">
        <v>0.48501260017136233</v>
      </c>
      <c r="AF48" s="16">
        <v>0.4615670436187399</v>
      </c>
      <c r="AG48" s="16">
        <v>0.40991948789018684</v>
      </c>
      <c r="AH48" s="16">
        <v>0.57955202570051745</v>
      </c>
      <c r="AI48" s="16">
        <v>0.5061723455704551</v>
      </c>
      <c r="AJ48" s="16">
        <v>0.6</v>
      </c>
      <c r="AK48" s="16" t="s">
        <v>51</v>
      </c>
      <c r="AL48" s="16">
        <v>0.47774140752864158</v>
      </c>
      <c r="AM48" s="16">
        <v>0.43810486641044211</v>
      </c>
      <c r="AN48" s="16" t="s">
        <v>50</v>
      </c>
      <c r="AO48" s="17">
        <v>0.51230787187436388</v>
      </c>
      <c r="AP48" s="18">
        <v>22</v>
      </c>
      <c r="AQ48" s="18"/>
      <c r="AR48" s="18"/>
      <c r="AS48" s="18"/>
      <c r="AT48" s="18"/>
      <c r="AU48" s="18"/>
      <c r="AV48" s="18"/>
      <c r="AW48" s="18"/>
      <c r="AX48" s="18"/>
      <c r="AY48" s="18"/>
      <c r="AZ48" s="19"/>
      <c r="BA48" s="18"/>
      <c r="BB48" s="18"/>
      <c r="BC48" s="18"/>
      <c r="BD48" s="18">
        <v>23</v>
      </c>
      <c r="BE48" s="20">
        <v>0.78095238095238106</v>
      </c>
      <c r="BF48" s="20">
        <v>0.9</v>
      </c>
      <c r="BG48" s="8">
        <v>0.46857142857142864</v>
      </c>
      <c r="BH48" s="8">
        <v>9.0000000000000011E-2</v>
      </c>
      <c r="BI48" s="8">
        <v>0.25615393593718194</v>
      </c>
      <c r="BJ48" s="8">
        <v>0.81472536450861055</v>
      </c>
      <c r="BK48" s="9">
        <v>1</v>
      </c>
      <c r="BL48" s="10" t="s">
        <v>71</v>
      </c>
      <c r="BM48" s="11"/>
      <c r="BN48" s="12"/>
      <c r="BO48" s="12"/>
      <c r="BP48" s="12"/>
      <c r="BQ48" s="21"/>
      <c r="BR48" s="13">
        <v>889.34809959914571</v>
      </c>
      <c r="BS48" s="22"/>
    </row>
    <row r="49" spans="2:71" x14ac:dyDescent="0.25">
      <c r="B49" s="14" t="s">
        <v>230</v>
      </c>
      <c r="C49" s="14"/>
      <c r="D49" s="15" t="s">
        <v>231</v>
      </c>
      <c r="E49" s="14" t="s">
        <v>70</v>
      </c>
      <c r="F49" s="14" t="s">
        <v>87</v>
      </c>
      <c r="G49" s="14" t="s">
        <v>453</v>
      </c>
      <c r="H49" s="14" t="s">
        <v>359</v>
      </c>
      <c r="I49" s="14" t="s">
        <v>78</v>
      </c>
      <c r="J49" s="16">
        <v>0.51</v>
      </c>
      <c r="K49" s="16">
        <v>0.57599999999999996</v>
      </c>
      <c r="L49" s="16">
        <v>0.47250000000000003</v>
      </c>
      <c r="M49" s="16">
        <v>0.56399999999999995</v>
      </c>
      <c r="N49" s="16">
        <v>0.52749999999999997</v>
      </c>
      <c r="O49" s="16" t="s">
        <v>50</v>
      </c>
      <c r="P49" s="16">
        <v>0.48</v>
      </c>
      <c r="Q49" s="16">
        <v>0.45999999999999996</v>
      </c>
      <c r="R49" s="16">
        <v>0.58749999999999991</v>
      </c>
      <c r="S49" s="16" t="s">
        <v>50</v>
      </c>
      <c r="T49" s="16" t="s">
        <v>50</v>
      </c>
      <c r="U49" s="16">
        <v>0.54249999999999987</v>
      </c>
      <c r="V49" s="16">
        <v>0.5038004675304093</v>
      </c>
      <c r="W49" s="16">
        <v>0.51816820467480795</v>
      </c>
      <c r="X49" s="16">
        <v>0.46294245723172622</v>
      </c>
      <c r="Y49" s="16">
        <v>0.45669908071629733</v>
      </c>
      <c r="Z49" s="16" t="s">
        <v>51</v>
      </c>
      <c r="AA49" s="16">
        <v>0.53156409448818898</v>
      </c>
      <c r="AB49" s="16">
        <v>0.6</v>
      </c>
      <c r="AC49" s="16">
        <v>0.52181858043299534</v>
      </c>
      <c r="AD49" s="16">
        <v>0.54670032573289895</v>
      </c>
      <c r="AE49" s="16">
        <v>0.52759374094465372</v>
      </c>
      <c r="AF49" s="16">
        <v>0.54282673598599895</v>
      </c>
      <c r="AG49" s="16" t="s">
        <v>51</v>
      </c>
      <c r="AH49" s="16">
        <v>0.41599999999999998</v>
      </c>
      <c r="AI49" s="16">
        <v>0.51152407269635458</v>
      </c>
      <c r="AJ49" s="16">
        <v>0.44560060917570909</v>
      </c>
      <c r="AK49" s="16">
        <v>0.53491870456047586</v>
      </c>
      <c r="AL49" s="16">
        <v>0.47093004808884037</v>
      </c>
      <c r="AM49" s="16">
        <v>0.38251676656908762</v>
      </c>
      <c r="AN49" s="16" t="s">
        <v>50</v>
      </c>
      <c r="AO49" s="17">
        <v>0.5077441555531379</v>
      </c>
      <c r="AP49" s="18">
        <v>25</v>
      </c>
      <c r="AQ49" s="18"/>
      <c r="AR49" s="18"/>
      <c r="AS49" s="18"/>
      <c r="AT49" s="18"/>
      <c r="AU49" s="18"/>
      <c r="AV49" s="18"/>
      <c r="AW49" s="18"/>
      <c r="AX49" s="18"/>
      <c r="AY49" s="18"/>
      <c r="AZ49" s="19"/>
      <c r="BA49" s="18"/>
      <c r="BB49" s="18"/>
      <c r="BC49" s="18"/>
      <c r="BD49" s="18">
        <v>25</v>
      </c>
      <c r="BE49" s="20">
        <v>0.8</v>
      </c>
      <c r="BF49" s="20">
        <v>0.8</v>
      </c>
      <c r="BG49" s="8">
        <v>0.48</v>
      </c>
      <c r="BH49" s="8">
        <v>8.0000000000000016E-2</v>
      </c>
      <c r="BI49" s="8">
        <v>0.25387207777656895</v>
      </c>
      <c r="BJ49" s="8">
        <v>0.81387207777656889</v>
      </c>
      <c r="BK49" s="9">
        <v>1</v>
      </c>
      <c r="BL49" s="10" t="s">
        <v>71</v>
      </c>
      <c r="BM49" s="11"/>
      <c r="BN49" s="12"/>
      <c r="BO49" s="12"/>
      <c r="BP49" s="12"/>
      <c r="BQ49" s="21"/>
      <c r="BR49" s="13">
        <v>3000</v>
      </c>
      <c r="BS49" s="22"/>
    </row>
    <row r="50" spans="2:71" x14ac:dyDescent="0.25">
      <c r="B50" s="14" t="s">
        <v>368</v>
      </c>
      <c r="C50" s="14"/>
      <c r="D50" s="15" t="s">
        <v>369</v>
      </c>
      <c r="E50" s="14" t="s">
        <v>70</v>
      </c>
      <c r="F50" s="14" t="s">
        <v>80</v>
      </c>
      <c r="G50" s="14" t="s">
        <v>452</v>
      </c>
      <c r="H50" s="14" t="s">
        <v>363</v>
      </c>
      <c r="I50" s="14" t="s">
        <v>78</v>
      </c>
      <c r="J50" s="16">
        <v>0.41120000000000001</v>
      </c>
      <c r="K50" s="16">
        <v>0.37919999999999998</v>
      </c>
      <c r="L50" s="16">
        <v>0.42799999999999999</v>
      </c>
      <c r="M50" s="16">
        <v>0.36959999999999998</v>
      </c>
      <c r="N50" s="16">
        <v>0.48750000000000004</v>
      </c>
      <c r="O50" s="16">
        <v>0.41399999999999998</v>
      </c>
      <c r="P50" s="16">
        <v>0.46640000000000004</v>
      </c>
      <c r="Q50" s="16" t="s">
        <v>50</v>
      </c>
      <c r="R50" s="16">
        <v>0.44080000000000003</v>
      </c>
      <c r="S50" s="16" t="s">
        <v>50</v>
      </c>
      <c r="T50" s="16">
        <v>0.56399999999999995</v>
      </c>
      <c r="U50" s="16">
        <v>0.56000000000000005</v>
      </c>
      <c r="V50" s="16">
        <v>0.43355454168394858</v>
      </c>
      <c r="W50" s="16">
        <v>0.51162578115427026</v>
      </c>
      <c r="X50" s="16" t="s">
        <v>51</v>
      </c>
      <c r="Y50" s="16">
        <v>0.52740695160485618</v>
      </c>
      <c r="Z50" s="16">
        <v>0.47517902828658931</v>
      </c>
      <c r="AA50" s="16">
        <v>0.42730391473254303</v>
      </c>
      <c r="AB50" s="16">
        <v>0.40666666666666673</v>
      </c>
      <c r="AC50" s="16">
        <v>0.44255115783985749</v>
      </c>
      <c r="AD50" s="16">
        <v>0.4070574552221447</v>
      </c>
      <c r="AE50" s="16" t="s">
        <v>51</v>
      </c>
      <c r="AF50" s="16">
        <v>0.43000000000000005</v>
      </c>
      <c r="AG50" s="16">
        <v>0.40682166562066147</v>
      </c>
      <c r="AH50" s="16">
        <v>0.51043695065203654</v>
      </c>
      <c r="AI50" s="16">
        <v>0.52857984444812178</v>
      </c>
      <c r="AJ50" s="16">
        <v>0.48281728021516224</v>
      </c>
      <c r="AK50" s="16" t="s">
        <v>69</v>
      </c>
      <c r="AL50" s="16" t="s">
        <v>51</v>
      </c>
      <c r="AM50" s="16" t="s">
        <v>50</v>
      </c>
      <c r="AN50" s="16" t="s">
        <v>50</v>
      </c>
      <c r="AO50" s="17">
        <v>0.45698701035334172</v>
      </c>
      <c r="AP50" s="18">
        <v>23</v>
      </c>
      <c r="AQ50" s="18"/>
      <c r="AR50" s="18"/>
      <c r="AS50" s="18"/>
      <c r="AT50" s="18"/>
      <c r="AU50" s="18"/>
      <c r="AV50" s="18"/>
      <c r="AW50" s="18"/>
      <c r="AX50" s="18"/>
      <c r="AY50" s="18"/>
      <c r="AZ50" s="19"/>
      <c r="BA50" s="18"/>
      <c r="BB50" s="18"/>
      <c r="BC50" s="18"/>
      <c r="BD50" s="18">
        <v>23</v>
      </c>
      <c r="BE50" s="20">
        <v>0.80238095238095242</v>
      </c>
      <c r="BF50" s="20">
        <v>1</v>
      </c>
      <c r="BG50" s="8">
        <v>0.48142857142857143</v>
      </c>
      <c r="BH50" s="8">
        <v>0.1</v>
      </c>
      <c r="BI50" s="8">
        <v>0.22849350517667083</v>
      </c>
      <c r="BJ50" s="8">
        <v>0.80992207660524229</v>
      </c>
      <c r="BK50" s="9">
        <v>1</v>
      </c>
      <c r="BL50" s="10" t="s">
        <v>71</v>
      </c>
      <c r="BM50" s="11"/>
      <c r="BN50" s="12"/>
      <c r="BO50" s="12"/>
      <c r="BP50" s="12"/>
      <c r="BQ50" s="21"/>
      <c r="BR50" s="13">
        <v>889.34809959914571</v>
      </c>
      <c r="BS50" s="22"/>
    </row>
    <row r="51" spans="2:71" x14ac:dyDescent="0.25">
      <c r="B51" s="14" t="s">
        <v>130</v>
      </c>
      <c r="C51" s="14"/>
      <c r="D51" s="15" t="s">
        <v>131</v>
      </c>
      <c r="E51" s="14" t="s">
        <v>70</v>
      </c>
      <c r="F51" s="14" t="s">
        <v>77</v>
      </c>
      <c r="G51" s="14" t="s">
        <v>452</v>
      </c>
      <c r="H51" s="14" t="s">
        <v>358</v>
      </c>
      <c r="I51" s="14" t="s">
        <v>78</v>
      </c>
      <c r="J51" s="16" t="s">
        <v>50</v>
      </c>
      <c r="K51" s="16">
        <v>0.6</v>
      </c>
      <c r="L51" s="16">
        <v>0.6</v>
      </c>
      <c r="M51" s="16">
        <v>0.6</v>
      </c>
      <c r="N51" s="16">
        <v>0.6</v>
      </c>
      <c r="O51" s="16" t="s">
        <v>50</v>
      </c>
      <c r="P51" s="16">
        <v>0.496</v>
      </c>
      <c r="Q51" s="16">
        <v>0.6</v>
      </c>
      <c r="R51" s="16">
        <v>0.53120000000000001</v>
      </c>
      <c r="S51" s="16" t="s">
        <v>50</v>
      </c>
      <c r="T51" s="16" t="s">
        <v>50</v>
      </c>
      <c r="U51" s="16">
        <v>0.56999999999999995</v>
      </c>
      <c r="V51" s="16" t="s">
        <v>52</v>
      </c>
      <c r="W51" s="16">
        <v>0.49469716919025675</v>
      </c>
      <c r="X51" s="16">
        <v>0.49721844609432186</v>
      </c>
      <c r="Y51" s="16">
        <v>0.6</v>
      </c>
      <c r="Z51" s="16">
        <v>0.57388862370723948</v>
      </c>
      <c r="AA51" s="16" t="s">
        <v>51</v>
      </c>
      <c r="AB51" s="16">
        <v>0.56461261987267297</v>
      </c>
      <c r="AC51" s="16">
        <v>0.54</v>
      </c>
      <c r="AD51" s="16">
        <v>0.56269121416919132</v>
      </c>
      <c r="AE51" s="16">
        <v>0.53</v>
      </c>
      <c r="AF51" s="16">
        <v>0.56418584548892481</v>
      </c>
      <c r="AG51" s="16">
        <v>0.51</v>
      </c>
      <c r="AH51" s="16" t="s">
        <v>51</v>
      </c>
      <c r="AI51" s="16">
        <v>0.6</v>
      </c>
      <c r="AJ51" s="16">
        <v>0.50322214196598591</v>
      </c>
      <c r="AK51" s="16">
        <v>0.53</v>
      </c>
      <c r="AL51" s="16">
        <v>0.6</v>
      </c>
      <c r="AM51" s="16">
        <v>0.48206750195239545</v>
      </c>
      <c r="AN51" s="16" t="s">
        <v>50</v>
      </c>
      <c r="AO51" s="17">
        <v>0.55433841575830378</v>
      </c>
      <c r="AP51" s="18">
        <v>23</v>
      </c>
      <c r="AQ51" s="18"/>
      <c r="AR51" s="18"/>
      <c r="AS51" s="18"/>
      <c r="AT51" s="18"/>
      <c r="AU51" s="18"/>
      <c r="AV51" s="18"/>
      <c r="AW51" s="18"/>
      <c r="AX51" s="18"/>
      <c r="AY51" s="18"/>
      <c r="AZ51" s="19"/>
      <c r="BA51" s="18"/>
      <c r="BB51" s="18"/>
      <c r="BC51" s="18"/>
      <c r="BD51" s="18">
        <v>24</v>
      </c>
      <c r="BE51" s="20">
        <v>0.72619047619047616</v>
      </c>
      <c r="BF51" s="20">
        <v>0.95</v>
      </c>
      <c r="BG51" s="8">
        <v>0.43571428571428567</v>
      </c>
      <c r="BH51" s="8">
        <v>9.5000000000000001E-2</v>
      </c>
      <c r="BI51" s="8">
        <v>0.27716920787915189</v>
      </c>
      <c r="BJ51" s="8">
        <v>0.80788349359343758</v>
      </c>
      <c r="BK51" s="9">
        <v>1</v>
      </c>
      <c r="BL51" s="10" t="s">
        <v>71</v>
      </c>
      <c r="BM51" s="11"/>
      <c r="BN51" s="12"/>
      <c r="BO51" s="12"/>
      <c r="BP51" s="12"/>
      <c r="BQ51" s="21"/>
      <c r="BR51" s="13">
        <v>889.34809959914571</v>
      </c>
      <c r="BS51" s="22"/>
    </row>
    <row r="52" spans="2:71" x14ac:dyDescent="0.25">
      <c r="B52" s="14" t="s">
        <v>126</v>
      </c>
      <c r="C52" s="14"/>
      <c r="D52" s="15" t="s">
        <v>127</v>
      </c>
      <c r="E52" s="14" t="s">
        <v>70</v>
      </c>
      <c r="F52" s="14" t="s">
        <v>87</v>
      </c>
      <c r="G52" s="14" t="s">
        <v>453</v>
      </c>
      <c r="H52" s="14" t="s">
        <v>359</v>
      </c>
      <c r="I52" s="14" t="s">
        <v>78</v>
      </c>
      <c r="J52" s="16">
        <v>0.58399999999999996</v>
      </c>
      <c r="K52" s="16">
        <v>0.3</v>
      </c>
      <c r="L52" s="16">
        <v>0.504</v>
      </c>
      <c r="M52" s="16">
        <v>0.48499999999999999</v>
      </c>
      <c r="N52" s="16" t="s">
        <v>50</v>
      </c>
      <c r="O52" s="16">
        <v>0.6</v>
      </c>
      <c r="P52" s="16">
        <v>0.55799999999999994</v>
      </c>
      <c r="Q52" s="16">
        <v>0.55799999999999994</v>
      </c>
      <c r="R52" s="16">
        <v>0.58749999999999991</v>
      </c>
      <c r="S52" s="16">
        <v>0.6</v>
      </c>
      <c r="T52" s="16">
        <v>0.57771428571428574</v>
      </c>
      <c r="U52" s="16" t="s">
        <v>50</v>
      </c>
      <c r="V52" s="16">
        <v>0.6</v>
      </c>
      <c r="W52" s="16" t="s">
        <v>69</v>
      </c>
      <c r="X52" s="16">
        <v>0.6</v>
      </c>
      <c r="Y52" s="16">
        <v>0.5871623853733553</v>
      </c>
      <c r="Z52" s="16">
        <v>0.6</v>
      </c>
      <c r="AA52" s="16">
        <v>0.6</v>
      </c>
      <c r="AB52" s="16" t="s">
        <v>51</v>
      </c>
      <c r="AC52" s="16">
        <v>0.53103022974607006</v>
      </c>
      <c r="AD52" s="16">
        <v>0.47140076313472262</v>
      </c>
      <c r="AE52" s="16">
        <v>0.56008766953741418</v>
      </c>
      <c r="AF52" s="16">
        <v>0.50456653838363374</v>
      </c>
      <c r="AG52" s="16">
        <v>0.39999999999999997</v>
      </c>
      <c r="AH52" s="16">
        <v>0.50036335351964001</v>
      </c>
      <c r="AI52" s="16" t="s">
        <v>51</v>
      </c>
      <c r="AJ52" s="16">
        <v>0.58077678525853704</v>
      </c>
      <c r="AK52" s="16" t="s">
        <v>69</v>
      </c>
      <c r="AL52" s="16" t="s">
        <v>69</v>
      </c>
      <c r="AM52" s="16">
        <v>0.55653444180522571</v>
      </c>
      <c r="AN52" s="16" t="s">
        <v>50</v>
      </c>
      <c r="AO52" s="17">
        <v>0.5411363674988211</v>
      </c>
      <c r="AP52" s="18">
        <v>23</v>
      </c>
      <c r="AQ52" s="18"/>
      <c r="AR52" s="18"/>
      <c r="AS52" s="18"/>
      <c r="AT52" s="18"/>
      <c r="AU52" s="18"/>
      <c r="AV52" s="18"/>
      <c r="AW52" s="18"/>
      <c r="AX52" s="18"/>
      <c r="AY52" s="18"/>
      <c r="AZ52" s="19"/>
      <c r="BA52" s="18"/>
      <c r="BB52" s="18"/>
      <c r="BC52" s="18"/>
      <c r="BD52" s="18">
        <v>23</v>
      </c>
      <c r="BE52" s="20">
        <v>0.71578947368421053</v>
      </c>
      <c r="BF52" s="20">
        <v>1</v>
      </c>
      <c r="BG52" s="8">
        <v>0.42947368421052629</v>
      </c>
      <c r="BH52" s="8">
        <v>0.1</v>
      </c>
      <c r="BI52" s="8">
        <v>0.27056818374941055</v>
      </c>
      <c r="BJ52" s="8">
        <v>0.80004186795993681</v>
      </c>
      <c r="BK52" s="9">
        <v>1</v>
      </c>
      <c r="BL52" s="10" t="s">
        <v>72</v>
      </c>
      <c r="BM52" s="11"/>
      <c r="BN52" s="12"/>
      <c r="BO52" s="12"/>
      <c r="BP52" s="12"/>
      <c r="BQ52" s="21"/>
      <c r="BR52" s="13"/>
      <c r="BS52" s="22"/>
    </row>
    <row r="53" spans="2:71" x14ac:dyDescent="0.25">
      <c r="B53" s="14" t="s">
        <v>100</v>
      </c>
      <c r="C53" s="14"/>
      <c r="D53" s="15" t="s">
        <v>257</v>
      </c>
      <c r="E53" s="14" t="s">
        <v>70</v>
      </c>
      <c r="F53" s="14" t="s">
        <v>81</v>
      </c>
      <c r="G53" s="14" t="s">
        <v>452</v>
      </c>
      <c r="H53" s="14" t="s">
        <v>361</v>
      </c>
      <c r="I53" s="14" t="s">
        <v>78</v>
      </c>
      <c r="J53" s="16">
        <v>0.55200000000000005</v>
      </c>
      <c r="K53" s="16">
        <v>0.42199999999999999</v>
      </c>
      <c r="L53" s="16">
        <v>0.54199999999999993</v>
      </c>
      <c r="M53" s="16" t="s">
        <v>50</v>
      </c>
      <c r="N53" s="16">
        <v>0.6</v>
      </c>
      <c r="O53" s="16" t="s">
        <v>50</v>
      </c>
      <c r="P53" s="16">
        <v>0.6</v>
      </c>
      <c r="Q53" s="16">
        <v>0.52</v>
      </c>
      <c r="R53" s="16">
        <v>0.55200000000000005</v>
      </c>
      <c r="S53" s="16">
        <v>0.6</v>
      </c>
      <c r="T53" s="16">
        <v>0.55799999999999994</v>
      </c>
      <c r="U53" s="16" t="s">
        <v>50</v>
      </c>
      <c r="V53" s="16">
        <v>0.55000000000000004</v>
      </c>
      <c r="W53" s="16">
        <v>0.54</v>
      </c>
      <c r="X53" s="16">
        <v>0.56000000000000005</v>
      </c>
      <c r="Y53" s="16">
        <v>0.51</v>
      </c>
      <c r="Z53" s="16">
        <v>0.6</v>
      </c>
      <c r="AA53" s="16">
        <v>0.59008983104208201</v>
      </c>
      <c r="AB53" s="16" t="s">
        <v>51</v>
      </c>
      <c r="AC53" s="16" t="s">
        <v>69</v>
      </c>
      <c r="AD53" s="16">
        <v>0.57997096821019012</v>
      </c>
      <c r="AE53" s="16">
        <v>0.56000000000000005</v>
      </c>
      <c r="AF53" s="16">
        <v>0.49999484030751762</v>
      </c>
      <c r="AG53" s="16">
        <v>0.51</v>
      </c>
      <c r="AH53" s="16">
        <v>0.52</v>
      </c>
      <c r="AI53" s="16" t="s">
        <v>51</v>
      </c>
      <c r="AJ53" s="16">
        <v>0.52998831161241311</v>
      </c>
      <c r="AK53" s="16">
        <v>0.54</v>
      </c>
      <c r="AL53" s="16">
        <v>0.5</v>
      </c>
      <c r="AM53" s="16">
        <v>0.6</v>
      </c>
      <c r="AN53" s="16" t="s">
        <v>50</v>
      </c>
      <c r="AO53" s="17">
        <v>0.54733516463217513</v>
      </c>
      <c r="AP53" s="18">
        <v>24</v>
      </c>
      <c r="AQ53" s="18"/>
      <c r="AR53" s="18"/>
      <c r="AS53" s="18"/>
      <c r="AT53" s="18"/>
      <c r="AU53" s="18"/>
      <c r="AV53" s="18"/>
      <c r="AW53" s="18"/>
      <c r="AX53" s="18"/>
      <c r="AY53" s="18"/>
      <c r="AZ53" s="19"/>
      <c r="BA53" s="18"/>
      <c r="BB53" s="18"/>
      <c r="BC53" s="18"/>
      <c r="BD53" s="18">
        <v>25</v>
      </c>
      <c r="BE53" s="20">
        <v>0.71052631578947367</v>
      </c>
      <c r="BF53" s="20">
        <v>1</v>
      </c>
      <c r="BG53" s="8">
        <v>0.4263157894736842</v>
      </c>
      <c r="BH53" s="8">
        <v>0.1</v>
      </c>
      <c r="BI53" s="8">
        <v>0.27366758231608751</v>
      </c>
      <c r="BJ53" s="8">
        <v>0.79998337178977164</v>
      </c>
      <c r="BK53" s="9">
        <v>1</v>
      </c>
      <c r="BL53" s="10" t="s">
        <v>72</v>
      </c>
      <c r="BM53" s="11"/>
      <c r="BN53" s="12"/>
      <c r="BO53" s="12"/>
      <c r="BP53" s="12"/>
      <c r="BQ53" s="21"/>
      <c r="BR53" s="13"/>
      <c r="BS53" s="22"/>
    </row>
    <row r="54" spans="2:71" x14ac:dyDescent="0.25">
      <c r="B54" s="14" t="s">
        <v>465</v>
      </c>
      <c r="C54" s="14"/>
      <c r="D54" s="15" t="s">
        <v>466</v>
      </c>
      <c r="E54" s="14" t="s">
        <v>70</v>
      </c>
      <c r="F54" s="14" t="s">
        <v>80</v>
      </c>
      <c r="G54" s="14" t="s">
        <v>452</v>
      </c>
      <c r="H54" s="14" t="s">
        <v>467</v>
      </c>
      <c r="I54" s="14" t="s">
        <v>78</v>
      </c>
      <c r="J54" s="16" t="s">
        <v>50</v>
      </c>
      <c r="K54" s="16" t="s">
        <v>50</v>
      </c>
      <c r="L54" s="16" t="s">
        <v>50</v>
      </c>
      <c r="M54" s="16" t="s">
        <v>50</v>
      </c>
      <c r="N54" s="16" t="s">
        <v>50</v>
      </c>
      <c r="O54" s="16" t="s">
        <v>50</v>
      </c>
      <c r="P54" s="16">
        <v>0.57599999999999996</v>
      </c>
      <c r="Q54" s="16" t="s">
        <v>50</v>
      </c>
      <c r="R54" s="16" t="s">
        <v>50</v>
      </c>
      <c r="S54" s="16" t="s">
        <v>50</v>
      </c>
      <c r="T54" s="16" t="s">
        <v>50</v>
      </c>
      <c r="U54" s="16" t="s">
        <v>50</v>
      </c>
      <c r="V54" s="16" t="s">
        <v>52</v>
      </c>
      <c r="W54" s="16" t="s">
        <v>52</v>
      </c>
      <c r="X54" s="16" t="s">
        <v>52</v>
      </c>
      <c r="Y54" s="16" t="s">
        <v>52</v>
      </c>
      <c r="Z54" s="16" t="s">
        <v>51</v>
      </c>
      <c r="AA54" s="16" t="s">
        <v>52</v>
      </c>
      <c r="AB54" s="16">
        <v>0.41500000000000004</v>
      </c>
      <c r="AC54" s="16">
        <v>0.44</v>
      </c>
      <c r="AD54" s="16">
        <v>0.45791345819464457</v>
      </c>
      <c r="AE54" s="16" t="s">
        <v>52</v>
      </c>
      <c r="AF54" s="16">
        <v>0.44</v>
      </c>
      <c r="AG54" s="16" t="s">
        <v>51</v>
      </c>
      <c r="AH54" s="16" t="s">
        <v>52</v>
      </c>
      <c r="AI54" s="16">
        <v>0.52774803479719101</v>
      </c>
      <c r="AJ54" s="16">
        <v>0.47576265698754322</v>
      </c>
      <c r="AK54" s="16">
        <v>0.45293914075245956</v>
      </c>
      <c r="AL54" s="16">
        <v>0.45705164675390353</v>
      </c>
      <c r="AM54" s="16">
        <v>0.4688384105747791</v>
      </c>
      <c r="AN54" s="16" t="s">
        <v>50</v>
      </c>
      <c r="AO54" s="17">
        <v>0.47112533480605212</v>
      </c>
      <c r="AP54" s="18">
        <v>10</v>
      </c>
      <c r="AQ54" s="18"/>
      <c r="AR54" s="18"/>
      <c r="AS54" s="18"/>
      <c r="AT54" s="18"/>
      <c r="AU54" s="18"/>
      <c r="AV54" s="18"/>
      <c r="AW54" s="18"/>
      <c r="AX54" s="18"/>
      <c r="AY54" s="18"/>
      <c r="AZ54" s="19"/>
      <c r="BA54" s="18"/>
      <c r="BB54" s="18"/>
      <c r="BC54" s="18"/>
      <c r="BD54" s="18">
        <v>25</v>
      </c>
      <c r="BE54" s="20">
        <v>0.81388888888888888</v>
      </c>
      <c r="BF54" s="20">
        <v>0.7</v>
      </c>
      <c r="BG54" s="8">
        <v>0.48833333333333329</v>
      </c>
      <c r="BH54" s="8">
        <v>6.9999999999999993E-2</v>
      </c>
      <c r="BI54" s="8">
        <v>0.23556266740302606</v>
      </c>
      <c r="BJ54" s="8">
        <v>0.79389600073635924</v>
      </c>
      <c r="BK54" s="9">
        <v>1</v>
      </c>
      <c r="BL54" s="10" t="s">
        <v>72</v>
      </c>
      <c r="BM54" s="11"/>
      <c r="BN54" s="12"/>
      <c r="BO54" s="12"/>
      <c r="BP54" s="12"/>
      <c r="BQ54" s="21"/>
      <c r="BR54" s="13"/>
      <c r="BS54" s="22"/>
    </row>
    <row r="55" spans="2:71" x14ac:dyDescent="0.25">
      <c r="B55" s="14" t="s">
        <v>373</v>
      </c>
      <c r="C55" s="14"/>
      <c r="D55" s="15" t="s">
        <v>374</v>
      </c>
      <c r="E55" s="14" t="s">
        <v>70</v>
      </c>
      <c r="F55" s="14" t="s">
        <v>77</v>
      </c>
      <c r="G55" s="14" t="s">
        <v>452</v>
      </c>
      <c r="H55" s="14" t="s">
        <v>358</v>
      </c>
      <c r="I55" s="14" t="s">
        <v>78</v>
      </c>
      <c r="J55" s="16">
        <v>0.41999999999999993</v>
      </c>
      <c r="K55" s="16">
        <v>0.504</v>
      </c>
      <c r="L55" s="16">
        <v>0.45600000000000002</v>
      </c>
      <c r="M55" s="16">
        <v>0.504</v>
      </c>
      <c r="N55" s="16" t="s">
        <v>50</v>
      </c>
      <c r="O55" s="16" t="s">
        <v>50</v>
      </c>
      <c r="P55" s="16">
        <v>0.38400000000000001</v>
      </c>
      <c r="Q55" s="16">
        <v>0.38400000000000001</v>
      </c>
      <c r="R55" s="16">
        <v>0.36799999999999994</v>
      </c>
      <c r="S55" s="16">
        <v>0.41200000000000003</v>
      </c>
      <c r="T55" s="16">
        <v>0.39199999999999996</v>
      </c>
      <c r="U55" s="16">
        <v>0.40799999999999997</v>
      </c>
      <c r="V55" s="16" t="s">
        <v>51</v>
      </c>
      <c r="W55" s="16">
        <v>0.4</v>
      </c>
      <c r="X55" s="16">
        <v>0.4</v>
      </c>
      <c r="Y55" s="16">
        <v>0.4</v>
      </c>
      <c r="Z55" s="16">
        <v>0.4</v>
      </c>
      <c r="AA55" s="16">
        <v>0.4</v>
      </c>
      <c r="AB55" s="16">
        <v>0.4</v>
      </c>
      <c r="AC55" s="16" t="s">
        <v>51</v>
      </c>
      <c r="AD55" s="16">
        <v>0.4</v>
      </c>
      <c r="AE55" s="16">
        <v>0.4</v>
      </c>
      <c r="AF55" s="16">
        <v>0.4</v>
      </c>
      <c r="AG55" s="16">
        <v>0.43</v>
      </c>
      <c r="AH55" s="16">
        <v>0.4</v>
      </c>
      <c r="AI55" s="16">
        <v>0.43999999999999995</v>
      </c>
      <c r="AJ55" s="16" t="s">
        <v>51</v>
      </c>
      <c r="AK55" s="16">
        <v>0.4</v>
      </c>
      <c r="AL55" s="16">
        <v>0.4</v>
      </c>
      <c r="AM55" s="16">
        <v>0.4</v>
      </c>
      <c r="AN55" s="16" t="s">
        <v>50</v>
      </c>
      <c r="AO55" s="17">
        <v>0.41208000000000011</v>
      </c>
      <c r="AP55" s="18">
        <v>25</v>
      </c>
      <c r="AQ55" s="18"/>
      <c r="AR55" s="18"/>
      <c r="AS55" s="18"/>
      <c r="AT55" s="18"/>
      <c r="AU55" s="18"/>
      <c r="AV55" s="18"/>
      <c r="AW55" s="18"/>
      <c r="AX55" s="18"/>
      <c r="AY55" s="18"/>
      <c r="AZ55" s="19"/>
      <c r="BA55" s="18"/>
      <c r="BB55" s="18"/>
      <c r="BC55" s="18"/>
      <c r="BD55" s="18">
        <v>25</v>
      </c>
      <c r="BE55" s="20">
        <v>0.85</v>
      </c>
      <c r="BF55" s="20">
        <v>0.75</v>
      </c>
      <c r="BG55" s="8">
        <v>0.51</v>
      </c>
      <c r="BH55" s="8">
        <v>7.5000000000000011E-2</v>
      </c>
      <c r="BI55" s="8">
        <v>0.20604000000000006</v>
      </c>
      <c r="BJ55" s="8">
        <v>0.79103999999999997</v>
      </c>
      <c r="BK55" s="9">
        <v>1</v>
      </c>
      <c r="BL55" s="10" t="s">
        <v>72</v>
      </c>
      <c r="BM55" s="11"/>
      <c r="BN55" s="12"/>
      <c r="BO55" s="12"/>
      <c r="BP55" s="12"/>
      <c r="BQ55" s="21"/>
      <c r="BR55" s="13"/>
      <c r="BS55" s="22"/>
    </row>
    <row r="56" spans="2:71" x14ac:dyDescent="0.25">
      <c r="B56" s="14" t="s">
        <v>245</v>
      </c>
      <c r="C56" s="14"/>
      <c r="D56" s="15" t="s">
        <v>246</v>
      </c>
      <c r="E56" s="14" t="s">
        <v>70</v>
      </c>
      <c r="F56" s="14" t="s">
        <v>81</v>
      </c>
      <c r="G56" s="14" t="s">
        <v>452</v>
      </c>
      <c r="H56" s="14" t="s">
        <v>361</v>
      </c>
      <c r="I56" s="14" t="s">
        <v>78</v>
      </c>
      <c r="J56" s="16" t="s">
        <v>50</v>
      </c>
      <c r="K56" s="16" t="s">
        <v>50</v>
      </c>
      <c r="L56" s="16">
        <v>0.54199999999999993</v>
      </c>
      <c r="M56" s="16">
        <v>0.41799999999999998</v>
      </c>
      <c r="N56" s="16" t="s">
        <v>50</v>
      </c>
      <c r="O56" s="16">
        <v>0.42719999999999997</v>
      </c>
      <c r="P56" s="16">
        <v>0.36</v>
      </c>
      <c r="Q56" s="16">
        <v>0.3896</v>
      </c>
      <c r="R56" s="16">
        <v>0.44479999999999997</v>
      </c>
      <c r="S56" s="16">
        <v>0.51600000000000001</v>
      </c>
      <c r="T56" s="16">
        <v>0.5099999999999999</v>
      </c>
      <c r="U56" s="16" t="s">
        <v>50</v>
      </c>
      <c r="V56" s="16">
        <v>0.49953439153439144</v>
      </c>
      <c r="W56" s="16" t="s">
        <v>69</v>
      </c>
      <c r="X56" s="16">
        <v>0.44746506393608859</v>
      </c>
      <c r="Y56" s="16">
        <v>0.51</v>
      </c>
      <c r="Z56" s="16">
        <v>0.49742482652274472</v>
      </c>
      <c r="AA56" s="16">
        <v>0.5298900526589897</v>
      </c>
      <c r="AB56" s="16" t="s">
        <v>51</v>
      </c>
      <c r="AC56" s="16">
        <v>0.57999999999999996</v>
      </c>
      <c r="AD56" s="16">
        <v>0.49061459819305753</v>
      </c>
      <c r="AE56" s="16">
        <v>0.52</v>
      </c>
      <c r="AF56" s="16">
        <v>0.5</v>
      </c>
      <c r="AG56" s="16">
        <v>0.5089592011107551</v>
      </c>
      <c r="AH56" s="16">
        <v>0.4380971000325839</v>
      </c>
      <c r="AI56" s="16" t="s">
        <v>51</v>
      </c>
      <c r="AJ56" s="16">
        <v>0.46542568123517747</v>
      </c>
      <c r="AK56" s="16">
        <v>0.54</v>
      </c>
      <c r="AL56" s="16">
        <v>0.4</v>
      </c>
      <c r="AM56" s="16">
        <v>0.46487579843860893</v>
      </c>
      <c r="AN56" s="16" t="s">
        <v>50</v>
      </c>
      <c r="AO56" s="17">
        <v>0.47825594407227828</v>
      </c>
      <c r="AP56" s="18">
        <v>23</v>
      </c>
      <c r="AQ56" s="18"/>
      <c r="AR56" s="18"/>
      <c r="AS56" s="18"/>
      <c r="AT56" s="18"/>
      <c r="AU56" s="18"/>
      <c r="AV56" s="18"/>
      <c r="AW56" s="18"/>
      <c r="AX56" s="18"/>
      <c r="AY56" s="18"/>
      <c r="AZ56" s="19"/>
      <c r="BA56" s="18"/>
      <c r="BB56" s="18"/>
      <c r="BC56" s="18"/>
      <c r="BD56" s="18">
        <v>23</v>
      </c>
      <c r="BE56" s="20">
        <v>0.75</v>
      </c>
      <c r="BF56" s="20">
        <v>1</v>
      </c>
      <c r="BG56" s="8">
        <v>0.44999999999999996</v>
      </c>
      <c r="BH56" s="8">
        <v>0.1</v>
      </c>
      <c r="BI56" s="8">
        <v>0.23912797203613909</v>
      </c>
      <c r="BJ56" s="8">
        <v>0.78912797203613905</v>
      </c>
      <c r="BK56" s="9">
        <v>1</v>
      </c>
      <c r="BL56" s="10" t="s">
        <v>72</v>
      </c>
      <c r="BM56" s="11"/>
      <c r="BN56" s="12"/>
      <c r="BO56" s="12"/>
      <c r="BP56" s="12"/>
      <c r="BQ56" s="21"/>
      <c r="BR56" s="13"/>
      <c r="BS56" s="22"/>
    </row>
    <row r="57" spans="2:71" x14ac:dyDescent="0.25">
      <c r="B57" s="14" t="s">
        <v>224</v>
      </c>
      <c r="C57" s="14"/>
      <c r="D57" s="15" t="s">
        <v>225</v>
      </c>
      <c r="E57" s="14" t="s">
        <v>70</v>
      </c>
      <c r="F57" s="14" t="s">
        <v>190</v>
      </c>
      <c r="G57" s="14" t="s">
        <v>453</v>
      </c>
      <c r="H57" s="14" t="s">
        <v>360</v>
      </c>
      <c r="I57" s="14" t="s">
        <v>78</v>
      </c>
      <c r="J57" s="16">
        <v>0.42999999999999994</v>
      </c>
      <c r="K57" s="16" t="s">
        <v>50</v>
      </c>
      <c r="L57" s="16">
        <v>0.57599999999999996</v>
      </c>
      <c r="M57" s="16">
        <v>0.50249999999999995</v>
      </c>
      <c r="N57" s="16">
        <v>0.50800000000000001</v>
      </c>
      <c r="O57" s="16" t="s">
        <v>50</v>
      </c>
      <c r="P57" s="16">
        <v>0.52799999999999991</v>
      </c>
      <c r="Q57" s="16">
        <v>0.495</v>
      </c>
      <c r="R57" s="16" t="s">
        <v>50</v>
      </c>
      <c r="S57" s="16">
        <v>0.52500000000000002</v>
      </c>
      <c r="T57" s="16">
        <v>0.52800000000000002</v>
      </c>
      <c r="U57" s="16">
        <v>0.52</v>
      </c>
      <c r="V57" s="16">
        <v>0.50212473425920412</v>
      </c>
      <c r="W57" s="16">
        <v>0.45234333859926279</v>
      </c>
      <c r="X57" s="16" t="s">
        <v>51</v>
      </c>
      <c r="Y57" s="16">
        <v>0.6</v>
      </c>
      <c r="Z57" s="16">
        <v>0.59965363681345862</v>
      </c>
      <c r="AA57" s="16">
        <v>0.4036943334812842</v>
      </c>
      <c r="AB57" s="16">
        <v>0.56050454545454553</v>
      </c>
      <c r="AC57" s="16">
        <v>0.42626298118934824</v>
      </c>
      <c r="AD57" s="16">
        <v>0.52547693118903249</v>
      </c>
      <c r="AE57" s="16">
        <v>0.38135141751946333</v>
      </c>
      <c r="AF57" s="16" t="s">
        <v>51</v>
      </c>
      <c r="AG57" s="16">
        <v>0.59624112356004422</v>
      </c>
      <c r="AH57" s="16">
        <v>0.44320540273431064</v>
      </c>
      <c r="AI57" s="16">
        <v>0.53481345076060849</v>
      </c>
      <c r="AJ57" s="16">
        <v>0.5185815110494042</v>
      </c>
      <c r="AK57" s="16">
        <v>0.43066711140760511</v>
      </c>
      <c r="AL57" s="16">
        <v>0.46679094044179331</v>
      </c>
      <c r="AM57" s="16" t="s">
        <v>51</v>
      </c>
      <c r="AN57" s="16" t="s">
        <v>50</v>
      </c>
      <c r="AO57" s="17">
        <v>0.50225881076914025</v>
      </c>
      <c r="AP57" s="18">
        <v>24</v>
      </c>
      <c r="AQ57" s="18"/>
      <c r="AR57" s="18"/>
      <c r="AS57" s="18"/>
      <c r="AT57" s="18"/>
      <c r="AU57" s="18"/>
      <c r="AV57" s="18"/>
      <c r="AW57" s="18"/>
      <c r="AX57" s="18"/>
      <c r="AY57" s="18"/>
      <c r="AZ57" s="19"/>
      <c r="BA57" s="18"/>
      <c r="BB57" s="18"/>
      <c r="BC57" s="18"/>
      <c r="BD57" s="18">
        <v>24</v>
      </c>
      <c r="BE57" s="20">
        <v>0.86944444444444446</v>
      </c>
      <c r="BF57" s="20">
        <v>0</v>
      </c>
      <c r="BG57" s="8">
        <v>0.52166666666666661</v>
      </c>
      <c r="BH57" s="8">
        <v>0</v>
      </c>
      <c r="BI57" s="8">
        <v>0.25112940538457013</v>
      </c>
      <c r="BJ57" s="8">
        <v>0.77279607205123679</v>
      </c>
      <c r="BK57" s="9">
        <v>1</v>
      </c>
      <c r="BL57" s="10" t="s">
        <v>72</v>
      </c>
      <c r="BM57" s="11"/>
      <c r="BN57" s="12"/>
      <c r="BO57" s="12"/>
      <c r="BP57" s="12"/>
      <c r="BQ57" s="21"/>
      <c r="BR57" s="13"/>
      <c r="BS57" s="22"/>
    </row>
    <row r="58" spans="2:71" x14ac:dyDescent="0.25">
      <c r="B58" s="14" t="s">
        <v>120</v>
      </c>
      <c r="C58" s="14"/>
      <c r="D58" s="15" t="s">
        <v>121</v>
      </c>
      <c r="E58" s="14" t="s">
        <v>70</v>
      </c>
      <c r="F58" s="14" t="s">
        <v>81</v>
      </c>
      <c r="G58" s="14" t="s">
        <v>452</v>
      </c>
      <c r="H58" s="14" t="s">
        <v>361</v>
      </c>
      <c r="I58" s="14" t="s">
        <v>78</v>
      </c>
      <c r="J58" s="16">
        <v>0.51519999999999999</v>
      </c>
      <c r="K58" s="16">
        <v>0.504</v>
      </c>
      <c r="L58" s="16">
        <v>0.49120000000000003</v>
      </c>
      <c r="M58" s="16" t="s">
        <v>50</v>
      </c>
      <c r="N58" s="16" t="s">
        <v>50</v>
      </c>
      <c r="O58" s="16">
        <v>0.434</v>
      </c>
      <c r="P58" s="16">
        <v>0.504</v>
      </c>
      <c r="Q58" s="16">
        <v>0.49199999999999994</v>
      </c>
      <c r="R58" s="16">
        <v>0.52800000000000002</v>
      </c>
      <c r="S58" s="16" t="s">
        <v>50</v>
      </c>
      <c r="T58" s="16">
        <v>0.54171428571428559</v>
      </c>
      <c r="U58" s="16">
        <v>0.6</v>
      </c>
      <c r="V58" s="16">
        <v>0.49998867881806863</v>
      </c>
      <c r="W58" s="16">
        <v>0.52998520600636145</v>
      </c>
      <c r="X58" s="16">
        <v>0.53</v>
      </c>
      <c r="Y58" s="16">
        <v>0.53998324958123955</v>
      </c>
      <c r="Z58" s="16" t="s">
        <v>51</v>
      </c>
      <c r="AA58" s="16" t="s">
        <v>69</v>
      </c>
      <c r="AB58" s="16">
        <v>0.44082436233149069</v>
      </c>
      <c r="AC58" s="16" t="s">
        <v>69</v>
      </c>
      <c r="AD58" s="16">
        <v>0.57273883626522326</v>
      </c>
      <c r="AE58" s="16">
        <v>0.47159161632802488</v>
      </c>
      <c r="AF58" s="16" t="s">
        <v>69</v>
      </c>
      <c r="AG58" s="16" t="s">
        <v>51</v>
      </c>
      <c r="AH58" s="16">
        <v>0.41470779635064436</v>
      </c>
      <c r="AI58" s="16">
        <v>0.5643545733182771</v>
      </c>
      <c r="AJ58" s="16">
        <v>0.56722493481867742</v>
      </c>
      <c r="AK58" s="16">
        <v>0.42316142656956202</v>
      </c>
      <c r="AL58" s="16">
        <v>0.41516200365349482</v>
      </c>
      <c r="AM58" s="16">
        <v>0.49217218710493049</v>
      </c>
      <c r="AN58" s="16" t="s">
        <v>50</v>
      </c>
      <c r="AO58" s="17">
        <v>0.50327314349364916</v>
      </c>
      <c r="AP58" s="18">
        <v>22</v>
      </c>
      <c r="AQ58" s="18"/>
      <c r="AR58" s="18"/>
      <c r="AS58" s="18"/>
      <c r="AT58" s="18"/>
      <c r="AU58" s="18"/>
      <c r="AV58" s="18"/>
      <c r="AW58" s="18"/>
      <c r="AX58" s="18"/>
      <c r="AY58" s="18"/>
      <c r="AZ58" s="19"/>
      <c r="BA58" s="18"/>
      <c r="BB58" s="18"/>
      <c r="BC58" s="18"/>
      <c r="BD58" s="18">
        <v>22</v>
      </c>
      <c r="BE58" s="20">
        <v>0.71111111111111114</v>
      </c>
      <c r="BF58" s="20">
        <v>0.9</v>
      </c>
      <c r="BG58" s="8">
        <v>0.42666666666666669</v>
      </c>
      <c r="BH58" s="8">
        <v>9.0000000000000011E-2</v>
      </c>
      <c r="BI58" s="8">
        <v>0.25163657174682458</v>
      </c>
      <c r="BJ58" s="8">
        <v>0.76830323841349124</v>
      </c>
      <c r="BK58" s="9">
        <v>1</v>
      </c>
      <c r="BL58" s="10" t="s">
        <v>72</v>
      </c>
      <c r="BM58" s="11"/>
      <c r="BN58" s="12"/>
      <c r="BO58" s="12"/>
      <c r="BP58" s="12"/>
      <c r="BQ58" s="21"/>
      <c r="BR58" s="13"/>
      <c r="BS58" s="22"/>
    </row>
    <row r="59" spans="2:71" x14ac:dyDescent="0.25">
      <c r="B59" s="14" t="s">
        <v>371</v>
      </c>
      <c r="C59" s="14"/>
      <c r="D59" s="15" t="s">
        <v>372</v>
      </c>
      <c r="E59" s="14" t="s">
        <v>70</v>
      </c>
      <c r="F59" s="14" t="s">
        <v>77</v>
      </c>
      <c r="G59" s="14" t="s">
        <v>452</v>
      </c>
      <c r="H59" s="14" t="s">
        <v>358</v>
      </c>
      <c r="I59" s="14" t="s">
        <v>78</v>
      </c>
      <c r="J59" s="16">
        <v>0.44999999999999996</v>
      </c>
      <c r="K59" s="16">
        <v>0.4325</v>
      </c>
      <c r="L59" s="16">
        <v>0.46749999999999997</v>
      </c>
      <c r="M59" s="16">
        <v>0.4425</v>
      </c>
      <c r="N59" s="16">
        <v>0.40319999999999995</v>
      </c>
      <c r="O59" s="16" t="s">
        <v>50</v>
      </c>
      <c r="P59" s="16">
        <v>0.48</v>
      </c>
      <c r="Q59" s="16">
        <v>0.57600000000000007</v>
      </c>
      <c r="R59" s="16">
        <v>0.40599999999999997</v>
      </c>
      <c r="S59" s="16">
        <v>0.42199999999999993</v>
      </c>
      <c r="T59" s="16" t="s">
        <v>50</v>
      </c>
      <c r="U59" s="16">
        <v>0.40100000000000002</v>
      </c>
      <c r="V59" s="16" t="s">
        <v>69</v>
      </c>
      <c r="W59" s="16">
        <v>0.44</v>
      </c>
      <c r="X59" s="16">
        <v>0.4</v>
      </c>
      <c r="Y59" s="16">
        <v>0.52256442264823899</v>
      </c>
      <c r="Z59" s="16">
        <v>0.4591434993493434</v>
      </c>
      <c r="AA59" s="16" t="s">
        <v>51</v>
      </c>
      <c r="AB59" s="16">
        <v>0.51577035701126694</v>
      </c>
      <c r="AC59" s="16">
        <v>0.43323159303882197</v>
      </c>
      <c r="AD59" s="16" t="s">
        <v>69</v>
      </c>
      <c r="AE59" s="16">
        <v>0.40800000000000003</v>
      </c>
      <c r="AF59" s="16">
        <v>0.4</v>
      </c>
      <c r="AG59" s="16">
        <v>0.44</v>
      </c>
      <c r="AH59" s="16" t="s">
        <v>51</v>
      </c>
      <c r="AI59" s="16">
        <v>0.47047937197260725</v>
      </c>
      <c r="AJ59" s="16">
        <v>0.4</v>
      </c>
      <c r="AK59" s="16">
        <v>0.41000000000000003</v>
      </c>
      <c r="AL59" s="16">
        <v>0.41000000000000003</v>
      </c>
      <c r="AM59" s="16">
        <v>0.42000000000000004</v>
      </c>
      <c r="AN59" s="16" t="s">
        <v>50</v>
      </c>
      <c r="AO59" s="17">
        <v>0.44207871850084496</v>
      </c>
      <c r="AP59" s="18">
        <v>24</v>
      </c>
      <c r="AQ59" s="18"/>
      <c r="AR59" s="18"/>
      <c r="AS59" s="18"/>
      <c r="AT59" s="18"/>
      <c r="AU59" s="18"/>
      <c r="AV59" s="18"/>
      <c r="AW59" s="18"/>
      <c r="AX59" s="18"/>
      <c r="AY59" s="18"/>
      <c r="AZ59" s="19"/>
      <c r="BA59" s="18"/>
      <c r="BB59" s="18"/>
      <c r="BC59" s="18"/>
      <c r="BD59" s="18">
        <v>24</v>
      </c>
      <c r="BE59" s="20">
        <v>0.77222222222222225</v>
      </c>
      <c r="BF59" s="20">
        <v>0.8</v>
      </c>
      <c r="BG59" s="8">
        <v>0.46333333333333332</v>
      </c>
      <c r="BH59" s="8">
        <v>8.0000000000000016E-2</v>
      </c>
      <c r="BI59" s="8">
        <v>0.22103935925042248</v>
      </c>
      <c r="BJ59" s="8">
        <v>0.76437269258375573</v>
      </c>
      <c r="BK59" s="9">
        <v>1</v>
      </c>
      <c r="BL59" s="10" t="s">
        <v>72</v>
      </c>
      <c r="BM59" s="11"/>
      <c r="BN59" s="12"/>
      <c r="BO59" s="12"/>
      <c r="BP59" s="12"/>
      <c r="BQ59" s="21"/>
      <c r="BR59" s="13"/>
      <c r="BS59" s="22"/>
    </row>
    <row r="60" spans="2:71" x14ac:dyDescent="0.25">
      <c r="B60" s="14" t="s">
        <v>104</v>
      </c>
      <c r="C60" s="14"/>
      <c r="D60" s="15" t="s">
        <v>105</v>
      </c>
      <c r="E60" s="14" t="s">
        <v>70</v>
      </c>
      <c r="F60" s="14" t="s">
        <v>77</v>
      </c>
      <c r="G60" s="14" t="s">
        <v>452</v>
      </c>
      <c r="H60" s="14" t="s">
        <v>358</v>
      </c>
      <c r="I60" s="14" t="s">
        <v>78</v>
      </c>
      <c r="J60" s="16" t="s">
        <v>50</v>
      </c>
      <c r="K60" s="16" t="s">
        <v>50</v>
      </c>
      <c r="L60" s="16" t="s">
        <v>50</v>
      </c>
      <c r="M60" s="16" t="s">
        <v>50</v>
      </c>
      <c r="N60" s="16" t="s">
        <v>50</v>
      </c>
      <c r="O60" s="16" t="s">
        <v>50</v>
      </c>
      <c r="P60" s="16" t="s">
        <v>50</v>
      </c>
      <c r="Q60" s="16" t="s">
        <v>50</v>
      </c>
      <c r="R60" s="16" t="s">
        <v>50</v>
      </c>
      <c r="S60" s="16" t="s">
        <v>50</v>
      </c>
      <c r="T60" s="16" t="s">
        <v>50</v>
      </c>
      <c r="U60" s="16" t="s">
        <v>50</v>
      </c>
      <c r="V60" s="16">
        <v>0.54377452648293079</v>
      </c>
      <c r="W60" s="16">
        <v>0.49020851379779729</v>
      </c>
      <c r="X60" s="16" t="s">
        <v>51</v>
      </c>
      <c r="Y60" s="16">
        <v>0.56815209125475274</v>
      </c>
      <c r="Z60" s="16">
        <v>0.6</v>
      </c>
      <c r="AA60" s="16">
        <v>0.56026198083067091</v>
      </c>
      <c r="AB60" s="16">
        <v>0.54</v>
      </c>
      <c r="AC60" s="16">
        <v>0.53998478470355538</v>
      </c>
      <c r="AD60" s="16">
        <v>0.51155968665965157</v>
      </c>
      <c r="AE60" s="16" t="s">
        <v>51</v>
      </c>
      <c r="AF60" s="16">
        <v>0</v>
      </c>
      <c r="AG60" s="16">
        <v>0.52</v>
      </c>
      <c r="AH60" s="16">
        <v>0.6</v>
      </c>
      <c r="AI60" s="16">
        <v>0.59997307303938063</v>
      </c>
      <c r="AJ60" s="16">
        <v>0.53</v>
      </c>
      <c r="AK60" s="16">
        <v>0.52</v>
      </c>
      <c r="AL60" s="16" t="s">
        <v>51</v>
      </c>
      <c r="AM60" s="16">
        <v>0.57599999999999996</v>
      </c>
      <c r="AN60" s="16" t="s">
        <v>50</v>
      </c>
      <c r="AO60" s="17">
        <v>0.51332764378458262</v>
      </c>
      <c r="AP60" s="18">
        <v>15</v>
      </c>
      <c r="AQ60" s="18"/>
      <c r="AR60" s="18"/>
      <c r="AS60" s="18"/>
      <c r="AT60" s="18"/>
      <c r="AU60" s="18"/>
      <c r="AV60" s="18"/>
      <c r="AW60" s="18"/>
      <c r="AX60" s="18"/>
      <c r="AY60" s="18"/>
      <c r="AZ60" s="19"/>
      <c r="BA60" s="18"/>
      <c r="BB60" s="18"/>
      <c r="BC60" s="18"/>
      <c r="BD60" s="18">
        <v>23</v>
      </c>
      <c r="BE60" s="20">
        <v>0.68888888888888888</v>
      </c>
      <c r="BF60" s="20">
        <v>0.9</v>
      </c>
      <c r="BG60" s="8">
        <v>0.41333333333333333</v>
      </c>
      <c r="BH60" s="8">
        <v>9.0000000000000011E-2</v>
      </c>
      <c r="BI60" s="8">
        <v>0.25666382189229126</v>
      </c>
      <c r="BJ60" s="8">
        <v>0.7599971552256245</v>
      </c>
      <c r="BK60" s="9">
        <v>1</v>
      </c>
      <c r="BL60" s="10" t="s">
        <v>72</v>
      </c>
      <c r="BM60" s="11"/>
      <c r="BN60" s="12"/>
      <c r="BO60" s="12"/>
      <c r="BP60" s="12"/>
      <c r="BQ60" s="21"/>
      <c r="BR60" s="13"/>
      <c r="BS60" s="22"/>
    </row>
    <row r="61" spans="2:71" x14ac:dyDescent="0.25">
      <c r="B61" s="14" t="s">
        <v>218</v>
      </c>
      <c r="C61" s="14"/>
      <c r="D61" s="15" t="s">
        <v>219</v>
      </c>
      <c r="E61" s="14" t="s">
        <v>70</v>
      </c>
      <c r="F61" s="14" t="s">
        <v>87</v>
      </c>
      <c r="G61" s="14" t="s">
        <v>453</v>
      </c>
      <c r="H61" s="14" t="s">
        <v>359</v>
      </c>
      <c r="I61" s="14" t="s">
        <v>78</v>
      </c>
      <c r="J61" s="16">
        <v>0.505</v>
      </c>
      <c r="K61" s="16">
        <v>0.53249999999999997</v>
      </c>
      <c r="L61" s="16" t="s">
        <v>50</v>
      </c>
      <c r="M61" s="16" t="s">
        <v>50</v>
      </c>
      <c r="N61" s="16">
        <v>0.52628571428571436</v>
      </c>
      <c r="O61" s="16">
        <v>0.496</v>
      </c>
      <c r="P61" s="16">
        <v>0.64800000000000002</v>
      </c>
      <c r="Q61" s="16">
        <v>0.63600000000000001</v>
      </c>
      <c r="R61" s="16">
        <v>0.56399999999999995</v>
      </c>
      <c r="S61" s="16">
        <v>0.56999999999999995</v>
      </c>
      <c r="T61" s="16" t="s">
        <v>50</v>
      </c>
      <c r="U61" s="16">
        <v>0.52200000000000002</v>
      </c>
      <c r="V61" s="16">
        <v>0.51441928609483212</v>
      </c>
      <c r="W61" s="16">
        <v>0.55169182755116863</v>
      </c>
      <c r="X61" s="16">
        <v>0.56602961138203212</v>
      </c>
      <c r="Y61" s="16">
        <v>0.5727798882681564</v>
      </c>
      <c r="Z61" s="16" t="s">
        <v>51</v>
      </c>
      <c r="AA61" s="16">
        <v>0.47815706884901266</v>
      </c>
      <c r="AB61" s="16">
        <v>0.63426544622425629</v>
      </c>
      <c r="AC61" s="16">
        <v>0.49072076069730586</v>
      </c>
      <c r="AD61" s="16">
        <v>0.555888130968622</v>
      </c>
      <c r="AE61" s="16">
        <v>0.51358474509494911</v>
      </c>
      <c r="AF61" s="16">
        <v>0.55312569740728579</v>
      </c>
      <c r="AG61" s="16" t="s">
        <v>51</v>
      </c>
      <c r="AH61" s="16" t="s">
        <v>69</v>
      </c>
      <c r="AI61" s="16">
        <v>0.57696751900483756</v>
      </c>
      <c r="AJ61" s="16">
        <v>0.49733940556088202</v>
      </c>
      <c r="AK61" s="16">
        <v>0.57303199520671055</v>
      </c>
      <c r="AL61" s="16">
        <v>0.56440435875942996</v>
      </c>
      <c r="AM61" s="16">
        <v>0.58937886370326753</v>
      </c>
      <c r="AN61" s="16" t="s">
        <v>50</v>
      </c>
      <c r="AO61" s="17">
        <v>0.55131542996076932</v>
      </c>
      <c r="AP61" s="18">
        <v>24</v>
      </c>
      <c r="AQ61" s="18"/>
      <c r="AR61" s="18"/>
      <c r="AS61" s="18"/>
      <c r="AT61" s="18"/>
      <c r="AU61" s="18"/>
      <c r="AV61" s="18"/>
      <c r="AW61" s="18"/>
      <c r="AX61" s="18"/>
      <c r="AY61" s="18"/>
      <c r="AZ61" s="19"/>
      <c r="BA61" s="18"/>
      <c r="BB61" s="18"/>
      <c r="BC61" s="18"/>
      <c r="BD61" s="18">
        <v>24</v>
      </c>
      <c r="BE61" s="20">
        <v>0.78888888888888886</v>
      </c>
      <c r="BF61" s="20">
        <v>0</v>
      </c>
      <c r="BG61" s="8">
        <v>0.47333333333333327</v>
      </c>
      <c r="BH61" s="8">
        <v>0</v>
      </c>
      <c r="BI61" s="8">
        <v>0.2756577149803846</v>
      </c>
      <c r="BJ61" s="8">
        <v>0.74899104831371788</v>
      </c>
      <c r="BK61" s="9">
        <v>1</v>
      </c>
      <c r="BL61" s="10" t="s">
        <v>72</v>
      </c>
      <c r="BM61" s="11"/>
      <c r="BN61" s="12"/>
      <c r="BO61" s="12"/>
      <c r="BP61" s="12"/>
      <c r="BQ61" s="21"/>
      <c r="BR61" s="13"/>
      <c r="BS61" s="22"/>
    </row>
    <row r="62" spans="2:71" x14ac:dyDescent="0.25">
      <c r="B62" s="14" t="s">
        <v>160</v>
      </c>
      <c r="C62" s="14"/>
      <c r="D62" s="15" t="s">
        <v>161</v>
      </c>
      <c r="E62" s="14" t="s">
        <v>70</v>
      </c>
      <c r="F62" s="14" t="s">
        <v>81</v>
      </c>
      <c r="G62" s="14" t="s">
        <v>452</v>
      </c>
      <c r="H62" s="14" t="s">
        <v>361</v>
      </c>
      <c r="I62" s="14" t="s">
        <v>78</v>
      </c>
      <c r="J62" s="16">
        <v>0.40079999999999993</v>
      </c>
      <c r="K62" s="16">
        <v>0.432</v>
      </c>
      <c r="L62" s="16">
        <v>0.51800000000000002</v>
      </c>
      <c r="M62" s="16">
        <v>0.37919999999999998</v>
      </c>
      <c r="N62" s="16">
        <v>0.46649999999999991</v>
      </c>
      <c r="O62" s="16">
        <v>0.40079999999999993</v>
      </c>
      <c r="P62" s="16">
        <v>0.45039999999999997</v>
      </c>
      <c r="Q62" s="16" t="s">
        <v>50</v>
      </c>
      <c r="R62" s="16">
        <v>0.46400000000000002</v>
      </c>
      <c r="S62" s="16">
        <v>0.42479999999999996</v>
      </c>
      <c r="T62" s="16">
        <v>0.40319999999999995</v>
      </c>
      <c r="U62" s="16">
        <v>0.54999999999999993</v>
      </c>
      <c r="V62" s="16" t="s">
        <v>69</v>
      </c>
      <c r="W62" s="16">
        <v>0.4390133262963451</v>
      </c>
      <c r="X62" s="16" t="s">
        <v>51</v>
      </c>
      <c r="Y62" s="16">
        <v>0.41000000000000003</v>
      </c>
      <c r="Z62" s="16">
        <v>0.46611518324607326</v>
      </c>
      <c r="AA62" s="16">
        <v>0.44</v>
      </c>
      <c r="AB62" s="16">
        <v>0.53268001465022574</v>
      </c>
      <c r="AC62" s="16">
        <v>0.43000000000000005</v>
      </c>
      <c r="AD62" s="16">
        <v>0.435</v>
      </c>
      <c r="AE62" s="16" t="s">
        <v>51</v>
      </c>
      <c r="AF62" s="16" t="s">
        <v>69</v>
      </c>
      <c r="AG62" s="16" t="s">
        <v>69</v>
      </c>
      <c r="AH62" s="16">
        <v>0.42000000000000004</v>
      </c>
      <c r="AI62" s="16">
        <v>0.41856296130619552</v>
      </c>
      <c r="AJ62" s="16">
        <v>0.5351625992355189</v>
      </c>
      <c r="AK62" s="16">
        <v>0.41000000000000003</v>
      </c>
      <c r="AL62" s="16" t="s">
        <v>51</v>
      </c>
      <c r="AM62" s="16">
        <v>0.4</v>
      </c>
      <c r="AN62" s="16" t="s">
        <v>50</v>
      </c>
      <c r="AO62" s="17">
        <v>0.44461887324931998</v>
      </c>
      <c r="AP62" s="18">
        <v>23</v>
      </c>
      <c r="AQ62" s="18"/>
      <c r="AR62" s="18"/>
      <c r="AS62" s="18"/>
      <c r="AT62" s="18"/>
      <c r="AU62" s="18"/>
      <c r="AV62" s="18"/>
      <c r="AW62" s="18"/>
      <c r="AX62" s="18"/>
      <c r="AY62" s="18"/>
      <c r="AZ62" s="19"/>
      <c r="BA62" s="18"/>
      <c r="BB62" s="18"/>
      <c r="BC62" s="18"/>
      <c r="BD62" s="18">
        <v>23</v>
      </c>
      <c r="BE62" s="20">
        <v>0.74772727272727268</v>
      </c>
      <c r="BF62" s="20">
        <v>0.75</v>
      </c>
      <c r="BG62" s="8">
        <v>0.44863636363636361</v>
      </c>
      <c r="BH62" s="8">
        <v>7.5000000000000011E-2</v>
      </c>
      <c r="BI62" s="8">
        <v>0.22230943662465999</v>
      </c>
      <c r="BJ62" s="8">
        <v>0.74594580026102353</v>
      </c>
      <c r="BK62" s="9">
        <v>1</v>
      </c>
      <c r="BL62" s="10" t="s">
        <v>72</v>
      </c>
      <c r="BM62" s="11"/>
      <c r="BN62" s="12"/>
      <c r="BO62" s="12"/>
      <c r="BP62" s="12"/>
      <c r="BQ62" s="21"/>
      <c r="BR62" s="13"/>
      <c r="BS62" s="22"/>
    </row>
    <row r="63" spans="2:71" x14ac:dyDescent="0.25">
      <c r="B63" s="14" t="s">
        <v>247</v>
      </c>
      <c r="C63" s="14"/>
      <c r="D63" s="15" t="s">
        <v>248</v>
      </c>
      <c r="E63" s="14" t="s">
        <v>70</v>
      </c>
      <c r="F63" s="14" t="s">
        <v>77</v>
      </c>
      <c r="G63" s="14" t="s">
        <v>452</v>
      </c>
      <c r="H63" s="14" t="s">
        <v>358</v>
      </c>
      <c r="I63" s="14" t="s">
        <v>78</v>
      </c>
      <c r="J63" s="16">
        <v>0.51519999999999999</v>
      </c>
      <c r="K63" s="16">
        <v>0.57499999999999996</v>
      </c>
      <c r="L63" s="16">
        <v>0.42080000000000001</v>
      </c>
      <c r="M63" s="16">
        <v>0.46400000000000002</v>
      </c>
      <c r="N63" s="16">
        <v>0.58749999999999991</v>
      </c>
      <c r="O63" s="16">
        <v>0</v>
      </c>
      <c r="P63" s="16">
        <v>0.58399999999999996</v>
      </c>
      <c r="Q63" s="16">
        <v>0.52800000000000002</v>
      </c>
      <c r="R63" s="16" t="s">
        <v>50</v>
      </c>
      <c r="S63" s="16" t="s">
        <v>50</v>
      </c>
      <c r="T63" s="16">
        <v>0.52</v>
      </c>
      <c r="U63" s="16">
        <v>0.56000000000000005</v>
      </c>
      <c r="V63" s="16" t="s">
        <v>52</v>
      </c>
      <c r="W63" s="16">
        <v>0.51675948884226586</v>
      </c>
      <c r="X63" s="16">
        <v>0.40412005312084998</v>
      </c>
      <c r="Y63" s="16">
        <v>0.51</v>
      </c>
      <c r="Z63" s="16" t="s">
        <v>51</v>
      </c>
      <c r="AA63" s="16">
        <v>0.55920025321797839</v>
      </c>
      <c r="AB63" s="16">
        <v>0</v>
      </c>
      <c r="AC63" s="16">
        <v>0.54946210268948648</v>
      </c>
      <c r="AD63" s="16">
        <v>0.50477441726064343</v>
      </c>
      <c r="AE63" s="16">
        <v>0.50455734394488316</v>
      </c>
      <c r="AF63" s="16">
        <v>0.53</v>
      </c>
      <c r="AG63" s="16" t="s">
        <v>51</v>
      </c>
      <c r="AH63" s="16">
        <v>0.57961222127922218</v>
      </c>
      <c r="AI63" s="16">
        <v>0</v>
      </c>
      <c r="AJ63" s="16">
        <v>0.45896587981704429</v>
      </c>
      <c r="AK63" s="16">
        <v>0.52</v>
      </c>
      <c r="AL63" s="16">
        <v>0.52763057658429746</v>
      </c>
      <c r="AM63" s="16">
        <v>0.50314437492621877</v>
      </c>
      <c r="AN63" s="16" t="s">
        <v>50</v>
      </c>
      <c r="AO63" s="17">
        <v>0.45690906846731549</v>
      </c>
      <c r="AP63" s="18">
        <v>25</v>
      </c>
      <c r="AQ63" s="18"/>
      <c r="AR63" s="18"/>
      <c r="AS63" s="18"/>
      <c r="AT63" s="18"/>
      <c r="AU63" s="18"/>
      <c r="AV63" s="18"/>
      <c r="AW63" s="18"/>
      <c r="AX63" s="18"/>
      <c r="AY63" s="18"/>
      <c r="AZ63" s="19"/>
      <c r="BA63" s="18"/>
      <c r="BB63" s="18"/>
      <c r="BC63" s="18"/>
      <c r="BD63" s="18">
        <v>23</v>
      </c>
      <c r="BE63" s="20">
        <v>0.7</v>
      </c>
      <c r="BF63" s="20">
        <v>0.85</v>
      </c>
      <c r="BG63" s="8">
        <v>0.42</v>
      </c>
      <c r="BH63" s="8">
        <v>8.5000000000000006E-2</v>
      </c>
      <c r="BI63" s="8">
        <v>0.22845453423365772</v>
      </c>
      <c r="BJ63" s="8">
        <v>0.7334545342336577</v>
      </c>
      <c r="BK63" s="9">
        <v>1</v>
      </c>
      <c r="BL63" s="10" t="s">
        <v>72</v>
      </c>
      <c r="BM63" s="11"/>
      <c r="BN63" s="12"/>
      <c r="BO63" s="12"/>
      <c r="BP63" s="12"/>
      <c r="BQ63" s="21"/>
      <c r="BR63" s="13"/>
      <c r="BS63" s="22"/>
    </row>
    <row r="64" spans="2:71" x14ac:dyDescent="0.25">
      <c r="B64" s="14" t="s">
        <v>468</v>
      </c>
      <c r="C64" s="14"/>
      <c r="D64" s="15" t="s">
        <v>469</v>
      </c>
      <c r="E64" s="14" t="s">
        <v>70</v>
      </c>
      <c r="F64" s="14" t="s">
        <v>188</v>
      </c>
      <c r="G64" s="14" t="s">
        <v>453</v>
      </c>
      <c r="H64" s="14" t="s">
        <v>470</v>
      </c>
      <c r="I64" s="14" t="s">
        <v>78</v>
      </c>
      <c r="J64" s="16" t="s">
        <v>50</v>
      </c>
      <c r="K64" s="16" t="s">
        <v>50</v>
      </c>
      <c r="L64" s="16" t="s">
        <v>50</v>
      </c>
      <c r="M64" s="16" t="s">
        <v>50</v>
      </c>
      <c r="N64" s="16" t="s">
        <v>50</v>
      </c>
      <c r="O64" s="16" t="s">
        <v>50</v>
      </c>
      <c r="P64" s="16" t="s">
        <v>50</v>
      </c>
      <c r="Q64" s="16" t="s">
        <v>50</v>
      </c>
      <c r="R64" s="16" t="s">
        <v>50</v>
      </c>
      <c r="S64" s="16" t="s">
        <v>50</v>
      </c>
      <c r="T64" s="16" t="s">
        <v>50</v>
      </c>
      <c r="U64" s="16" t="s">
        <v>50</v>
      </c>
      <c r="V64" s="16" t="s">
        <v>52</v>
      </c>
      <c r="W64" s="16" t="s">
        <v>51</v>
      </c>
      <c r="X64" s="16" t="s">
        <v>52</v>
      </c>
      <c r="Y64" s="16" t="s">
        <v>52</v>
      </c>
      <c r="Z64" s="16" t="s">
        <v>52</v>
      </c>
      <c r="AA64" s="16" t="s">
        <v>52</v>
      </c>
      <c r="AB64" s="16">
        <v>0.36413349539147166</v>
      </c>
      <c r="AC64" s="16" t="s">
        <v>51</v>
      </c>
      <c r="AD64" s="16">
        <v>0.45201315270288045</v>
      </c>
      <c r="AE64" s="16">
        <v>0.37462766935901937</v>
      </c>
      <c r="AF64" s="16">
        <v>0.37340142230292028</v>
      </c>
      <c r="AG64" s="16" t="s">
        <v>52</v>
      </c>
      <c r="AH64" s="16">
        <v>0.43521487511768286</v>
      </c>
      <c r="AI64" s="16">
        <v>0.41400000000000003</v>
      </c>
      <c r="AJ64" s="16">
        <v>0.40666666666666668</v>
      </c>
      <c r="AK64" s="16" t="s">
        <v>51</v>
      </c>
      <c r="AL64" s="16">
        <v>0.48434073672806061</v>
      </c>
      <c r="AM64" s="16">
        <v>0.42653804197097167</v>
      </c>
      <c r="AN64" s="16" t="s">
        <v>50</v>
      </c>
      <c r="AO64" s="17">
        <v>0.41454845113774152</v>
      </c>
      <c r="AP64" s="18">
        <v>9</v>
      </c>
      <c r="AQ64" s="18"/>
      <c r="AR64" s="18"/>
      <c r="AS64" s="18"/>
      <c r="AT64" s="18"/>
      <c r="AU64" s="18"/>
      <c r="AV64" s="18"/>
      <c r="AW64" s="18"/>
      <c r="AX64" s="18"/>
      <c r="AY64" s="18"/>
      <c r="AZ64" s="19"/>
      <c r="BA64" s="18"/>
      <c r="BB64" s="18"/>
      <c r="BC64" s="18"/>
      <c r="BD64" s="18">
        <v>26</v>
      </c>
      <c r="BE64" s="20">
        <v>0.73888888888888882</v>
      </c>
      <c r="BF64" s="20">
        <v>0.7</v>
      </c>
      <c r="BG64" s="8">
        <v>0.4433333333333333</v>
      </c>
      <c r="BH64" s="8">
        <v>6.9999999999999993E-2</v>
      </c>
      <c r="BI64" s="8">
        <v>0.20727422556887076</v>
      </c>
      <c r="BJ64" s="8">
        <v>0.72060755890220396</v>
      </c>
      <c r="BK64" s="9">
        <v>1</v>
      </c>
      <c r="BL64" s="10" t="s">
        <v>72</v>
      </c>
      <c r="BM64" s="11"/>
      <c r="BN64" s="12"/>
      <c r="BO64" s="12"/>
      <c r="BP64" s="12"/>
      <c r="BQ64" s="21"/>
      <c r="BR64" s="13"/>
      <c r="BS64" s="22"/>
    </row>
    <row r="65" spans="2:71" x14ac:dyDescent="0.25">
      <c r="B65" s="14" t="s">
        <v>471</v>
      </c>
      <c r="C65" s="14"/>
      <c r="D65" s="15" t="s">
        <v>472</v>
      </c>
      <c r="E65" s="14" t="s">
        <v>70</v>
      </c>
      <c r="F65" s="14" t="s">
        <v>188</v>
      </c>
      <c r="G65" s="14" t="s">
        <v>453</v>
      </c>
      <c r="H65" s="14" t="s">
        <v>470</v>
      </c>
      <c r="I65" s="14" t="s">
        <v>78</v>
      </c>
      <c r="J65" s="16" t="s">
        <v>50</v>
      </c>
      <c r="K65" s="16" t="s">
        <v>50</v>
      </c>
      <c r="L65" s="16" t="s">
        <v>50</v>
      </c>
      <c r="M65" s="16" t="s">
        <v>50</v>
      </c>
      <c r="N65" s="16" t="s">
        <v>50</v>
      </c>
      <c r="O65" s="16" t="s">
        <v>50</v>
      </c>
      <c r="P65" s="16" t="s">
        <v>50</v>
      </c>
      <c r="Q65" s="16" t="s">
        <v>50</v>
      </c>
      <c r="R65" s="16" t="s">
        <v>50</v>
      </c>
      <c r="S65" s="16" t="s">
        <v>50</v>
      </c>
      <c r="T65" s="16" t="s">
        <v>50</v>
      </c>
      <c r="U65" s="16" t="s">
        <v>50</v>
      </c>
      <c r="V65" s="16" t="s">
        <v>52</v>
      </c>
      <c r="W65" s="16" t="s">
        <v>52</v>
      </c>
      <c r="X65" s="16" t="s">
        <v>52</v>
      </c>
      <c r="Y65" s="16" t="s">
        <v>52</v>
      </c>
      <c r="Z65" s="16" t="s">
        <v>51</v>
      </c>
      <c r="AA65" s="16" t="s">
        <v>52</v>
      </c>
      <c r="AB65" s="16">
        <v>0.44572862418331599</v>
      </c>
      <c r="AC65" s="16">
        <v>0.34</v>
      </c>
      <c r="AD65" s="16">
        <v>0.34666666666666668</v>
      </c>
      <c r="AE65" s="16">
        <v>0.40800000000000003</v>
      </c>
      <c r="AF65" s="16">
        <v>0.40800000000000003</v>
      </c>
      <c r="AG65" s="16" t="s">
        <v>51</v>
      </c>
      <c r="AH65" s="16">
        <v>0.48027629451819909</v>
      </c>
      <c r="AI65" s="16">
        <v>0.40800000000000003</v>
      </c>
      <c r="AJ65" s="16">
        <v>0</v>
      </c>
      <c r="AK65" s="16">
        <v>0.46169957375924747</v>
      </c>
      <c r="AL65" s="16">
        <v>0.46690809097688296</v>
      </c>
      <c r="AM65" s="16">
        <v>0.45083807529476033</v>
      </c>
      <c r="AN65" s="16" t="s">
        <v>50</v>
      </c>
      <c r="AO65" s="17">
        <v>0.38328339321809751</v>
      </c>
      <c r="AP65" s="18">
        <v>11</v>
      </c>
      <c r="AQ65" s="18"/>
      <c r="AR65" s="18"/>
      <c r="AS65" s="18"/>
      <c r="AT65" s="18"/>
      <c r="AU65" s="18"/>
      <c r="AV65" s="18"/>
      <c r="AW65" s="18"/>
      <c r="AX65" s="18"/>
      <c r="AY65" s="18"/>
      <c r="AZ65" s="19"/>
      <c r="BA65" s="18"/>
      <c r="BB65" s="18"/>
      <c r="BC65" s="18"/>
      <c r="BD65" s="18">
        <v>25</v>
      </c>
      <c r="BE65" s="20">
        <v>0.73888888888888882</v>
      </c>
      <c r="BF65" s="20">
        <v>0.85</v>
      </c>
      <c r="BG65" s="8">
        <v>0.4433333333333333</v>
      </c>
      <c r="BH65" s="8">
        <v>8.5000000000000006E-2</v>
      </c>
      <c r="BI65" s="8">
        <v>0.19164169660904876</v>
      </c>
      <c r="BJ65" s="8">
        <v>0.71997502994238205</v>
      </c>
      <c r="BK65" s="9">
        <v>1</v>
      </c>
      <c r="BL65" s="10" t="s">
        <v>72</v>
      </c>
      <c r="BM65" s="11"/>
      <c r="BN65" s="12"/>
      <c r="BO65" s="12"/>
      <c r="BP65" s="12"/>
      <c r="BQ65" s="21"/>
      <c r="BR65" s="13"/>
      <c r="BS65" s="22"/>
    </row>
    <row r="66" spans="2:71" x14ac:dyDescent="0.25">
      <c r="B66" s="14" t="s">
        <v>253</v>
      </c>
      <c r="C66" s="14"/>
      <c r="D66" s="15" t="s">
        <v>254</v>
      </c>
      <c r="E66" s="14" t="s">
        <v>70</v>
      </c>
      <c r="F66" s="14" t="s">
        <v>80</v>
      </c>
      <c r="G66" s="14" t="s">
        <v>452</v>
      </c>
      <c r="H66" s="14" t="s">
        <v>363</v>
      </c>
      <c r="I66" s="14" t="s">
        <v>78</v>
      </c>
      <c r="J66" s="16">
        <v>0.42599999999999999</v>
      </c>
      <c r="K66" s="16">
        <v>0.41600000000000004</v>
      </c>
      <c r="L66" s="16">
        <v>0.44999999999999996</v>
      </c>
      <c r="M66" s="16">
        <v>0.4425</v>
      </c>
      <c r="N66" s="16">
        <v>0.46200000000000002</v>
      </c>
      <c r="O66" s="16">
        <v>0.49199999999999994</v>
      </c>
      <c r="P66" s="16" t="s">
        <v>50</v>
      </c>
      <c r="Q66" s="16">
        <v>0.34799999999999998</v>
      </c>
      <c r="R66" s="16">
        <v>0.41600000000000004</v>
      </c>
      <c r="S66" s="16">
        <v>0.376</v>
      </c>
      <c r="T66" s="16">
        <v>0.45750000000000002</v>
      </c>
      <c r="U66" s="16">
        <v>0.46499999999999997</v>
      </c>
      <c r="V66" s="16">
        <v>0.40105024898143959</v>
      </c>
      <c r="W66" s="16" t="s">
        <v>51</v>
      </c>
      <c r="X66" s="16" t="s">
        <v>69</v>
      </c>
      <c r="Y66" s="16">
        <v>0.40500000000000003</v>
      </c>
      <c r="Z66" s="16">
        <v>0.40500000000000003</v>
      </c>
      <c r="AA66" s="16">
        <v>0.4025191533567069</v>
      </c>
      <c r="AB66" s="16">
        <v>0.42000000000000004</v>
      </c>
      <c r="AC66" s="16">
        <v>0.41000000000000003</v>
      </c>
      <c r="AD66" s="16">
        <v>0.40800000000000003</v>
      </c>
      <c r="AE66" s="16">
        <v>0.4511555932023929</v>
      </c>
      <c r="AF66" s="16" t="s">
        <v>51</v>
      </c>
      <c r="AG66" s="16">
        <v>0.41599999999999998</v>
      </c>
      <c r="AH66" s="16">
        <v>0.44450910309393499</v>
      </c>
      <c r="AI66" s="16">
        <v>0.47081388682450359</v>
      </c>
      <c r="AJ66" s="16">
        <v>0.44919158263919329</v>
      </c>
      <c r="AK66" s="16" t="s">
        <v>51</v>
      </c>
      <c r="AL66" s="16">
        <v>0.40800000000000003</v>
      </c>
      <c r="AM66" s="16">
        <v>0.42708368554522408</v>
      </c>
      <c r="AN66" s="16" t="s">
        <v>50</v>
      </c>
      <c r="AO66" s="17">
        <v>0.42677293014573581</v>
      </c>
      <c r="AP66" s="18">
        <v>25</v>
      </c>
      <c r="AQ66" s="18"/>
      <c r="AR66" s="18"/>
      <c r="AS66" s="18"/>
      <c r="AT66" s="18"/>
      <c r="AU66" s="18"/>
      <c r="AV66" s="18"/>
      <c r="AW66" s="18"/>
      <c r="AX66" s="18"/>
      <c r="AY66" s="18"/>
      <c r="AZ66" s="19"/>
      <c r="BA66" s="18"/>
      <c r="BB66" s="18"/>
      <c r="BC66" s="18"/>
      <c r="BD66" s="18">
        <v>25</v>
      </c>
      <c r="BE66" s="20">
        <v>0.72631578947368425</v>
      </c>
      <c r="BF66" s="20">
        <v>0.6</v>
      </c>
      <c r="BG66" s="8">
        <v>0.43578947368421056</v>
      </c>
      <c r="BH66" s="8">
        <v>0.06</v>
      </c>
      <c r="BI66" s="8">
        <v>0.2133864650728679</v>
      </c>
      <c r="BJ66" s="8">
        <v>0.70917593875707841</v>
      </c>
      <c r="BK66" s="9">
        <v>1</v>
      </c>
      <c r="BL66" s="10" t="s">
        <v>72</v>
      </c>
      <c r="BM66" s="11"/>
      <c r="BN66" s="12"/>
      <c r="BO66" s="12"/>
      <c r="BP66" s="12"/>
      <c r="BQ66" s="21"/>
      <c r="BR66" s="13"/>
      <c r="BS66" s="22"/>
    </row>
    <row r="67" spans="2:71" x14ac:dyDescent="0.25">
      <c r="B67" s="14" t="s">
        <v>114</v>
      </c>
      <c r="C67" s="14"/>
      <c r="D67" s="15" t="s">
        <v>115</v>
      </c>
      <c r="E67" s="14" t="s">
        <v>70</v>
      </c>
      <c r="F67" s="14" t="s">
        <v>188</v>
      </c>
      <c r="G67" s="14" t="s">
        <v>453</v>
      </c>
      <c r="H67" s="14" t="s">
        <v>462</v>
      </c>
      <c r="I67" s="14" t="s">
        <v>78</v>
      </c>
      <c r="J67" s="16">
        <v>0.56000000000000005</v>
      </c>
      <c r="K67" s="16">
        <v>0.6</v>
      </c>
      <c r="L67" s="16">
        <v>0.6</v>
      </c>
      <c r="M67" s="16">
        <v>0.56999999999999995</v>
      </c>
      <c r="N67" s="16" t="s">
        <v>50</v>
      </c>
      <c r="O67" s="16">
        <v>0.58399999999999996</v>
      </c>
      <c r="P67" s="16">
        <v>0.56999999999999995</v>
      </c>
      <c r="Q67" s="16" t="s">
        <v>50</v>
      </c>
      <c r="R67" s="16">
        <v>0.6</v>
      </c>
      <c r="S67" s="16">
        <v>0.5475000000000001</v>
      </c>
      <c r="T67" s="16">
        <v>0.48799999999999999</v>
      </c>
      <c r="U67" s="16" t="s">
        <v>50</v>
      </c>
      <c r="V67" s="16">
        <v>0.5247803806734993</v>
      </c>
      <c r="W67" s="16">
        <v>0.58627414467522443</v>
      </c>
      <c r="X67" s="16">
        <v>0.6</v>
      </c>
      <c r="Y67" s="16">
        <v>0.6</v>
      </c>
      <c r="Z67" s="16">
        <v>0.6</v>
      </c>
      <c r="AA67" s="16">
        <v>0.6</v>
      </c>
      <c r="AB67" s="16" t="s">
        <v>51</v>
      </c>
      <c r="AC67" s="16">
        <v>0.6</v>
      </c>
      <c r="AD67" s="16">
        <v>0.5391947308132875</v>
      </c>
      <c r="AE67" s="16">
        <v>0.51896431551563349</v>
      </c>
      <c r="AF67" s="16">
        <v>0.48963929330934075</v>
      </c>
      <c r="AG67" s="16">
        <v>0</v>
      </c>
      <c r="AH67" s="16">
        <v>0.51</v>
      </c>
      <c r="AI67" s="16" t="s">
        <v>51</v>
      </c>
      <c r="AJ67" s="16">
        <v>0.6</v>
      </c>
      <c r="AK67" s="16">
        <v>0.56000000000000005</v>
      </c>
      <c r="AL67" s="16">
        <v>0.46149727965179543</v>
      </c>
      <c r="AM67" s="16">
        <v>0.6</v>
      </c>
      <c r="AN67" s="16" t="s">
        <v>50</v>
      </c>
      <c r="AO67" s="17">
        <v>0.54039400578555119</v>
      </c>
      <c r="AP67" s="18">
        <v>25</v>
      </c>
      <c r="AQ67" s="18"/>
      <c r="AR67" s="18"/>
      <c r="AS67" s="18"/>
      <c r="AT67" s="18"/>
      <c r="AU67" s="18"/>
      <c r="AV67" s="18"/>
      <c r="AW67" s="18"/>
      <c r="AX67" s="18"/>
      <c r="AY67" s="18"/>
      <c r="AZ67" s="19"/>
      <c r="BA67" s="18"/>
      <c r="BB67" s="18"/>
      <c r="BC67" s="18"/>
      <c r="BD67" s="18">
        <v>24</v>
      </c>
      <c r="BE67" s="20">
        <v>0.580952380952381</v>
      </c>
      <c r="BF67" s="20">
        <v>0.9</v>
      </c>
      <c r="BG67" s="8">
        <v>0.34857142857142859</v>
      </c>
      <c r="BH67" s="8">
        <v>9.0000000000000011E-2</v>
      </c>
      <c r="BI67" s="8">
        <v>0.2701970028927756</v>
      </c>
      <c r="BJ67" s="8">
        <v>0.7087684314642041</v>
      </c>
      <c r="BK67" s="9">
        <v>1</v>
      </c>
      <c r="BL67" s="10" t="s">
        <v>72</v>
      </c>
      <c r="BM67" s="11"/>
      <c r="BN67" s="12"/>
      <c r="BO67" s="12"/>
      <c r="BP67" s="12"/>
      <c r="BQ67" s="21"/>
      <c r="BR67" s="13"/>
      <c r="BS67" s="22"/>
    </row>
    <row r="68" spans="2:71" x14ac:dyDescent="0.25">
      <c r="B68" s="14" t="s">
        <v>383</v>
      </c>
      <c r="C68" s="14"/>
      <c r="D68" s="15" t="s">
        <v>384</v>
      </c>
      <c r="E68" s="14" t="s">
        <v>70</v>
      </c>
      <c r="F68" s="14" t="s">
        <v>81</v>
      </c>
      <c r="G68" s="14" t="s">
        <v>452</v>
      </c>
      <c r="H68" s="14" t="s">
        <v>361</v>
      </c>
      <c r="I68" s="14" t="s">
        <v>78</v>
      </c>
      <c r="J68" s="16" t="s">
        <v>50</v>
      </c>
      <c r="K68" s="16">
        <v>0.46800000000000003</v>
      </c>
      <c r="L68" s="16">
        <v>0.36959999999999998</v>
      </c>
      <c r="M68" s="16">
        <v>0.45400000000000001</v>
      </c>
      <c r="N68" s="16" t="s">
        <v>50</v>
      </c>
      <c r="O68" s="16">
        <v>0.46800000000000003</v>
      </c>
      <c r="P68" s="16">
        <v>0.53600000000000003</v>
      </c>
      <c r="Q68" s="16">
        <v>0.45759999999999995</v>
      </c>
      <c r="R68" s="16">
        <v>0.504</v>
      </c>
      <c r="S68" s="16">
        <v>0.52749999999999997</v>
      </c>
      <c r="T68" s="16">
        <v>0.43359999999999999</v>
      </c>
      <c r="U68" s="16" t="s">
        <v>50</v>
      </c>
      <c r="V68" s="16">
        <v>0.50001307189542488</v>
      </c>
      <c r="W68" s="16">
        <v>0.5003267570900124</v>
      </c>
      <c r="X68" s="16">
        <v>0.50064341435110571</v>
      </c>
      <c r="Y68" s="16">
        <v>0.47779332897318505</v>
      </c>
      <c r="Z68" s="16">
        <v>0.42563429272950476</v>
      </c>
      <c r="AA68" s="16">
        <v>0.40705362901225378</v>
      </c>
      <c r="AB68" s="16" t="s">
        <v>51</v>
      </c>
      <c r="AC68" s="16">
        <v>0.42774825843464004</v>
      </c>
      <c r="AD68" s="16">
        <v>0.41000000000000003</v>
      </c>
      <c r="AE68" s="16" t="s">
        <v>69</v>
      </c>
      <c r="AF68" s="16" t="s">
        <v>69</v>
      </c>
      <c r="AG68" s="16">
        <v>0.51</v>
      </c>
      <c r="AH68" s="16">
        <v>0.47276343237300561</v>
      </c>
      <c r="AI68" s="16" t="s">
        <v>51</v>
      </c>
      <c r="AJ68" s="16">
        <v>0.48984932111712109</v>
      </c>
      <c r="AK68" s="16">
        <v>0.44141627348729406</v>
      </c>
      <c r="AL68" s="16">
        <v>0.40112169312169316</v>
      </c>
      <c r="AM68" s="16">
        <v>0.40500000000000003</v>
      </c>
      <c r="AN68" s="16" t="s">
        <v>50</v>
      </c>
      <c r="AO68" s="17">
        <v>0.46033319446022786</v>
      </c>
      <c r="AP68" s="18">
        <v>23</v>
      </c>
      <c r="AQ68" s="18"/>
      <c r="AR68" s="18"/>
      <c r="AS68" s="18"/>
      <c r="AT68" s="18"/>
      <c r="AU68" s="18"/>
      <c r="AV68" s="18"/>
      <c r="AW68" s="18"/>
      <c r="AX68" s="18"/>
      <c r="AY68" s="18"/>
      <c r="AZ68" s="19"/>
      <c r="BA68" s="18"/>
      <c r="BB68" s="18"/>
      <c r="BC68" s="18"/>
      <c r="BD68" s="18">
        <v>23</v>
      </c>
      <c r="BE68" s="20">
        <v>0.64444444444444438</v>
      </c>
      <c r="BF68" s="20">
        <v>0.8</v>
      </c>
      <c r="BG68" s="8">
        <v>0.3866666666666666</v>
      </c>
      <c r="BH68" s="8">
        <v>8.0000000000000016E-2</v>
      </c>
      <c r="BI68" s="8">
        <v>0.23016659723011393</v>
      </c>
      <c r="BJ68" s="8">
        <v>0.69683326389678046</v>
      </c>
      <c r="BK68" s="9">
        <v>1</v>
      </c>
      <c r="BL68" s="10" t="s">
        <v>74</v>
      </c>
      <c r="BM68" s="11"/>
      <c r="BN68" s="12"/>
      <c r="BO68" s="12"/>
      <c r="BP68" s="12"/>
      <c r="BQ68" s="21"/>
      <c r="BR68" s="13"/>
      <c r="BS68" s="22"/>
    </row>
    <row r="69" spans="2:71" x14ac:dyDescent="0.25">
      <c r="B69" s="14" t="s">
        <v>473</v>
      </c>
      <c r="C69" s="14"/>
      <c r="D69" s="15" t="s">
        <v>474</v>
      </c>
      <c r="E69" s="14" t="s">
        <v>70</v>
      </c>
      <c r="F69" s="14" t="s">
        <v>80</v>
      </c>
      <c r="G69" s="14" t="s">
        <v>452</v>
      </c>
      <c r="H69" s="14" t="s">
        <v>467</v>
      </c>
      <c r="I69" s="14" t="s">
        <v>78</v>
      </c>
      <c r="J69" s="16" t="s">
        <v>50</v>
      </c>
      <c r="K69" s="16" t="s">
        <v>50</v>
      </c>
      <c r="L69" s="16" t="s">
        <v>50</v>
      </c>
      <c r="M69" s="16" t="s">
        <v>50</v>
      </c>
      <c r="N69" s="16" t="s">
        <v>50</v>
      </c>
      <c r="O69" s="16" t="s">
        <v>50</v>
      </c>
      <c r="P69" s="16">
        <v>0.48</v>
      </c>
      <c r="Q69" s="16" t="s">
        <v>50</v>
      </c>
      <c r="R69" s="16" t="s">
        <v>50</v>
      </c>
      <c r="S69" s="16">
        <v>0.52249999999999996</v>
      </c>
      <c r="T69" s="16" t="s">
        <v>50</v>
      </c>
      <c r="U69" s="16">
        <v>0.51549999999999996</v>
      </c>
      <c r="V69" s="16" t="s">
        <v>52</v>
      </c>
      <c r="W69" s="16" t="s">
        <v>52</v>
      </c>
      <c r="X69" s="16" t="s">
        <v>51</v>
      </c>
      <c r="Y69" s="16" t="s">
        <v>52</v>
      </c>
      <c r="Z69" s="16" t="s">
        <v>52</v>
      </c>
      <c r="AA69" s="16" t="s">
        <v>52</v>
      </c>
      <c r="AB69" s="16">
        <v>0.44941815476190478</v>
      </c>
      <c r="AC69" s="16" t="s">
        <v>52</v>
      </c>
      <c r="AD69" s="16">
        <v>0.45577247374503793</v>
      </c>
      <c r="AE69" s="16" t="s">
        <v>51</v>
      </c>
      <c r="AF69" s="16">
        <v>0.4</v>
      </c>
      <c r="AG69" s="16">
        <v>0.40800000000000003</v>
      </c>
      <c r="AH69" s="16">
        <v>0.42</v>
      </c>
      <c r="AI69" s="16">
        <v>0.40800000000000003</v>
      </c>
      <c r="AJ69" s="16" t="s">
        <v>69</v>
      </c>
      <c r="AK69" s="16">
        <v>0.42000000000000004</v>
      </c>
      <c r="AL69" s="16" t="s">
        <v>51</v>
      </c>
      <c r="AM69" s="16">
        <v>0.42408556999375818</v>
      </c>
      <c r="AN69" s="16" t="s">
        <v>50</v>
      </c>
      <c r="AO69" s="17">
        <v>0.44575238168188186</v>
      </c>
      <c r="AP69" s="18">
        <v>11</v>
      </c>
      <c r="AQ69" s="18"/>
      <c r="AR69" s="18"/>
      <c r="AS69" s="18"/>
      <c r="AT69" s="18"/>
      <c r="AU69" s="18"/>
      <c r="AV69" s="18"/>
      <c r="AW69" s="18"/>
      <c r="AX69" s="18"/>
      <c r="AY69" s="18"/>
      <c r="AZ69" s="19"/>
      <c r="BA69" s="18"/>
      <c r="BB69" s="18"/>
      <c r="BC69" s="18"/>
      <c r="BD69" s="18">
        <v>24</v>
      </c>
      <c r="BE69" s="20">
        <v>0.65277777777777768</v>
      </c>
      <c r="BF69" s="20">
        <v>0.8</v>
      </c>
      <c r="BG69" s="8">
        <v>0.39166666666666661</v>
      </c>
      <c r="BH69" s="8">
        <v>8.0000000000000016E-2</v>
      </c>
      <c r="BI69" s="8">
        <v>0.22287619084094093</v>
      </c>
      <c r="BJ69" s="8">
        <v>0.69454285750760758</v>
      </c>
      <c r="BK69" s="9">
        <v>1</v>
      </c>
      <c r="BL69" s="10" t="s">
        <v>74</v>
      </c>
      <c r="BM69" s="11"/>
      <c r="BN69" s="12"/>
      <c r="BO69" s="12"/>
      <c r="BP69" s="12"/>
      <c r="BQ69" s="21"/>
      <c r="BR69" s="13"/>
      <c r="BS69" s="22"/>
    </row>
    <row r="70" spans="2:71" x14ac:dyDescent="0.25">
      <c r="B70" s="14" t="s">
        <v>243</v>
      </c>
      <c r="C70" s="14"/>
      <c r="D70" s="15" t="s">
        <v>244</v>
      </c>
      <c r="E70" s="14" t="s">
        <v>70</v>
      </c>
      <c r="F70" s="14" t="s">
        <v>188</v>
      </c>
      <c r="G70" s="14" t="s">
        <v>453</v>
      </c>
      <c r="H70" s="14" t="s">
        <v>462</v>
      </c>
      <c r="I70" s="14" t="s">
        <v>78</v>
      </c>
      <c r="J70" s="16">
        <v>0.51600000000000001</v>
      </c>
      <c r="K70" s="16">
        <v>0.6</v>
      </c>
      <c r="L70" s="16">
        <v>0.52200000000000002</v>
      </c>
      <c r="M70" s="16">
        <v>0.52200000000000002</v>
      </c>
      <c r="N70" s="16">
        <v>0.495</v>
      </c>
      <c r="O70" s="16" t="s">
        <v>50</v>
      </c>
      <c r="P70" s="16">
        <v>0.56399999999999995</v>
      </c>
      <c r="Q70" s="16">
        <v>0.44799999999999995</v>
      </c>
      <c r="R70" s="16">
        <v>0.57399999999999995</v>
      </c>
      <c r="S70" s="16">
        <v>0.56399999999999995</v>
      </c>
      <c r="T70" s="16">
        <v>0.50057142857142856</v>
      </c>
      <c r="U70" s="16">
        <v>0.48</v>
      </c>
      <c r="V70" s="16" t="s">
        <v>51</v>
      </c>
      <c r="W70" s="16">
        <v>0.43226775796550715</v>
      </c>
      <c r="X70" s="16">
        <v>0.45355515855292539</v>
      </c>
      <c r="Y70" s="16">
        <v>0.54659284408461739</v>
      </c>
      <c r="Z70" s="16">
        <v>0.51124958624739736</v>
      </c>
      <c r="AA70" s="16">
        <v>0.52659120611363375</v>
      </c>
      <c r="AB70" s="16">
        <v>0.45814215341308934</v>
      </c>
      <c r="AC70" s="16" t="s">
        <v>51</v>
      </c>
      <c r="AD70" s="16">
        <v>0.50061912346503623</v>
      </c>
      <c r="AE70" s="16">
        <v>0.46400976974814667</v>
      </c>
      <c r="AF70" s="16">
        <v>0.44343916732266248</v>
      </c>
      <c r="AG70" s="16">
        <v>0.55418376449598572</v>
      </c>
      <c r="AH70" s="16">
        <v>0.44516896148057306</v>
      </c>
      <c r="AI70" s="16">
        <v>0.55190601407220996</v>
      </c>
      <c r="AJ70" s="16" t="s">
        <v>51</v>
      </c>
      <c r="AK70" s="16">
        <v>0.45723565924657533</v>
      </c>
      <c r="AL70" s="16">
        <v>0.46584088214370406</v>
      </c>
      <c r="AM70" s="16">
        <v>0.53931007678452936</v>
      </c>
      <c r="AN70" s="16" t="s">
        <v>50</v>
      </c>
      <c r="AO70" s="17">
        <v>0.50521859821953929</v>
      </c>
      <c r="AP70" s="18">
        <v>26</v>
      </c>
      <c r="AQ70" s="18"/>
      <c r="AR70" s="18"/>
      <c r="AS70" s="18"/>
      <c r="AT70" s="18"/>
      <c r="AU70" s="18"/>
      <c r="AV70" s="18"/>
      <c r="AW70" s="18"/>
      <c r="AX70" s="18"/>
      <c r="AY70" s="18"/>
      <c r="AZ70" s="19"/>
      <c r="BA70" s="18"/>
      <c r="BB70" s="18"/>
      <c r="BC70" s="18"/>
      <c r="BD70" s="18">
        <v>26</v>
      </c>
      <c r="BE70" s="20">
        <v>0.59</v>
      </c>
      <c r="BF70" s="20">
        <v>0.85</v>
      </c>
      <c r="BG70" s="8">
        <v>0.35399999999999998</v>
      </c>
      <c r="BH70" s="8">
        <v>8.5000000000000006E-2</v>
      </c>
      <c r="BI70" s="8">
        <v>0.25260929910976965</v>
      </c>
      <c r="BJ70" s="8">
        <v>0.69160929910976954</v>
      </c>
      <c r="BK70" s="9">
        <v>1</v>
      </c>
      <c r="BL70" s="10" t="s">
        <v>74</v>
      </c>
      <c r="BM70" s="11"/>
      <c r="BN70" s="12"/>
      <c r="BO70" s="12"/>
      <c r="BP70" s="12"/>
      <c r="BQ70" s="21"/>
      <c r="BR70" s="13">
        <v>3000</v>
      </c>
      <c r="BS70" s="22"/>
    </row>
    <row r="71" spans="2:71" x14ac:dyDescent="0.25">
      <c r="B71" s="14" t="s">
        <v>110</v>
      </c>
      <c r="C71" s="14"/>
      <c r="D71" s="15" t="s">
        <v>111</v>
      </c>
      <c r="E71" s="14" t="s">
        <v>70</v>
      </c>
      <c r="F71" s="14" t="s">
        <v>77</v>
      </c>
      <c r="G71" s="14" t="s">
        <v>452</v>
      </c>
      <c r="H71" s="14" t="s">
        <v>358</v>
      </c>
      <c r="I71" s="14" t="s">
        <v>78</v>
      </c>
      <c r="J71" s="16" t="s">
        <v>50</v>
      </c>
      <c r="K71" s="16">
        <v>0.41200000000000003</v>
      </c>
      <c r="L71" s="16" t="s">
        <v>50</v>
      </c>
      <c r="M71" s="16">
        <v>0.40500000000000003</v>
      </c>
      <c r="N71" s="16">
        <v>0.47199999999999998</v>
      </c>
      <c r="O71" s="16">
        <v>0.37759999999999994</v>
      </c>
      <c r="P71" s="16">
        <v>0.45999999999999996</v>
      </c>
      <c r="Q71" s="16" t="s">
        <v>50</v>
      </c>
      <c r="R71" s="16">
        <v>0.45999999999999996</v>
      </c>
      <c r="S71" s="16">
        <v>0.47840000000000005</v>
      </c>
      <c r="T71" s="16" t="s">
        <v>50</v>
      </c>
      <c r="U71" s="16">
        <v>0</v>
      </c>
      <c r="V71" s="16">
        <v>0.5</v>
      </c>
      <c r="W71" s="16">
        <v>0.4903372202962496</v>
      </c>
      <c r="X71" s="16">
        <v>0.53</v>
      </c>
      <c r="Y71" s="16">
        <v>0.52998869737213905</v>
      </c>
      <c r="Z71" s="16">
        <v>0.45911714121918601</v>
      </c>
      <c r="AA71" s="16" t="s">
        <v>51</v>
      </c>
      <c r="AB71" s="16">
        <v>0.48914586537324023</v>
      </c>
      <c r="AC71" s="16">
        <v>0.44645086731658201</v>
      </c>
      <c r="AD71" s="16">
        <v>0.49087742186739369</v>
      </c>
      <c r="AE71" s="16">
        <v>0.6</v>
      </c>
      <c r="AF71" s="16">
        <v>0.4408919884840663</v>
      </c>
      <c r="AG71" s="16">
        <v>0.44150145772594751</v>
      </c>
      <c r="AH71" s="16" t="s">
        <v>51</v>
      </c>
      <c r="AI71" s="16">
        <v>0</v>
      </c>
      <c r="AJ71" s="16">
        <v>0.57629766847652508</v>
      </c>
      <c r="AK71" s="16">
        <v>0.47481321184510256</v>
      </c>
      <c r="AL71" s="16">
        <v>0.5</v>
      </c>
      <c r="AM71" s="16">
        <v>0.45225595178302358</v>
      </c>
      <c r="AN71" s="16" t="s">
        <v>50</v>
      </c>
      <c r="AO71" s="17">
        <v>0.43694489548997728</v>
      </c>
      <c r="AP71" s="18">
        <v>24</v>
      </c>
      <c r="AQ71" s="18"/>
      <c r="AR71" s="18"/>
      <c r="AS71" s="18"/>
      <c r="AT71" s="18"/>
      <c r="AU71" s="18"/>
      <c r="AV71" s="18"/>
      <c r="AW71" s="18"/>
      <c r="AX71" s="18"/>
      <c r="AY71" s="18"/>
      <c r="AZ71" s="19"/>
      <c r="BA71" s="18"/>
      <c r="BB71" s="18"/>
      <c r="BC71" s="18"/>
      <c r="BD71" s="18">
        <v>22</v>
      </c>
      <c r="BE71" s="20">
        <v>0.59444444444444444</v>
      </c>
      <c r="BF71" s="20">
        <v>0.95</v>
      </c>
      <c r="BG71" s="8">
        <v>0.35666666666666663</v>
      </c>
      <c r="BH71" s="8">
        <v>9.5000000000000001E-2</v>
      </c>
      <c r="BI71" s="8">
        <v>0.21847244774498864</v>
      </c>
      <c r="BJ71" s="8">
        <v>0.6701391144116553</v>
      </c>
      <c r="BK71" s="9">
        <v>1</v>
      </c>
      <c r="BL71" s="10" t="s">
        <v>74</v>
      </c>
      <c r="BM71" s="11"/>
      <c r="BN71" s="12"/>
      <c r="BO71" s="12"/>
      <c r="BP71" s="12"/>
      <c r="BQ71" s="21"/>
      <c r="BR71" s="13"/>
      <c r="BS71" s="22"/>
    </row>
    <row r="72" spans="2:71" x14ac:dyDescent="0.25">
      <c r="B72" s="14" t="s">
        <v>475</v>
      </c>
      <c r="C72" s="14"/>
      <c r="D72" s="15" t="s">
        <v>476</v>
      </c>
      <c r="E72" s="14" t="s">
        <v>70</v>
      </c>
      <c r="F72" s="14" t="s">
        <v>80</v>
      </c>
      <c r="G72" s="14" t="s">
        <v>452</v>
      </c>
      <c r="H72" s="14" t="s">
        <v>467</v>
      </c>
      <c r="I72" s="14" t="s">
        <v>78</v>
      </c>
      <c r="J72" s="16" t="s">
        <v>50</v>
      </c>
      <c r="K72" s="16" t="s">
        <v>50</v>
      </c>
      <c r="L72" s="16" t="s">
        <v>50</v>
      </c>
      <c r="M72" s="16" t="s">
        <v>50</v>
      </c>
      <c r="N72" s="16" t="s">
        <v>50</v>
      </c>
      <c r="O72" s="16" t="s">
        <v>50</v>
      </c>
      <c r="P72" s="16" t="s">
        <v>50</v>
      </c>
      <c r="Q72" s="16" t="s">
        <v>50</v>
      </c>
      <c r="R72" s="16" t="s">
        <v>50</v>
      </c>
      <c r="S72" s="16" t="s">
        <v>50</v>
      </c>
      <c r="T72" s="16" t="s">
        <v>50</v>
      </c>
      <c r="U72" s="16" t="s">
        <v>50</v>
      </c>
      <c r="V72" s="16" t="s">
        <v>52</v>
      </c>
      <c r="W72" s="16" t="s">
        <v>52</v>
      </c>
      <c r="X72" s="16" t="s">
        <v>52</v>
      </c>
      <c r="Y72" s="16" t="s">
        <v>51</v>
      </c>
      <c r="Z72" s="16" t="s">
        <v>52</v>
      </c>
      <c r="AA72" s="16" t="s">
        <v>52</v>
      </c>
      <c r="AB72" s="16">
        <v>0.42000000000000004</v>
      </c>
      <c r="AC72" s="16">
        <v>0.48</v>
      </c>
      <c r="AD72" s="16">
        <v>0.43000000000000005</v>
      </c>
      <c r="AE72" s="16">
        <v>0.44</v>
      </c>
      <c r="AF72" s="16" t="s">
        <v>51</v>
      </c>
      <c r="AG72" s="16">
        <v>0.4</v>
      </c>
      <c r="AH72" s="16">
        <v>0.43000000000000005</v>
      </c>
      <c r="AI72" s="16">
        <v>0.44487214437598821</v>
      </c>
      <c r="AJ72" s="16">
        <v>0.40666666666666673</v>
      </c>
      <c r="AK72" s="16">
        <v>0.40000000000000008</v>
      </c>
      <c r="AL72" s="16">
        <v>0.4333333333333334</v>
      </c>
      <c r="AM72" s="16" t="s">
        <v>51</v>
      </c>
      <c r="AN72" s="16" t="s">
        <v>50</v>
      </c>
      <c r="AO72" s="17">
        <v>0.42848721443759885</v>
      </c>
      <c r="AP72" s="18">
        <v>10</v>
      </c>
      <c r="AQ72" s="18"/>
      <c r="AR72" s="18"/>
      <c r="AS72" s="18"/>
      <c r="AT72" s="18"/>
      <c r="AU72" s="18"/>
      <c r="AV72" s="18"/>
      <c r="AW72" s="18"/>
      <c r="AX72" s="18"/>
      <c r="AY72" s="18"/>
      <c r="AZ72" s="19"/>
      <c r="BA72" s="18"/>
      <c r="BB72" s="18"/>
      <c r="BC72" s="18"/>
      <c r="BD72" s="18">
        <v>25</v>
      </c>
      <c r="BE72" s="20">
        <v>0.60833333333333339</v>
      </c>
      <c r="BF72" s="20">
        <v>0.9</v>
      </c>
      <c r="BG72" s="8">
        <v>0.36500000000000005</v>
      </c>
      <c r="BH72" s="8">
        <v>9.0000000000000011E-2</v>
      </c>
      <c r="BI72" s="8">
        <v>0.2142436072187994</v>
      </c>
      <c r="BJ72" s="8">
        <v>0.66924360721879939</v>
      </c>
      <c r="BK72" s="9">
        <v>1</v>
      </c>
      <c r="BL72" s="10" t="s">
        <v>74</v>
      </c>
      <c r="BM72" s="11"/>
      <c r="BN72" s="12"/>
      <c r="BO72" s="12"/>
      <c r="BP72" s="12"/>
      <c r="BQ72" s="21"/>
      <c r="BR72" s="13"/>
      <c r="BS72" s="22"/>
    </row>
    <row r="73" spans="2:71" x14ac:dyDescent="0.25">
      <c r="B73" s="14" t="s">
        <v>477</v>
      </c>
      <c r="C73" s="14"/>
      <c r="D73" s="15" t="s">
        <v>478</v>
      </c>
      <c r="E73" s="14" t="s">
        <v>70</v>
      </c>
      <c r="F73" s="14" t="s">
        <v>81</v>
      </c>
      <c r="G73" s="14" t="s">
        <v>452</v>
      </c>
      <c r="H73" s="14" t="s">
        <v>479</v>
      </c>
      <c r="I73" s="14" t="s">
        <v>78</v>
      </c>
      <c r="J73" s="16" t="s">
        <v>50</v>
      </c>
      <c r="K73" s="16" t="s">
        <v>50</v>
      </c>
      <c r="L73" s="16" t="s">
        <v>50</v>
      </c>
      <c r="M73" s="16" t="s">
        <v>50</v>
      </c>
      <c r="N73" s="16" t="s">
        <v>50</v>
      </c>
      <c r="O73" s="16" t="s">
        <v>50</v>
      </c>
      <c r="P73" s="16" t="s">
        <v>50</v>
      </c>
      <c r="Q73" s="16">
        <v>0.48</v>
      </c>
      <c r="R73" s="16" t="s">
        <v>50</v>
      </c>
      <c r="S73" s="16">
        <v>0.48</v>
      </c>
      <c r="T73" s="16" t="s">
        <v>50</v>
      </c>
      <c r="U73" s="16" t="s">
        <v>50</v>
      </c>
      <c r="V73" s="16" t="s">
        <v>52</v>
      </c>
      <c r="W73" s="16" t="s">
        <v>52</v>
      </c>
      <c r="X73" s="16" t="s">
        <v>52</v>
      </c>
      <c r="Y73" s="16" t="s">
        <v>52</v>
      </c>
      <c r="Z73" s="16" t="s">
        <v>52</v>
      </c>
      <c r="AA73" s="16" t="s">
        <v>51</v>
      </c>
      <c r="AB73" s="16" t="s">
        <v>52</v>
      </c>
      <c r="AC73" s="16" t="s">
        <v>52</v>
      </c>
      <c r="AD73" s="16" t="s">
        <v>52</v>
      </c>
      <c r="AE73" s="16" t="s">
        <v>52</v>
      </c>
      <c r="AF73" s="16" t="s">
        <v>52</v>
      </c>
      <c r="AG73" s="16" t="s">
        <v>52</v>
      </c>
      <c r="AH73" s="16" t="s">
        <v>51</v>
      </c>
      <c r="AI73" s="16">
        <v>0.46592204239799401</v>
      </c>
      <c r="AJ73" s="16">
        <v>0.46069533394327544</v>
      </c>
      <c r="AK73" s="16">
        <v>0.44000000000000006</v>
      </c>
      <c r="AL73" s="16">
        <v>0.4</v>
      </c>
      <c r="AM73" s="16">
        <v>0.49978086400786575</v>
      </c>
      <c r="AN73" s="16" t="s">
        <v>50</v>
      </c>
      <c r="AO73" s="17">
        <v>0.46091403433559069</v>
      </c>
      <c r="AP73" s="18">
        <v>7</v>
      </c>
      <c r="AQ73" s="18"/>
      <c r="AR73" s="18"/>
      <c r="AS73" s="18"/>
      <c r="AT73" s="18"/>
      <c r="AU73" s="18"/>
      <c r="AV73" s="18"/>
      <c r="AW73" s="18"/>
      <c r="AX73" s="18"/>
      <c r="AY73" s="18"/>
      <c r="AZ73" s="19"/>
      <c r="BA73" s="18"/>
      <c r="BB73" s="18"/>
      <c r="BC73" s="18"/>
      <c r="BD73" s="18">
        <v>26</v>
      </c>
      <c r="BE73" s="20">
        <v>0.61799999999999999</v>
      </c>
      <c r="BF73" s="20">
        <v>0.6</v>
      </c>
      <c r="BG73" s="8">
        <v>0.37079999999999996</v>
      </c>
      <c r="BH73" s="8">
        <v>0.06</v>
      </c>
      <c r="BI73" s="8">
        <v>0.23045701716779532</v>
      </c>
      <c r="BJ73" s="8">
        <v>0.66125701716779539</v>
      </c>
      <c r="BK73" s="9">
        <v>1</v>
      </c>
      <c r="BL73" s="10" t="s">
        <v>74</v>
      </c>
      <c r="BM73" s="11"/>
      <c r="BN73" s="12"/>
      <c r="BO73" s="12"/>
      <c r="BP73" s="12"/>
      <c r="BQ73" s="21"/>
      <c r="BR73" s="13"/>
      <c r="BS73" s="22"/>
    </row>
    <row r="74" spans="2:71" x14ac:dyDescent="0.25">
      <c r="B74" s="14" t="s">
        <v>146</v>
      </c>
      <c r="C74" s="14"/>
      <c r="D74" s="15" t="s">
        <v>147</v>
      </c>
      <c r="E74" s="14" t="s">
        <v>70</v>
      </c>
      <c r="F74" s="14" t="s">
        <v>77</v>
      </c>
      <c r="G74" s="14" t="s">
        <v>452</v>
      </c>
      <c r="H74" s="14" t="s">
        <v>358</v>
      </c>
      <c r="I74" s="14" t="s">
        <v>78</v>
      </c>
      <c r="J74" s="16">
        <v>0.52800000000000002</v>
      </c>
      <c r="K74" s="16">
        <v>0.53550000000000009</v>
      </c>
      <c r="L74" s="16">
        <v>0</v>
      </c>
      <c r="M74" s="16">
        <v>0.47439999999999993</v>
      </c>
      <c r="N74" s="16">
        <v>0.58971428571428575</v>
      </c>
      <c r="O74" s="16">
        <v>0.51</v>
      </c>
      <c r="P74" s="16" t="s">
        <v>50</v>
      </c>
      <c r="Q74" s="16">
        <v>0.48750000000000004</v>
      </c>
      <c r="R74" s="16">
        <v>0.47120000000000001</v>
      </c>
      <c r="S74" s="16">
        <v>0.56799999999999984</v>
      </c>
      <c r="T74" s="16">
        <v>0.52182857142857142</v>
      </c>
      <c r="U74" s="16">
        <v>0.49885714285714278</v>
      </c>
      <c r="V74" s="16" t="s">
        <v>69</v>
      </c>
      <c r="W74" s="16" t="s">
        <v>51</v>
      </c>
      <c r="X74" s="16">
        <v>0.53</v>
      </c>
      <c r="Y74" s="16">
        <v>0.51543393782383418</v>
      </c>
      <c r="Z74" s="16">
        <v>0.50009412872102599</v>
      </c>
      <c r="AA74" s="16">
        <v>0.56864919501901723</v>
      </c>
      <c r="AB74" s="16">
        <v>0.46984866424924143</v>
      </c>
      <c r="AC74" s="16">
        <v>0.48623706468837119</v>
      </c>
      <c r="AD74" s="16" t="s">
        <v>51</v>
      </c>
      <c r="AE74" s="16">
        <v>0.48298086448719957</v>
      </c>
      <c r="AF74" s="16">
        <v>0.42745695858429716</v>
      </c>
      <c r="AG74" s="16">
        <v>0.42000000000000004</v>
      </c>
      <c r="AH74" s="16">
        <v>0.42826364914972515</v>
      </c>
      <c r="AI74" s="16">
        <v>0.39500000000000002</v>
      </c>
      <c r="AJ74" s="16">
        <v>0.49757808364213874</v>
      </c>
      <c r="AK74" s="16" t="s">
        <v>51</v>
      </c>
      <c r="AL74" s="16">
        <v>0.44</v>
      </c>
      <c r="AM74" s="16">
        <v>0</v>
      </c>
      <c r="AN74" s="16" t="s">
        <v>50</v>
      </c>
      <c r="AO74" s="17">
        <v>0.45386170185459407</v>
      </c>
      <c r="AP74" s="18">
        <v>25</v>
      </c>
      <c r="AQ74" s="18"/>
      <c r="AR74" s="18"/>
      <c r="AS74" s="18"/>
      <c r="AT74" s="18"/>
      <c r="AU74" s="18"/>
      <c r="AV74" s="18"/>
      <c r="AW74" s="18"/>
      <c r="AX74" s="18"/>
      <c r="AY74" s="18"/>
      <c r="AZ74" s="19"/>
      <c r="BA74" s="18"/>
      <c r="BB74" s="18"/>
      <c r="BC74" s="18"/>
      <c r="BD74" s="18">
        <v>23</v>
      </c>
      <c r="BE74" s="20">
        <v>0.56190476190476191</v>
      </c>
      <c r="BF74" s="20">
        <v>0.8</v>
      </c>
      <c r="BG74" s="8">
        <v>0.33714285714285713</v>
      </c>
      <c r="BH74" s="8">
        <v>8.0000000000000016E-2</v>
      </c>
      <c r="BI74" s="8">
        <v>0.22693085092729703</v>
      </c>
      <c r="BJ74" s="8">
        <v>0.64407370807015418</v>
      </c>
      <c r="BK74" s="9">
        <v>1</v>
      </c>
      <c r="BL74" s="10" t="s">
        <v>74</v>
      </c>
      <c r="BM74" s="11"/>
      <c r="BN74" s="12"/>
      <c r="BO74" s="12"/>
      <c r="BP74" s="12"/>
      <c r="BQ74" s="21"/>
      <c r="BR74" s="13"/>
      <c r="BS74" s="22"/>
    </row>
    <row r="75" spans="2:71" x14ac:dyDescent="0.25">
      <c r="B75" s="14" t="s">
        <v>480</v>
      </c>
      <c r="C75" s="14"/>
      <c r="D75" s="15" t="s">
        <v>481</v>
      </c>
      <c r="E75" s="14" t="s">
        <v>70</v>
      </c>
      <c r="F75" s="14" t="s">
        <v>87</v>
      </c>
      <c r="G75" s="14" t="s">
        <v>453</v>
      </c>
      <c r="H75" s="14" t="s">
        <v>482</v>
      </c>
      <c r="I75" s="14" t="s">
        <v>78</v>
      </c>
      <c r="J75" s="16" t="s">
        <v>50</v>
      </c>
      <c r="K75" s="16" t="s">
        <v>50</v>
      </c>
      <c r="L75" s="16" t="s">
        <v>50</v>
      </c>
      <c r="M75" s="16" t="s">
        <v>50</v>
      </c>
      <c r="N75" s="16" t="s">
        <v>50</v>
      </c>
      <c r="O75" s="16" t="s">
        <v>50</v>
      </c>
      <c r="P75" s="16" t="s">
        <v>50</v>
      </c>
      <c r="Q75" s="16" t="s">
        <v>50</v>
      </c>
      <c r="R75" s="16">
        <v>0.48</v>
      </c>
      <c r="S75" s="16" t="s">
        <v>50</v>
      </c>
      <c r="T75" s="16" t="s">
        <v>50</v>
      </c>
      <c r="U75" s="16" t="s">
        <v>50</v>
      </c>
      <c r="V75" s="16" t="s">
        <v>52</v>
      </c>
      <c r="W75" s="16" t="s">
        <v>52</v>
      </c>
      <c r="X75" s="16" t="s">
        <v>52</v>
      </c>
      <c r="Y75" s="16" t="s">
        <v>51</v>
      </c>
      <c r="Z75" s="16" t="s">
        <v>52</v>
      </c>
      <c r="AA75" s="16" t="s">
        <v>52</v>
      </c>
      <c r="AB75" s="16">
        <v>0.40800000000000003</v>
      </c>
      <c r="AC75" s="16">
        <v>0.32000000000000006</v>
      </c>
      <c r="AD75" s="16">
        <v>0.42492821624378424</v>
      </c>
      <c r="AE75" s="16" t="s">
        <v>51</v>
      </c>
      <c r="AF75" s="16">
        <v>0.34780879864636211</v>
      </c>
      <c r="AG75" s="16" t="s">
        <v>52</v>
      </c>
      <c r="AH75" s="16">
        <v>0.4</v>
      </c>
      <c r="AI75" s="16">
        <v>0.48836550982279336</v>
      </c>
      <c r="AJ75" s="16">
        <v>0.36000000000000004</v>
      </c>
      <c r="AK75" s="16">
        <v>0.47068503821997171</v>
      </c>
      <c r="AL75" s="16" t="s">
        <v>51</v>
      </c>
      <c r="AM75" s="16">
        <v>0.35333333333333339</v>
      </c>
      <c r="AN75" s="16" t="s">
        <v>50</v>
      </c>
      <c r="AO75" s="17">
        <v>0.40531208962662441</v>
      </c>
      <c r="AP75" s="18">
        <v>10</v>
      </c>
      <c r="AQ75" s="18"/>
      <c r="AR75" s="18"/>
      <c r="AS75" s="18"/>
      <c r="AT75" s="18"/>
      <c r="AU75" s="18"/>
      <c r="AV75" s="18"/>
      <c r="AW75" s="18"/>
      <c r="AX75" s="18"/>
      <c r="AY75" s="18"/>
      <c r="AZ75" s="19"/>
      <c r="BA75" s="18"/>
      <c r="BB75" s="18"/>
      <c r="BC75" s="18"/>
      <c r="BD75" s="18">
        <v>25</v>
      </c>
      <c r="BE75" s="20">
        <v>0.72222222222222232</v>
      </c>
      <c r="BF75" s="20">
        <v>0</v>
      </c>
      <c r="BG75" s="8">
        <v>0.4333333333333334</v>
      </c>
      <c r="BH75" s="8">
        <v>0</v>
      </c>
      <c r="BI75" s="8">
        <v>0.2026560448133122</v>
      </c>
      <c r="BJ75" s="8">
        <v>0.63598937814664558</v>
      </c>
      <c r="BK75" s="9">
        <v>1</v>
      </c>
      <c r="BL75" s="10" t="s">
        <v>74</v>
      </c>
      <c r="BM75" s="11"/>
      <c r="BN75" s="12"/>
      <c r="BO75" s="12"/>
      <c r="BP75" s="12"/>
      <c r="BQ75" s="21"/>
      <c r="BR75" s="13"/>
      <c r="BS75" s="22"/>
    </row>
    <row r="76" spans="2:71" x14ac:dyDescent="0.25">
      <c r="B76" s="14" t="s">
        <v>166</v>
      </c>
      <c r="C76" s="14"/>
      <c r="D76" s="15" t="s">
        <v>167</v>
      </c>
      <c r="E76" s="14" t="s">
        <v>70</v>
      </c>
      <c r="F76" s="14" t="s">
        <v>188</v>
      </c>
      <c r="G76" s="14" t="s">
        <v>453</v>
      </c>
      <c r="H76" s="14" t="s">
        <v>462</v>
      </c>
      <c r="I76" s="14" t="s">
        <v>78</v>
      </c>
      <c r="J76" s="16" t="s">
        <v>50</v>
      </c>
      <c r="K76" s="16" t="s">
        <v>50</v>
      </c>
      <c r="L76" s="16" t="s">
        <v>50</v>
      </c>
      <c r="M76" s="16" t="s">
        <v>50</v>
      </c>
      <c r="N76" s="16" t="s">
        <v>50</v>
      </c>
      <c r="O76" s="16" t="s">
        <v>50</v>
      </c>
      <c r="P76" s="16" t="s">
        <v>50</v>
      </c>
      <c r="Q76" s="16" t="s">
        <v>50</v>
      </c>
      <c r="R76" s="16" t="s">
        <v>50</v>
      </c>
      <c r="S76" s="16" t="s">
        <v>50</v>
      </c>
      <c r="T76" s="16" t="s">
        <v>50</v>
      </c>
      <c r="U76" s="16" t="s">
        <v>50</v>
      </c>
      <c r="V76" s="16">
        <v>0.49986750180679351</v>
      </c>
      <c r="W76" s="16">
        <v>0.53998037676609112</v>
      </c>
      <c r="X76" s="16" t="s">
        <v>51</v>
      </c>
      <c r="Y76" s="16">
        <v>0.49986716847465129</v>
      </c>
      <c r="Z76" s="16">
        <v>0.49982273432306668</v>
      </c>
      <c r="AA76" s="16">
        <v>0.49997814207650271</v>
      </c>
      <c r="AB76" s="16">
        <v>0</v>
      </c>
      <c r="AC76" s="16">
        <v>0.49998979383547659</v>
      </c>
      <c r="AD76" s="16">
        <v>0.59998895393792107</v>
      </c>
      <c r="AE76" s="16" t="s">
        <v>51</v>
      </c>
      <c r="AF76" s="16">
        <v>0.49984525166965299</v>
      </c>
      <c r="AG76" s="16">
        <v>0.49976143699129949</v>
      </c>
      <c r="AH76" s="16" t="s">
        <v>50</v>
      </c>
      <c r="AI76" s="16" t="s">
        <v>50</v>
      </c>
      <c r="AJ76" s="16" t="s">
        <v>50</v>
      </c>
      <c r="AK76" s="16" t="s">
        <v>50</v>
      </c>
      <c r="AL76" s="16" t="s">
        <v>50</v>
      </c>
      <c r="AM76" s="16" t="s">
        <v>50</v>
      </c>
      <c r="AN76" s="16" t="s">
        <v>50</v>
      </c>
      <c r="AO76" s="17">
        <v>0.46391013598814557</v>
      </c>
      <c r="AP76" s="18">
        <v>10</v>
      </c>
      <c r="AQ76" s="18"/>
      <c r="AR76" s="18"/>
      <c r="AS76" s="18"/>
      <c r="AT76" s="18"/>
      <c r="AU76" s="18"/>
      <c r="AV76" s="18"/>
      <c r="AW76" s="18"/>
      <c r="AX76" s="18"/>
      <c r="AY76" s="18"/>
      <c r="AZ76" s="19"/>
      <c r="BA76" s="18"/>
      <c r="BB76" s="18"/>
      <c r="BC76" s="18"/>
      <c r="BD76" s="18">
        <v>18</v>
      </c>
      <c r="BE76" s="20">
        <v>0.9</v>
      </c>
      <c r="BF76" s="20">
        <v>0.95</v>
      </c>
      <c r="BG76" s="8">
        <v>0.54</v>
      </c>
      <c r="BH76" s="8">
        <v>9.5000000000000001E-2</v>
      </c>
      <c r="BI76" s="8">
        <v>0.23195506799407276</v>
      </c>
      <c r="BJ76" s="8">
        <v>0.86695506799407274</v>
      </c>
      <c r="BK76" s="9">
        <v>1</v>
      </c>
      <c r="BL76" s="10" t="s">
        <v>71</v>
      </c>
      <c r="BM76" s="11"/>
      <c r="BN76" s="12"/>
      <c r="BO76" s="12"/>
      <c r="BP76" s="12"/>
      <c r="BQ76" s="21"/>
      <c r="BR76" s="13"/>
      <c r="BS76" s="22" t="s">
        <v>73</v>
      </c>
    </row>
    <row r="77" spans="2:71" x14ac:dyDescent="0.25">
      <c r="B77" s="14" t="s">
        <v>220</v>
      </c>
      <c r="C77" s="14"/>
      <c r="D77" s="15" t="s">
        <v>221</v>
      </c>
      <c r="E77" s="14" t="s">
        <v>70</v>
      </c>
      <c r="F77" s="14" t="s">
        <v>77</v>
      </c>
      <c r="G77" s="14" t="s">
        <v>452</v>
      </c>
      <c r="H77" s="14" t="s">
        <v>358</v>
      </c>
      <c r="I77" s="14" t="s">
        <v>78</v>
      </c>
      <c r="J77" s="16" t="s">
        <v>50</v>
      </c>
      <c r="K77" s="16" t="s">
        <v>50</v>
      </c>
      <c r="L77" s="16" t="s">
        <v>50</v>
      </c>
      <c r="M77" s="16" t="s">
        <v>50</v>
      </c>
      <c r="N77" s="16" t="s">
        <v>50</v>
      </c>
      <c r="O77" s="16" t="s">
        <v>50</v>
      </c>
      <c r="P77" s="16">
        <v>0.624</v>
      </c>
      <c r="Q77" s="16" t="s">
        <v>50</v>
      </c>
      <c r="R77" s="16" t="s">
        <v>50</v>
      </c>
      <c r="S77" s="16">
        <v>0.49199999999999994</v>
      </c>
      <c r="T77" s="16">
        <v>0.6</v>
      </c>
      <c r="U77" s="16">
        <v>0.505</v>
      </c>
      <c r="V77" s="16">
        <v>0.49518880423981443</v>
      </c>
      <c r="W77" s="16">
        <v>0.54</v>
      </c>
      <c r="X77" s="16">
        <v>0.54</v>
      </c>
      <c r="Y77" s="16" t="s">
        <v>51</v>
      </c>
      <c r="Z77" s="16">
        <v>0.57361936167706984</v>
      </c>
      <c r="AA77" s="16">
        <v>0.6</v>
      </c>
      <c r="AB77" s="16">
        <v>0.54</v>
      </c>
      <c r="AC77" s="16" t="s">
        <v>52</v>
      </c>
      <c r="AD77" s="16">
        <v>0.58575259694239146</v>
      </c>
      <c r="AE77" s="16">
        <v>0.47358170707668046</v>
      </c>
      <c r="AF77" s="16" t="s">
        <v>51</v>
      </c>
      <c r="AG77" s="16" t="s">
        <v>52</v>
      </c>
      <c r="AH77" s="16">
        <v>0.53730029585798811</v>
      </c>
      <c r="AI77" s="16">
        <v>0.5757564451896876</v>
      </c>
      <c r="AJ77" s="16" t="s">
        <v>69</v>
      </c>
      <c r="AK77" s="16">
        <v>0.49735308191865096</v>
      </c>
      <c r="AL77" s="16">
        <v>0.52101764046089516</v>
      </c>
      <c r="AM77" s="16" t="s">
        <v>51</v>
      </c>
      <c r="AN77" s="16" t="s">
        <v>50</v>
      </c>
      <c r="AO77" s="17">
        <v>0.54378562083519866</v>
      </c>
      <c r="AP77" s="18">
        <v>16</v>
      </c>
      <c r="AQ77" s="18"/>
      <c r="AR77" s="18"/>
      <c r="AS77" s="18"/>
      <c r="AT77" s="18"/>
      <c r="AU77" s="18"/>
      <c r="AV77" s="18"/>
      <c r="AW77" s="18"/>
      <c r="AX77" s="18"/>
      <c r="AY77" s="18"/>
      <c r="AZ77" s="19"/>
      <c r="BA77" s="18"/>
      <c r="BB77" s="18"/>
      <c r="BC77" s="18"/>
      <c r="BD77" s="18">
        <v>19</v>
      </c>
      <c r="BE77" s="20">
        <v>0.84</v>
      </c>
      <c r="BF77" s="20">
        <v>0.9</v>
      </c>
      <c r="BG77" s="8">
        <v>0.504</v>
      </c>
      <c r="BH77" s="8">
        <v>9.0000000000000011E-2</v>
      </c>
      <c r="BI77" s="8">
        <v>0.27189281041759927</v>
      </c>
      <c r="BJ77" s="8">
        <v>0.86589281041759925</v>
      </c>
      <c r="BK77" s="9">
        <v>1</v>
      </c>
      <c r="BL77" s="10" t="s">
        <v>71</v>
      </c>
      <c r="BM77" s="11"/>
      <c r="BN77" s="12"/>
      <c r="BO77" s="12"/>
      <c r="BP77" s="12"/>
      <c r="BQ77" s="21"/>
      <c r="BR77" s="13"/>
      <c r="BS77" s="22" t="s">
        <v>73</v>
      </c>
    </row>
    <row r="78" spans="2:71" x14ac:dyDescent="0.25">
      <c r="B78" s="14" t="s">
        <v>116</v>
      </c>
      <c r="C78" s="14"/>
      <c r="D78" s="15" t="s">
        <v>117</v>
      </c>
      <c r="E78" s="14" t="s">
        <v>70</v>
      </c>
      <c r="F78" s="14" t="s">
        <v>188</v>
      </c>
      <c r="G78" s="14" t="s">
        <v>453</v>
      </c>
      <c r="H78" s="14" t="s">
        <v>462</v>
      </c>
      <c r="I78" s="14" t="s">
        <v>78</v>
      </c>
      <c r="J78" s="16">
        <v>0.56000000000000005</v>
      </c>
      <c r="K78" s="16">
        <v>0.55500000000000005</v>
      </c>
      <c r="L78" s="16">
        <v>0.6</v>
      </c>
      <c r="M78" s="16">
        <v>0.49120000000000003</v>
      </c>
      <c r="N78" s="16" t="s">
        <v>50</v>
      </c>
      <c r="O78" s="16">
        <v>0.6</v>
      </c>
      <c r="P78" s="16" t="s">
        <v>50</v>
      </c>
      <c r="Q78" s="16">
        <v>0.56399999999999995</v>
      </c>
      <c r="R78" s="16">
        <v>0.46800000000000003</v>
      </c>
      <c r="S78" s="16">
        <v>0.56000000000000005</v>
      </c>
      <c r="T78" s="16">
        <v>0.47794285714285706</v>
      </c>
      <c r="U78" s="16">
        <v>0.58799999999999997</v>
      </c>
      <c r="V78" s="16">
        <v>0.52948476280238765</v>
      </c>
      <c r="W78" s="16" t="s">
        <v>51</v>
      </c>
      <c r="X78" s="16">
        <v>0.57607700985184618</v>
      </c>
      <c r="Y78" s="16">
        <v>0.6</v>
      </c>
      <c r="Z78" s="16">
        <v>0.54027591900160243</v>
      </c>
      <c r="AA78" s="16">
        <v>0.52135459425323638</v>
      </c>
      <c r="AB78" s="16">
        <v>0.49642153867046923</v>
      </c>
      <c r="AC78" s="16" t="s">
        <v>69</v>
      </c>
      <c r="AD78" s="16" t="s">
        <v>69</v>
      </c>
      <c r="AE78" s="16" t="s">
        <v>69</v>
      </c>
      <c r="AF78" s="16" t="s">
        <v>69</v>
      </c>
      <c r="AG78" s="16" t="s">
        <v>69</v>
      </c>
      <c r="AH78" s="16" t="s">
        <v>69</v>
      </c>
      <c r="AI78" s="16" t="s">
        <v>69</v>
      </c>
      <c r="AJ78" s="16" t="s">
        <v>69</v>
      </c>
      <c r="AK78" s="16" t="s">
        <v>69</v>
      </c>
      <c r="AL78" s="16">
        <v>0.50720611082340761</v>
      </c>
      <c r="AM78" s="16">
        <v>0.57959154102212651</v>
      </c>
      <c r="AN78" s="16" t="s">
        <v>50</v>
      </c>
      <c r="AO78" s="17">
        <v>0.54525301853155184</v>
      </c>
      <c r="AP78" s="18">
        <v>18</v>
      </c>
      <c r="AQ78" s="18"/>
      <c r="AR78" s="18"/>
      <c r="AS78" s="18"/>
      <c r="AT78" s="18"/>
      <c r="AU78" s="18"/>
      <c r="AV78" s="18"/>
      <c r="AW78" s="18"/>
      <c r="AX78" s="18"/>
      <c r="AY78" s="18"/>
      <c r="AZ78" s="19"/>
      <c r="BA78" s="18"/>
      <c r="BB78" s="18"/>
      <c r="BC78" s="18"/>
      <c r="BD78" s="18">
        <v>18</v>
      </c>
      <c r="BE78" s="20">
        <v>0.82105263157894737</v>
      </c>
      <c r="BF78" s="20">
        <v>1</v>
      </c>
      <c r="BG78" s="8">
        <v>0.49263157894736842</v>
      </c>
      <c r="BH78" s="8">
        <v>0.1</v>
      </c>
      <c r="BI78" s="8">
        <v>0.27262650926577592</v>
      </c>
      <c r="BJ78" s="8">
        <v>0.86525808821314432</v>
      </c>
      <c r="BK78" s="9">
        <v>1</v>
      </c>
      <c r="BL78" s="10" t="s">
        <v>71</v>
      </c>
      <c r="BM78" s="11"/>
      <c r="BN78" s="12"/>
      <c r="BO78" s="12"/>
      <c r="BP78" s="12"/>
      <c r="BQ78" s="21"/>
      <c r="BR78" s="13"/>
      <c r="BS78" s="22" t="s">
        <v>73</v>
      </c>
    </row>
    <row r="79" spans="2:71" x14ac:dyDescent="0.25">
      <c r="B79" s="14" t="s">
        <v>134</v>
      </c>
      <c r="C79" s="14"/>
      <c r="D79" s="15" t="s">
        <v>135</v>
      </c>
      <c r="E79" s="14" t="s">
        <v>70</v>
      </c>
      <c r="F79" s="14" t="s">
        <v>190</v>
      </c>
      <c r="G79" s="14" t="s">
        <v>453</v>
      </c>
      <c r="H79" s="14" t="s">
        <v>360</v>
      </c>
      <c r="I79" s="14" t="s">
        <v>78</v>
      </c>
      <c r="J79" s="16">
        <v>0.48750000000000004</v>
      </c>
      <c r="K79" s="16" t="s">
        <v>50</v>
      </c>
      <c r="L79" s="16">
        <v>0.6</v>
      </c>
      <c r="M79" s="16" t="s">
        <v>50</v>
      </c>
      <c r="N79" s="16" t="s">
        <v>50</v>
      </c>
      <c r="O79" s="16">
        <v>0.58799999999999997</v>
      </c>
      <c r="P79" s="16">
        <v>0.43</v>
      </c>
      <c r="Q79" s="16">
        <v>0.57399999999999995</v>
      </c>
      <c r="R79" s="16">
        <v>0.68400000000000005</v>
      </c>
      <c r="S79" s="16">
        <v>0.58799999999999997</v>
      </c>
      <c r="T79" s="16" t="s">
        <v>50</v>
      </c>
      <c r="U79" s="16" t="s">
        <v>50</v>
      </c>
      <c r="V79" s="16">
        <v>0.6</v>
      </c>
      <c r="W79" s="16">
        <v>0.59988698105602578</v>
      </c>
      <c r="X79" s="16">
        <v>0.67</v>
      </c>
      <c r="Y79" s="16">
        <v>0.52</v>
      </c>
      <c r="Z79" s="16" t="s">
        <v>69</v>
      </c>
      <c r="AA79" s="16" t="s">
        <v>51</v>
      </c>
      <c r="AB79" s="16">
        <v>0.50299154094000931</v>
      </c>
      <c r="AC79" s="16">
        <v>0.59823996740680374</v>
      </c>
      <c r="AD79" s="16">
        <v>0.58865975347290156</v>
      </c>
      <c r="AE79" s="16">
        <v>0.53912322908313293</v>
      </c>
      <c r="AF79" s="16">
        <v>0.5900851422550053</v>
      </c>
      <c r="AG79" s="16">
        <v>0</v>
      </c>
      <c r="AH79" s="16">
        <v>0.59676411137870422</v>
      </c>
      <c r="AI79" s="16" t="s">
        <v>51</v>
      </c>
      <c r="AJ79" s="16">
        <v>0</v>
      </c>
      <c r="AK79" s="16">
        <v>0</v>
      </c>
      <c r="AL79" s="16">
        <v>0</v>
      </c>
      <c r="AM79" s="16">
        <v>0</v>
      </c>
      <c r="AN79" s="16" t="s">
        <v>50</v>
      </c>
      <c r="AO79" s="17">
        <v>0.44351139661784456</v>
      </c>
      <c r="AP79" s="18">
        <v>22</v>
      </c>
      <c r="AQ79" s="18"/>
      <c r="AR79" s="18"/>
      <c r="AS79" s="18"/>
      <c r="AT79" s="18"/>
      <c r="AU79" s="18"/>
      <c r="AV79" s="18"/>
      <c r="AW79" s="18"/>
      <c r="AX79" s="18"/>
      <c r="AY79" s="18"/>
      <c r="AZ79" s="19"/>
      <c r="BA79" s="18"/>
      <c r="BB79" s="18"/>
      <c r="BC79" s="18"/>
      <c r="BD79" s="18">
        <v>19</v>
      </c>
      <c r="BE79" s="20">
        <v>0.88055555555555554</v>
      </c>
      <c r="BF79" s="20">
        <v>1</v>
      </c>
      <c r="BG79" s="8">
        <v>0.52833333333333332</v>
      </c>
      <c r="BH79" s="8">
        <v>0.1</v>
      </c>
      <c r="BI79" s="8">
        <v>0.22175569830892228</v>
      </c>
      <c r="BJ79" s="8">
        <v>0.85008903164225558</v>
      </c>
      <c r="BK79" s="9">
        <v>1</v>
      </c>
      <c r="BL79" s="10" t="s">
        <v>71</v>
      </c>
      <c r="BM79" s="11"/>
      <c r="BN79" s="12"/>
      <c r="BO79" s="12"/>
      <c r="BP79" s="12"/>
      <c r="BQ79" s="21"/>
      <c r="BR79" s="13"/>
      <c r="BS79" s="22" t="s">
        <v>73</v>
      </c>
    </row>
    <row r="80" spans="2:71" x14ac:dyDescent="0.25">
      <c r="B80" s="14" t="s">
        <v>142</v>
      </c>
      <c r="C80" s="14"/>
      <c r="D80" s="15" t="s">
        <v>143</v>
      </c>
      <c r="E80" s="14" t="s">
        <v>70</v>
      </c>
      <c r="F80" s="14" t="s">
        <v>80</v>
      </c>
      <c r="G80" s="14" t="s">
        <v>452</v>
      </c>
      <c r="H80" s="14" t="s">
        <v>363</v>
      </c>
      <c r="I80" s="14" t="s">
        <v>78</v>
      </c>
      <c r="J80" s="16">
        <v>0.49439999999999995</v>
      </c>
      <c r="K80" s="16">
        <v>0.51519999999999999</v>
      </c>
      <c r="L80" s="16">
        <v>0.51600000000000013</v>
      </c>
      <c r="M80" s="16">
        <v>0.44400000000000001</v>
      </c>
      <c r="N80" s="16" t="s">
        <v>50</v>
      </c>
      <c r="O80" s="16">
        <v>0.46800000000000003</v>
      </c>
      <c r="P80" s="16" t="s">
        <v>50</v>
      </c>
      <c r="Q80" s="16">
        <v>0.51600000000000001</v>
      </c>
      <c r="R80" s="16">
        <v>0.44400000000000001</v>
      </c>
      <c r="S80" s="16">
        <v>0.49199999999999994</v>
      </c>
      <c r="T80" s="16">
        <v>0.53999999999999992</v>
      </c>
      <c r="U80" s="16">
        <v>0</v>
      </c>
      <c r="V80" s="16">
        <v>0.51925230671333122</v>
      </c>
      <c r="W80" s="16" t="s">
        <v>51</v>
      </c>
      <c r="X80" s="16">
        <v>0.51553482020937647</v>
      </c>
      <c r="Y80" s="16">
        <v>0.4723549702100972</v>
      </c>
      <c r="Z80" s="16">
        <v>0.6</v>
      </c>
      <c r="AA80" s="16">
        <v>0.47645705845115005</v>
      </c>
      <c r="AB80" s="16" t="s">
        <v>69</v>
      </c>
      <c r="AC80" s="16">
        <v>0.57999999999999996</v>
      </c>
      <c r="AD80" s="16" t="s">
        <v>51</v>
      </c>
      <c r="AE80" s="16">
        <v>0.51</v>
      </c>
      <c r="AF80" s="16">
        <v>0.5</v>
      </c>
      <c r="AG80" s="16">
        <v>0.5</v>
      </c>
      <c r="AH80" s="16">
        <v>0.4965375698176836</v>
      </c>
      <c r="AI80" s="16" t="s">
        <v>51</v>
      </c>
      <c r="AJ80" s="16">
        <v>0</v>
      </c>
      <c r="AK80" s="16">
        <v>0.46923014256619144</v>
      </c>
      <c r="AL80" s="16">
        <v>0.4953919175481421</v>
      </c>
      <c r="AM80" s="16">
        <v>0</v>
      </c>
      <c r="AN80" s="16" t="s">
        <v>50</v>
      </c>
      <c r="AO80" s="17">
        <v>0.44018161606316547</v>
      </c>
      <c r="AP80" s="18">
        <v>24</v>
      </c>
      <c r="AQ80" s="18"/>
      <c r="AR80" s="18"/>
      <c r="AS80" s="18"/>
      <c r="AT80" s="18"/>
      <c r="AU80" s="18"/>
      <c r="AV80" s="18"/>
      <c r="AW80" s="18"/>
      <c r="AX80" s="18"/>
      <c r="AY80" s="18"/>
      <c r="AZ80" s="19"/>
      <c r="BA80" s="18"/>
      <c r="BB80" s="18"/>
      <c r="BC80" s="18"/>
      <c r="BD80" s="18">
        <v>21</v>
      </c>
      <c r="BE80" s="20">
        <v>0.83043478260869563</v>
      </c>
      <c r="BF80" s="20">
        <v>1</v>
      </c>
      <c r="BG80" s="8">
        <v>0.49826086956521737</v>
      </c>
      <c r="BH80" s="8">
        <v>0.1</v>
      </c>
      <c r="BI80" s="8">
        <v>0.22009080803158274</v>
      </c>
      <c r="BJ80" s="8">
        <v>0.81835167759680005</v>
      </c>
      <c r="BK80" s="9">
        <v>1</v>
      </c>
      <c r="BL80" s="10" t="s">
        <v>71</v>
      </c>
      <c r="BM80" s="11"/>
      <c r="BN80" s="12"/>
      <c r="BO80" s="12"/>
      <c r="BP80" s="12"/>
      <c r="BQ80" s="21"/>
      <c r="BR80" s="13"/>
      <c r="BS80" s="22" t="s">
        <v>73</v>
      </c>
    </row>
    <row r="81" spans="2:71" x14ac:dyDescent="0.25">
      <c r="B81" s="14" t="s">
        <v>150</v>
      </c>
      <c r="C81" s="14"/>
      <c r="D81" s="15" t="s">
        <v>151</v>
      </c>
      <c r="E81" s="14" t="s">
        <v>70</v>
      </c>
      <c r="F81" s="14" t="s">
        <v>80</v>
      </c>
      <c r="G81" s="14" t="s">
        <v>452</v>
      </c>
      <c r="H81" s="14" t="s">
        <v>363</v>
      </c>
      <c r="I81" s="14" t="s">
        <v>78</v>
      </c>
      <c r="J81" s="16" t="s">
        <v>50</v>
      </c>
      <c r="K81" s="16">
        <v>0.56399999999999995</v>
      </c>
      <c r="L81" s="16">
        <v>0.55799999999999994</v>
      </c>
      <c r="M81" s="16">
        <v>0.56000000000000005</v>
      </c>
      <c r="N81" s="16">
        <v>0.49399999999999994</v>
      </c>
      <c r="O81" s="16">
        <v>0.51600000000000001</v>
      </c>
      <c r="P81" s="16">
        <v>0.49199999999999994</v>
      </c>
      <c r="Q81" s="16" t="s">
        <v>50</v>
      </c>
      <c r="R81" s="16">
        <v>0.3992</v>
      </c>
      <c r="S81" s="16">
        <v>0.49749999999999994</v>
      </c>
      <c r="T81" s="16">
        <v>0.51497142857142864</v>
      </c>
      <c r="U81" s="16">
        <v>0.57999999999999996</v>
      </c>
      <c r="V81" s="16" t="s">
        <v>69</v>
      </c>
      <c r="W81" s="16" t="s">
        <v>69</v>
      </c>
      <c r="X81" s="16" t="s">
        <v>51</v>
      </c>
      <c r="Y81" s="16">
        <v>0.49100210726667115</v>
      </c>
      <c r="Z81" s="16" t="s">
        <v>69</v>
      </c>
      <c r="AA81" s="16">
        <v>0.46272603333953027</v>
      </c>
      <c r="AB81" s="16">
        <v>0.54395868881903897</v>
      </c>
      <c r="AC81" s="16">
        <v>0.55962477351342443</v>
      </c>
      <c r="AD81" s="16">
        <v>0.50043979500184921</v>
      </c>
      <c r="AE81" s="16" t="s">
        <v>51</v>
      </c>
      <c r="AF81" s="16">
        <v>0.54</v>
      </c>
      <c r="AG81" s="16">
        <v>0.53523405746320951</v>
      </c>
      <c r="AH81" s="16">
        <v>0</v>
      </c>
      <c r="AI81" s="16">
        <v>0.58837587029874083</v>
      </c>
      <c r="AJ81" s="16">
        <v>0.48979683111074757</v>
      </c>
      <c r="AK81" s="16">
        <v>0.44230531346640423</v>
      </c>
      <c r="AL81" s="16" t="s">
        <v>51</v>
      </c>
      <c r="AM81" s="16">
        <v>0.51466632962588477</v>
      </c>
      <c r="AN81" s="16" t="s">
        <v>50</v>
      </c>
      <c r="AO81" s="17">
        <v>0.49290005583986046</v>
      </c>
      <c r="AP81" s="18">
        <v>22</v>
      </c>
      <c r="AQ81" s="18"/>
      <c r="AR81" s="18"/>
      <c r="AS81" s="18"/>
      <c r="AT81" s="18"/>
      <c r="AU81" s="18"/>
      <c r="AV81" s="18"/>
      <c r="AW81" s="18"/>
      <c r="AX81" s="18"/>
      <c r="AY81" s="18"/>
      <c r="AZ81" s="19"/>
      <c r="BA81" s="18"/>
      <c r="BB81" s="18"/>
      <c r="BC81" s="18"/>
      <c r="BD81" s="18">
        <v>21</v>
      </c>
      <c r="BE81" s="20">
        <v>0.77272727272727271</v>
      </c>
      <c r="BF81" s="20">
        <v>1</v>
      </c>
      <c r="BG81" s="8">
        <v>0.46363636363636362</v>
      </c>
      <c r="BH81" s="8">
        <v>0.1</v>
      </c>
      <c r="BI81" s="8">
        <v>0.24645002791993023</v>
      </c>
      <c r="BJ81" s="8">
        <v>0.81008639155629381</v>
      </c>
      <c r="BK81" s="9">
        <v>1</v>
      </c>
      <c r="BL81" s="10" t="s">
        <v>71</v>
      </c>
      <c r="BM81" s="11"/>
      <c r="BN81" s="12"/>
      <c r="BO81" s="12"/>
      <c r="BP81" s="12"/>
      <c r="BQ81" s="21"/>
      <c r="BR81" s="13"/>
      <c r="BS81" s="22" t="s">
        <v>73</v>
      </c>
    </row>
    <row r="82" spans="2:71" x14ac:dyDescent="0.25">
      <c r="B82" s="14" t="s">
        <v>156</v>
      </c>
      <c r="C82" s="14"/>
      <c r="D82" s="15" t="s">
        <v>157</v>
      </c>
      <c r="E82" s="14" t="s">
        <v>70</v>
      </c>
      <c r="F82" s="14" t="s">
        <v>80</v>
      </c>
      <c r="G82" s="14" t="s">
        <v>452</v>
      </c>
      <c r="H82" s="14" t="s">
        <v>363</v>
      </c>
      <c r="I82" s="14" t="s">
        <v>78</v>
      </c>
      <c r="J82" s="16">
        <v>0.42080000000000001</v>
      </c>
      <c r="K82" s="16">
        <v>0.432</v>
      </c>
      <c r="L82" s="16">
        <v>0.52200000000000002</v>
      </c>
      <c r="M82" s="16">
        <v>0.44159999999999999</v>
      </c>
      <c r="N82" s="16" t="s">
        <v>50</v>
      </c>
      <c r="O82" s="16">
        <v>0.49199999999999994</v>
      </c>
      <c r="P82" s="16">
        <v>0.44000000000000006</v>
      </c>
      <c r="Q82" s="16">
        <v>0.36199999999999993</v>
      </c>
      <c r="R82" s="16" t="s">
        <v>50</v>
      </c>
      <c r="S82" s="16">
        <v>0.44040000000000001</v>
      </c>
      <c r="T82" s="16">
        <v>0.45960000000000001</v>
      </c>
      <c r="U82" s="16">
        <v>0.45999999999999996</v>
      </c>
      <c r="V82" s="16">
        <v>0.49434689127784548</v>
      </c>
      <c r="W82" s="16">
        <v>0.4443428734159191</v>
      </c>
      <c r="X82" s="16">
        <v>0.50326073428749218</v>
      </c>
      <c r="Y82" s="16" t="s">
        <v>51</v>
      </c>
      <c r="Z82" s="16">
        <v>0.49130321459600346</v>
      </c>
      <c r="AA82" s="16">
        <v>0.42000000000000004</v>
      </c>
      <c r="AB82" s="16">
        <v>0.41333333333333333</v>
      </c>
      <c r="AC82" s="16" t="s">
        <v>69</v>
      </c>
      <c r="AD82" s="16" t="s">
        <v>51</v>
      </c>
      <c r="AE82" s="16">
        <v>0.40070781366592045</v>
      </c>
      <c r="AF82" s="16">
        <v>0.40825548262351807</v>
      </c>
      <c r="AG82" s="16">
        <v>0.41716856702619409</v>
      </c>
      <c r="AH82" s="16">
        <v>0.40921812349639131</v>
      </c>
      <c r="AI82" s="16">
        <v>0.40641892273780589</v>
      </c>
      <c r="AJ82" s="16" t="s">
        <v>69</v>
      </c>
      <c r="AK82" s="16" t="s">
        <v>69</v>
      </c>
      <c r="AL82" s="16" t="s">
        <v>69</v>
      </c>
      <c r="AM82" s="16" t="s">
        <v>69</v>
      </c>
      <c r="AN82" s="16" t="s">
        <v>50</v>
      </c>
      <c r="AO82" s="17">
        <v>0.44184552173621061</v>
      </c>
      <c r="AP82" s="18">
        <v>21</v>
      </c>
      <c r="AQ82" s="18"/>
      <c r="AR82" s="18"/>
      <c r="AS82" s="18"/>
      <c r="AT82" s="18"/>
      <c r="AU82" s="18"/>
      <c r="AV82" s="18"/>
      <c r="AW82" s="18"/>
      <c r="AX82" s="18"/>
      <c r="AY82" s="18"/>
      <c r="AZ82" s="19"/>
      <c r="BA82" s="18"/>
      <c r="BB82" s="18"/>
      <c r="BC82" s="18"/>
      <c r="BD82" s="18">
        <v>21</v>
      </c>
      <c r="BE82" s="20">
        <v>0.83043478260869563</v>
      </c>
      <c r="BF82" s="20">
        <v>0.85</v>
      </c>
      <c r="BG82" s="8">
        <v>0.49826086956521737</v>
      </c>
      <c r="BH82" s="8">
        <v>8.5000000000000006E-2</v>
      </c>
      <c r="BI82" s="8">
        <v>0.22092276086810531</v>
      </c>
      <c r="BJ82" s="8">
        <v>0.80418363043332264</v>
      </c>
      <c r="BK82" s="9">
        <v>1</v>
      </c>
      <c r="BL82" s="10" t="s">
        <v>71</v>
      </c>
      <c r="BM82" s="11"/>
      <c r="BN82" s="12"/>
      <c r="BO82" s="12"/>
      <c r="BP82" s="12"/>
      <c r="BQ82" s="21"/>
      <c r="BR82" s="13"/>
      <c r="BS82" s="22" t="s">
        <v>73</v>
      </c>
    </row>
    <row r="83" spans="2:71" x14ac:dyDescent="0.25">
      <c r="B83" s="14" t="s">
        <v>162</v>
      </c>
      <c r="C83" s="14"/>
      <c r="D83" s="15" t="s">
        <v>163</v>
      </c>
      <c r="E83" s="14" t="s">
        <v>70</v>
      </c>
      <c r="F83" s="14" t="s">
        <v>77</v>
      </c>
      <c r="G83" s="14" t="s">
        <v>452</v>
      </c>
      <c r="H83" s="14" t="s">
        <v>358</v>
      </c>
      <c r="I83" s="14" t="s">
        <v>78</v>
      </c>
      <c r="J83" s="16" t="s">
        <v>50</v>
      </c>
      <c r="K83" s="16">
        <v>0.48</v>
      </c>
      <c r="L83" s="16">
        <v>0.504</v>
      </c>
      <c r="M83" s="16">
        <v>0.504</v>
      </c>
      <c r="N83" s="16">
        <v>0.504</v>
      </c>
      <c r="O83" s="16">
        <v>0.504</v>
      </c>
      <c r="P83" s="16">
        <v>0.504</v>
      </c>
      <c r="Q83" s="16" t="s">
        <v>50</v>
      </c>
      <c r="R83" s="16">
        <v>0.504</v>
      </c>
      <c r="S83" s="16">
        <v>0.504</v>
      </c>
      <c r="T83" s="16" t="s">
        <v>50</v>
      </c>
      <c r="U83" s="16">
        <v>0.504</v>
      </c>
      <c r="V83" s="16">
        <v>0.5</v>
      </c>
      <c r="W83" s="16">
        <v>0.5</v>
      </c>
      <c r="X83" s="16" t="s">
        <v>69</v>
      </c>
      <c r="Y83" s="16">
        <v>0.59998987939613724</v>
      </c>
      <c r="Z83" s="16">
        <v>0.4</v>
      </c>
      <c r="AA83" s="16" t="s">
        <v>51</v>
      </c>
      <c r="AB83" s="16">
        <v>0.55000000000000004</v>
      </c>
      <c r="AC83" s="16">
        <v>0.43999999999999995</v>
      </c>
      <c r="AD83" s="16">
        <v>0.5</v>
      </c>
      <c r="AE83" s="16">
        <v>0.5</v>
      </c>
      <c r="AF83" s="16" t="s">
        <v>69</v>
      </c>
      <c r="AG83" s="16">
        <v>0.5</v>
      </c>
      <c r="AH83" s="16" t="s">
        <v>51</v>
      </c>
      <c r="AI83" s="16">
        <v>0.5</v>
      </c>
      <c r="AJ83" s="16">
        <v>0.5</v>
      </c>
      <c r="AK83" s="16">
        <v>0</v>
      </c>
      <c r="AL83" s="16">
        <v>0.48917256396298314</v>
      </c>
      <c r="AM83" s="16" t="s">
        <v>51</v>
      </c>
      <c r="AN83" s="16" t="s">
        <v>50</v>
      </c>
      <c r="AO83" s="17">
        <v>0.47687102015268734</v>
      </c>
      <c r="AP83" s="18">
        <v>22</v>
      </c>
      <c r="AQ83" s="18"/>
      <c r="AR83" s="18"/>
      <c r="AS83" s="18"/>
      <c r="AT83" s="18"/>
      <c r="AU83" s="18"/>
      <c r="AV83" s="18"/>
      <c r="AW83" s="18"/>
      <c r="AX83" s="18"/>
      <c r="AY83" s="18"/>
      <c r="AZ83" s="19"/>
      <c r="BA83" s="18"/>
      <c r="BB83" s="18"/>
      <c r="BC83" s="18"/>
      <c r="BD83" s="18">
        <v>21</v>
      </c>
      <c r="BE83" s="20">
        <v>0.80909090909090908</v>
      </c>
      <c r="BF83" s="20">
        <v>0.75</v>
      </c>
      <c r="BG83" s="8">
        <v>0.48545454545454542</v>
      </c>
      <c r="BH83" s="8">
        <v>7.5000000000000011E-2</v>
      </c>
      <c r="BI83" s="8">
        <v>0.23843551007634364</v>
      </c>
      <c r="BJ83" s="8">
        <v>0.7988900555308891</v>
      </c>
      <c r="BK83" s="9">
        <v>1</v>
      </c>
      <c r="BL83" s="10" t="s">
        <v>72</v>
      </c>
      <c r="BM83" s="11"/>
      <c r="BN83" s="12"/>
      <c r="BO83" s="12"/>
      <c r="BP83" s="12"/>
      <c r="BQ83" s="21"/>
      <c r="BR83" s="13"/>
      <c r="BS83" s="22" t="s">
        <v>73</v>
      </c>
    </row>
    <row r="84" spans="2:71" x14ac:dyDescent="0.25">
      <c r="B84" s="14" t="s">
        <v>92</v>
      </c>
      <c r="C84" s="14"/>
      <c r="D84" s="15" t="s">
        <v>93</v>
      </c>
      <c r="E84" s="14" t="s">
        <v>70</v>
      </c>
      <c r="F84" s="14" t="s">
        <v>190</v>
      </c>
      <c r="G84" s="14" t="s">
        <v>453</v>
      </c>
      <c r="H84" s="14" t="s">
        <v>360</v>
      </c>
      <c r="I84" s="14" t="s">
        <v>78</v>
      </c>
      <c r="J84" s="16">
        <v>0.46399999999999991</v>
      </c>
      <c r="K84" s="16">
        <v>0.53439999999999999</v>
      </c>
      <c r="L84" s="16" t="s">
        <v>50</v>
      </c>
      <c r="M84" s="16" t="s">
        <v>50</v>
      </c>
      <c r="N84" s="16">
        <v>0.57999999999999996</v>
      </c>
      <c r="O84" s="16" t="s">
        <v>50</v>
      </c>
      <c r="P84" s="16">
        <v>0</v>
      </c>
      <c r="Q84" s="16" t="s">
        <v>50</v>
      </c>
      <c r="R84" s="16" t="s">
        <v>50</v>
      </c>
      <c r="S84" s="16">
        <v>0.53249999999999997</v>
      </c>
      <c r="T84" s="16">
        <v>0.4662857142857143</v>
      </c>
      <c r="U84" s="16">
        <v>0.57999999999999996</v>
      </c>
      <c r="V84" s="16" t="s">
        <v>69</v>
      </c>
      <c r="W84" s="16" t="s">
        <v>69</v>
      </c>
      <c r="X84" s="16" t="s">
        <v>69</v>
      </c>
      <c r="Y84" s="16" t="s">
        <v>51</v>
      </c>
      <c r="Z84" s="16">
        <v>0.51418845541785207</v>
      </c>
      <c r="AA84" s="16">
        <v>0.51144980896144498</v>
      </c>
      <c r="AB84" s="16">
        <v>0.49153828281761536</v>
      </c>
      <c r="AC84" s="16">
        <v>0.50120420851267333</v>
      </c>
      <c r="AD84" s="16">
        <v>0</v>
      </c>
      <c r="AE84" s="16" t="s">
        <v>69</v>
      </c>
      <c r="AF84" s="16" t="s">
        <v>51</v>
      </c>
      <c r="AG84" s="16">
        <v>0.49146815976880998</v>
      </c>
      <c r="AH84" s="16">
        <v>0.53162748157314255</v>
      </c>
      <c r="AI84" s="16">
        <v>0.59999344513027808</v>
      </c>
      <c r="AJ84" s="16">
        <v>0.45406600917879114</v>
      </c>
      <c r="AK84" s="16">
        <v>0.48505496094879952</v>
      </c>
      <c r="AL84" s="16">
        <v>0.51442463761317259</v>
      </c>
      <c r="AM84" s="16" t="s">
        <v>51</v>
      </c>
      <c r="AN84" s="16" t="s">
        <v>50</v>
      </c>
      <c r="AO84" s="17">
        <v>0.45845562023379405</v>
      </c>
      <c r="AP84" s="18">
        <v>18</v>
      </c>
      <c r="AQ84" s="18"/>
      <c r="AR84" s="18"/>
      <c r="AS84" s="18"/>
      <c r="AT84" s="18"/>
      <c r="AU84" s="18"/>
      <c r="AV84" s="18"/>
      <c r="AW84" s="18"/>
      <c r="AX84" s="18"/>
      <c r="AY84" s="18"/>
      <c r="AZ84" s="19"/>
      <c r="BA84" s="18"/>
      <c r="BB84" s="18"/>
      <c r="BC84" s="18"/>
      <c r="BD84" s="18">
        <v>17</v>
      </c>
      <c r="BE84" s="20">
        <v>0.78181818181818186</v>
      </c>
      <c r="BF84" s="20">
        <v>1</v>
      </c>
      <c r="BG84" s="8">
        <v>0.46909090909090911</v>
      </c>
      <c r="BH84" s="8">
        <v>0.1</v>
      </c>
      <c r="BI84" s="8">
        <v>0.229227810116897</v>
      </c>
      <c r="BJ84" s="8">
        <v>0.79831871920780606</v>
      </c>
      <c r="BK84" s="9">
        <v>1</v>
      </c>
      <c r="BL84" s="10" t="s">
        <v>72</v>
      </c>
      <c r="BM84" s="11"/>
      <c r="BN84" s="12"/>
      <c r="BO84" s="12"/>
      <c r="BP84" s="12"/>
      <c r="BQ84" s="21"/>
      <c r="BR84" s="13"/>
      <c r="BS84" s="22" t="s">
        <v>73</v>
      </c>
    </row>
    <row r="85" spans="2:71" x14ac:dyDescent="0.25">
      <c r="B85" s="14" t="s">
        <v>377</v>
      </c>
      <c r="C85" s="14"/>
      <c r="D85" s="15" t="s">
        <v>378</v>
      </c>
      <c r="E85" s="14" t="s">
        <v>70</v>
      </c>
      <c r="F85" s="14" t="s">
        <v>190</v>
      </c>
      <c r="G85" s="14" t="s">
        <v>453</v>
      </c>
      <c r="H85" s="14" t="s">
        <v>360</v>
      </c>
      <c r="I85" s="14" t="s">
        <v>78</v>
      </c>
      <c r="J85" s="16" t="s">
        <v>50</v>
      </c>
      <c r="K85" s="16">
        <v>0.3899999999999999</v>
      </c>
      <c r="L85" s="16">
        <v>0.49199999999999994</v>
      </c>
      <c r="M85" s="16" t="s">
        <v>50</v>
      </c>
      <c r="N85" s="16" t="s">
        <v>50</v>
      </c>
      <c r="O85" s="16">
        <v>0.28399999999999997</v>
      </c>
      <c r="P85" s="16">
        <v>0.45199999999999996</v>
      </c>
      <c r="Q85" s="16">
        <v>0.56399999999999995</v>
      </c>
      <c r="R85" s="16">
        <v>0.50049999999999994</v>
      </c>
      <c r="S85" s="16">
        <v>0.41600000000000004</v>
      </c>
      <c r="T85" s="16">
        <v>0.50600000000000001</v>
      </c>
      <c r="U85" s="16">
        <v>0.28399999999999997</v>
      </c>
      <c r="V85" s="16">
        <v>0.58207990815154986</v>
      </c>
      <c r="W85" s="16">
        <v>0.5485034229880672</v>
      </c>
      <c r="X85" s="16">
        <v>0.58464061803595302</v>
      </c>
      <c r="Y85" s="16">
        <v>0.5999193232113843</v>
      </c>
      <c r="Z85" s="16">
        <v>0.40418868693040066</v>
      </c>
      <c r="AA85" s="16" t="s">
        <v>51</v>
      </c>
      <c r="AB85" s="16">
        <v>0.59999356050442709</v>
      </c>
      <c r="AC85" s="16">
        <v>0.52999478487614082</v>
      </c>
      <c r="AD85" s="16">
        <v>0.53999540694469961</v>
      </c>
      <c r="AE85" s="16" t="s">
        <v>451</v>
      </c>
      <c r="AF85" s="16">
        <v>0.4651963693489265</v>
      </c>
      <c r="AG85" s="16">
        <v>0.52919541005737436</v>
      </c>
      <c r="AH85" s="16" t="s">
        <v>51</v>
      </c>
      <c r="AI85" s="16">
        <v>0.44696242343982778</v>
      </c>
      <c r="AJ85" s="16" t="s">
        <v>69</v>
      </c>
      <c r="AK85" s="16">
        <v>0</v>
      </c>
      <c r="AL85" s="16">
        <v>0</v>
      </c>
      <c r="AM85" s="16" t="s">
        <v>483</v>
      </c>
      <c r="AN85" s="16" t="s">
        <v>50</v>
      </c>
      <c r="AO85" s="17">
        <v>0.44178045065857963</v>
      </c>
      <c r="AP85" s="18">
        <v>22</v>
      </c>
      <c r="AQ85" s="18"/>
      <c r="AR85" s="18"/>
      <c r="AS85" s="18"/>
      <c r="AT85" s="18"/>
      <c r="AU85" s="18"/>
      <c r="AV85" s="18"/>
      <c r="AW85" s="18"/>
      <c r="AX85" s="18"/>
      <c r="AY85" s="18"/>
      <c r="AZ85" s="19"/>
      <c r="BA85" s="18"/>
      <c r="BB85" s="18"/>
      <c r="BC85" s="18"/>
      <c r="BD85" s="18">
        <v>19</v>
      </c>
      <c r="BE85" s="20">
        <v>0.81739130434782614</v>
      </c>
      <c r="BF85" s="20">
        <v>0.85</v>
      </c>
      <c r="BG85" s="8">
        <v>0.49043478260869566</v>
      </c>
      <c r="BH85" s="8">
        <v>8.5000000000000006E-2</v>
      </c>
      <c r="BI85" s="8">
        <v>0.22089022532928981</v>
      </c>
      <c r="BJ85" s="8">
        <v>0.79632500793798544</v>
      </c>
      <c r="BK85" s="9">
        <v>1</v>
      </c>
      <c r="BL85" s="10" t="s">
        <v>72</v>
      </c>
      <c r="BM85" s="11"/>
      <c r="BN85" s="12"/>
      <c r="BO85" s="12"/>
      <c r="BP85" s="12"/>
      <c r="BQ85" s="21"/>
      <c r="BR85" s="13"/>
      <c r="BS85" s="22" t="s">
        <v>73</v>
      </c>
    </row>
    <row r="86" spans="2:71" x14ac:dyDescent="0.25">
      <c r="B86" s="14" t="s">
        <v>366</v>
      </c>
      <c r="C86" s="14"/>
      <c r="D86" s="15" t="s">
        <v>367</v>
      </c>
      <c r="E86" s="14" t="s">
        <v>70</v>
      </c>
      <c r="F86" s="14" t="s">
        <v>190</v>
      </c>
      <c r="G86" s="14" t="s">
        <v>453</v>
      </c>
      <c r="H86" s="14" t="s">
        <v>360</v>
      </c>
      <c r="I86" s="14" t="s">
        <v>78</v>
      </c>
      <c r="J86" s="16">
        <v>0.504</v>
      </c>
      <c r="K86" s="16" t="s">
        <v>50</v>
      </c>
      <c r="L86" s="16" t="s">
        <v>50</v>
      </c>
      <c r="M86" s="16" t="s">
        <v>50</v>
      </c>
      <c r="N86" s="16" t="s">
        <v>50</v>
      </c>
      <c r="O86" s="16" t="s">
        <v>50</v>
      </c>
      <c r="P86" s="16">
        <v>0.56399999999999995</v>
      </c>
      <c r="Q86" s="16">
        <v>0.48</v>
      </c>
      <c r="R86" s="16" t="s">
        <v>50</v>
      </c>
      <c r="S86" s="16">
        <v>0.504</v>
      </c>
      <c r="T86" s="16">
        <v>0.6</v>
      </c>
      <c r="U86" s="16">
        <v>0.6</v>
      </c>
      <c r="V86" s="16">
        <v>0.6</v>
      </c>
      <c r="W86" s="16">
        <v>0.6</v>
      </c>
      <c r="X86" s="16">
        <v>0.55228182172051377</v>
      </c>
      <c r="Y86" s="16" t="s">
        <v>51</v>
      </c>
      <c r="Z86" s="16">
        <v>0.58558036236119226</v>
      </c>
      <c r="AA86" s="16">
        <v>0.49931812388478203</v>
      </c>
      <c r="AB86" s="16">
        <v>0.57547563158941717</v>
      </c>
      <c r="AC86" s="16">
        <v>0.5199480276492906</v>
      </c>
      <c r="AD86" s="16">
        <v>0</v>
      </c>
      <c r="AE86" s="16">
        <v>0.56199184752671583</v>
      </c>
      <c r="AF86" s="16" t="s">
        <v>51</v>
      </c>
      <c r="AG86" s="16">
        <v>0.5977838839542462</v>
      </c>
      <c r="AH86" s="16">
        <v>0.59866990291262134</v>
      </c>
      <c r="AI86" s="16">
        <v>0.6</v>
      </c>
      <c r="AJ86" s="16">
        <v>0.6</v>
      </c>
      <c r="AK86" s="16">
        <v>0.49980451022830408</v>
      </c>
      <c r="AL86" s="16">
        <v>0.5</v>
      </c>
      <c r="AM86" s="16" t="s">
        <v>51</v>
      </c>
      <c r="AN86" s="16" t="s">
        <v>50</v>
      </c>
      <c r="AO86" s="17">
        <v>0.53061210056319441</v>
      </c>
      <c r="AP86" s="18">
        <v>21</v>
      </c>
      <c r="AQ86" s="18"/>
      <c r="AR86" s="18"/>
      <c r="AS86" s="18"/>
      <c r="AT86" s="18"/>
      <c r="AU86" s="18"/>
      <c r="AV86" s="18"/>
      <c r="AW86" s="18"/>
      <c r="AX86" s="18"/>
      <c r="AY86" s="18"/>
      <c r="AZ86" s="19"/>
      <c r="BA86" s="18"/>
      <c r="BB86" s="18"/>
      <c r="BC86" s="18"/>
      <c r="BD86" s="18">
        <v>20</v>
      </c>
      <c r="BE86" s="20">
        <v>0.71578947368421053</v>
      </c>
      <c r="BF86" s="20">
        <v>1</v>
      </c>
      <c r="BG86" s="8">
        <v>0.42947368421052629</v>
      </c>
      <c r="BH86" s="8">
        <v>0.1</v>
      </c>
      <c r="BI86" s="8">
        <v>0.26530605028159715</v>
      </c>
      <c r="BJ86" s="8">
        <v>0.79477973449212336</v>
      </c>
      <c r="BK86" s="9">
        <v>1</v>
      </c>
      <c r="BL86" s="10" t="s">
        <v>72</v>
      </c>
      <c r="BM86" s="11"/>
      <c r="BN86" s="12"/>
      <c r="BO86" s="12"/>
      <c r="BP86" s="12"/>
      <c r="BQ86" s="21"/>
      <c r="BR86" s="13"/>
      <c r="BS86" s="22" t="s">
        <v>73</v>
      </c>
    </row>
    <row r="87" spans="2:71" x14ac:dyDescent="0.25">
      <c r="B87" s="14" t="s">
        <v>379</v>
      </c>
      <c r="C87" s="14"/>
      <c r="D87" s="15" t="s">
        <v>380</v>
      </c>
      <c r="E87" s="14" t="s">
        <v>70</v>
      </c>
      <c r="F87" s="14" t="s">
        <v>87</v>
      </c>
      <c r="G87" s="14" t="s">
        <v>453</v>
      </c>
      <c r="H87" s="14" t="s">
        <v>359</v>
      </c>
      <c r="I87" s="14" t="s">
        <v>78</v>
      </c>
      <c r="J87" s="16">
        <v>0.48</v>
      </c>
      <c r="K87" s="16">
        <v>0.49749999999999994</v>
      </c>
      <c r="L87" s="16" t="s">
        <v>50</v>
      </c>
      <c r="M87" s="16">
        <v>0.498</v>
      </c>
      <c r="N87" s="16" t="s">
        <v>50</v>
      </c>
      <c r="O87" s="16">
        <v>0.56999999999999995</v>
      </c>
      <c r="P87" s="16">
        <v>0.56399999999999995</v>
      </c>
      <c r="Q87" s="16">
        <v>0.32800000000000001</v>
      </c>
      <c r="R87" s="16">
        <v>0.48</v>
      </c>
      <c r="S87" s="16" t="s">
        <v>50</v>
      </c>
      <c r="T87" s="16" t="s">
        <v>50</v>
      </c>
      <c r="U87" s="16">
        <v>0.48999999999999994</v>
      </c>
      <c r="V87" s="16" t="s">
        <v>51</v>
      </c>
      <c r="W87" s="16">
        <v>0.4458539546958088</v>
      </c>
      <c r="X87" s="16">
        <v>0.4212651528086051</v>
      </c>
      <c r="Y87" s="16">
        <v>0.48132680679527784</v>
      </c>
      <c r="Z87" s="16">
        <v>0.51949931412894368</v>
      </c>
      <c r="AA87" s="16">
        <v>0.52297697035186053</v>
      </c>
      <c r="AB87" s="16">
        <v>0.45125291485472996</v>
      </c>
      <c r="AC87" s="16">
        <v>0.45868235046998901</v>
      </c>
      <c r="AD87" s="16" t="s">
        <v>51</v>
      </c>
      <c r="AE87" s="16">
        <v>0</v>
      </c>
      <c r="AF87" s="16">
        <v>0.45692472391255357</v>
      </c>
      <c r="AG87" s="16">
        <v>0</v>
      </c>
      <c r="AH87" s="16">
        <v>0.54976131411330875</v>
      </c>
      <c r="AI87" s="16" t="s">
        <v>51</v>
      </c>
      <c r="AJ87" s="16">
        <v>0.49311053682603079</v>
      </c>
      <c r="AK87" s="16">
        <v>0</v>
      </c>
      <c r="AL87" s="16">
        <v>0</v>
      </c>
      <c r="AM87" s="16">
        <v>0</v>
      </c>
      <c r="AN87" s="16" t="s">
        <v>50</v>
      </c>
      <c r="AO87" s="17">
        <v>0.37861539299813507</v>
      </c>
      <c r="AP87" s="18">
        <v>23</v>
      </c>
      <c r="AQ87" s="18"/>
      <c r="AR87" s="18"/>
      <c r="AS87" s="18"/>
      <c r="AT87" s="18"/>
      <c r="AU87" s="18"/>
      <c r="AV87" s="18"/>
      <c r="AW87" s="18"/>
      <c r="AX87" s="18"/>
      <c r="AY87" s="18"/>
      <c r="AZ87" s="19"/>
      <c r="BA87" s="18"/>
      <c r="BB87" s="18"/>
      <c r="BC87" s="18"/>
      <c r="BD87" s="18">
        <v>18</v>
      </c>
      <c r="BE87" s="20">
        <v>0.87826086956521732</v>
      </c>
      <c r="BF87" s="20">
        <v>0.75</v>
      </c>
      <c r="BG87" s="8">
        <v>0.52695652173913032</v>
      </c>
      <c r="BH87" s="8">
        <v>7.5000000000000011E-2</v>
      </c>
      <c r="BI87" s="8">
        <v>0.18930769649906753</v>
      </c>
      <c r="BJ87" s="8">
        <v>0.79126421823819793</v>
      </c>
      <c r="BK87" s="9">
        <v>1</v>
      </c>
      <c r="BL87" s="10" t="s">
        <v>72</v>
      </c>
      <c r="BM87" s="11"/>
      <c r="BN87" s="12"/>
      <c r="BO87" s="12"/>
      <c r="BP87" s="12"/>
      <c r="BQ87" s="21"/>
      <c r="BR87" s="13"/>
      <c r="BS87" s="22" t="s">
        <v>73</v>
      </c>
    </row>
    <row r="88" spans="2:71" x14ac:dyDescent="0.25">
      <c r="B88" s="14" t="s">
        <v>122</v>
      </c>
      <c r="C88" s="14"/>
      <c r="D88" s="15" t="s">
        <v>123</v>
      </c>
      <c r="E88" s="14" t="s">
        <v>70</v>
      </c>
      <c r="F88" s="14" t="s">
        <v>81</v>
      </c>
      <c r="G88" s="14" t="s">
        <v>452</v>
      </c>
      <c r="H88" s="14" t="s">
        <v>361</v>
      </c>
      <c r="I88" s="14" t="s">
        <v>78</v>
      </c>
      <c r="J88" s="16">
        <v>0.48750000000000004</v>
      </c>
      <c r="K88" s="16">
        <v>0.47520000000000001</v>
      </c>
      <c r="L88" s="16">
        <v>0.505</v>
      </c>
      <c r="M88" s="16">
        <v>0.495</v>
      </c>
      <c r="N88" s="16" t="s">
        <v>50</v>
      </c>
      <c r="O88" s="16">
        <v>0.4425</v>
      </c>
      <c r="P88" s="16">
        <v>0.5159999999999999</v>
      </c>
      <c r="Q88" s="16">
        <v>0.44959999999999994</v>
      </c>
      <c r="R88" s="16">
        <v>0.45399999999999996</v>
      </c>
      <c r="S88" s="16" t="s">
        <v>50</v>
      </c>
      <c r="T88" s="16" t="s">
        <v>50</v>
      </c>
      <c r="U88" s="16" t="s">
        <v>50</v>
      </c>
      <c r="V88" s="16" t="s">
        <v>69</v>
      </c>
      <c r="W88" s="16" t="s">
        <v>69</v>
      </c>
      <c r="X88" s="16" t="s">
        <v>69</v>
      </c>
      <c r="Y88" s="16" t="s">
        <v>69</v>
      </c>
      <c r="Z88" s="16" t="s">
        <v>69</v>
      </c>
      <c r="AA88" s="16">
        <v>0.40577786796536791</v>
      </c>
      <c r="AB88" s="16">
        <v>0.46193903229990912</v>
      </c>
      <c r="AC88" s="16">
        <v>0.435</v>
      </c>
      <c r="AD88" s="16">
        <v>0.43865308071963061</v>
      </c>
      <c r="AE88" s="16">
        <v>0.53308847758639133</v>
      </c>
      <c r="AF88" s="16">
        <v>0.44169929245283018</v>
      </c>
      <c r="AG88" s="16" t="s">
        <v>51</v>
      </c>
      <c r="AH88" s="16">
        <v>0.54653316162266574</v>
      </c>
      <c r="AI88" s="16">
        <v>0.55655497014401123</v>
      </c>
      <c r="AJ88" s="16">
        <v>0.57998091481646408</v>
      </c>
      <c r="AK88" s="16">
        <v>0.47691316526610639</v>
      </c>
      <c r="AL88" s="16">
        <v>0.44126232501521612</v>
      </c>
      <c r="AM88" s="16">
        <v>0.46411358210830511</v>
      </c>
      <c r="AN88" s="16" t="s">
        <v>50</v>
      </c>
      <c r="AO88" s="17">
        <v>0.48031579349984488</v>
      </c>
      <c r="AP88" s="18">
        <v>20</v>
      </c>
      <c r="AQ88" s="18"/>
      <c r="AR88" s="18"/>
      <c r="AS88" s="18"/>
      <c r="AT88" s="18"/>
      <c r="AU88" s="18"/>
      <c r="AV88" s="18"/>
      <c r="AW88" s="18"/>
      <c r="AX88" s="18"/>
      <c r="AY88" s="18"/>
      <c r="AZ88" s="19"/>
      <c r="BA88" s="18"/>
      <c r="BB88" s="18"/>
      <c r="BC88" s="18"/>
      <c r="BD88" s="18">
        <v>20</v>
      </c>
      <c r="BE88" s="20">
        <v>0.75208333333333333</v>
      </c>
      <c r="BF88" s="20">
        <v>0.6</v>
      </c>
      <c r="BG88" s="8">
        <v>0.45124999999999998</v>
      </c>
      <c r="BH88" s="8">
        <v>0.06</v>
      </c>
      <c r="BI88" s="8">
        <v>0.24015789674992244</v>
      </c>
      <c r="BJ88" s="8">
        <v>0.75140789674992248</v>
      </c>
      <c r="BK88" s="9">
        <v>1</v>
      </c>
      <c r="BL88" s="10" t="s">
        <v>72</v>
      </c>
      <c r="BM88" s="11"/>
      <c r="BN88" s="12"/>
      <c r="BO88" s="12"/>
      <c r="BP88" s="12"/>
      <c r="BQ88" s="21"/>
      <c r="BR88" s="13"/>
      <c r="BS88" s="22" t="s">
        <v>73</v>
      </c>
    </row>
    <row r="89" spans="2:71" x14ac:dyDescent="0.25">
      <c r="B89" s="14" t="s">
        <v>172</v>
      </c>
      <c r="C89" s="14"/>
      <c r="D89" s="15" t="s">
        <v>173</v>
      </c>
      <c r="E89" s="14" t="s">
        <v>70</v>
      </c>
      <c r="F89" s="14" t="s">
        <v>77</v>
      </c>
      <c r="G89" s="14" t="s">
        <v>452</v>
      </c>
      <c r="H89" s="14" t="s">
        <v>358</v>
      </c>
      <c r="I89" s="14" t="s">
        <v>78</v>
      </c>
      <c r="J89" s="16">
        <v>0.504</v>
      </c>
      <c r="K89" s="16" t="s">
        <v>50</v>
      </c>
      <c r="L89" s="16">
        <v>0.45500000000000002</v>
      </c>
      <c r="M89" s="16">
        <v>0.52628571428571436</v>
      </c>
      <c r="N89" s="16">
        <v>0.56399999999999995</v>
      </c>
      <c r="O89" s="16" t="s">
        <v>50</v>
      </c>
      <c r="P89" s="16">
        <v>0</v>
      </c>
      <c r="Q89" s="16">
        <v>0.46800000000000003</v>
      </c>
      <c r="R89" s="16" t="s">
        <v>50</v>
      </c>
      <c r="S89" s="16">
        <v>0.5272</v>
      </c>
      <c r="T89" s="16">
        <v>0.38400000000000001</v>
      </c>
      <c r="U89" s="16">
        <v>0.48449999999999993</v>
      </c>
      <c r="V89" s="16" t="s">
        <v>52</v>
      </c>
      <c r="W89" s="16">
        <v>0.53787542250120712</v>
      </c>
      <c r="X89" s="16">
        <v>0.40921631044414131</v>
      </c>
      <c r="Y89" s="16" t="s">
        <v>51</v>
      </c>
      <c r="Z89" s="16">
        <v>0</v>
      </c>
      <c r="AA89" s="16">
        <v>0.43370092790863662</v>
      </c>
      <c r="AB89" s="16">
        <v>0.44557499508551213</v>
      </c>
      <c r="AC89" s="16">
        <v>0.42047962170682285</v>
      </c>
      <c r="AD89" s="16">
        <v>0.53174322624899961</v>
      </c>
      <c r="AE89" s="16">
        <v>0.46462914610531575</v>
      </c>
      <c r="AF89" s="16" t="s">
        <v>51</v>
      </c>
      <c r="AG89" s="16">
        <v>0.40666666666666673</v>
      </c>
      <c r="AH89" s="16">
        <v>0</v>
      </c>
      <c r="AI89" s="16">
        <v>0.4</v>
      </c>
      <c r="AJ89" s="16">
        <v>0.50175199089874856</v>
      </c>
      <c r="AK89" s="16" t="s">
        <v>69</v>
      </c>
      <c r="AL89" s="16">
        <v>0.40500000000000003</v>
      </c>
      <c r="AM89" s="16" t="s">
        <v>51</v>
      </c>
      <c r="AN89" s="16" t="s">
        <v>50</v>
      </c>
      <c r="AO89" s="17">
        <v>0.40316472826598931</v>
      </c>
      <c r="AP89" s="18">
        <v>22</v>
      </c>
      <c r="AQ89" s="18"/>
      <c r="AR89" s="18"/>
      <c r="AS89" s="18"/>
      <c r="AT89" s="18"/>
      <c r="AU89" s="18"/>
      <c r="AV89" s="18"/>
      <c r="AW89" s="18"/>
      <c r="AX89" s="18"/>
      <c r="AY89" s="18"/>
      <c r="AZ89" s="19"/>
      <c r="BA89" s="18"/>
      <c r="BB89" s="18"/>
      <c r="BC89" s="18"/>
      <c r="BD89" s="18">
        <v>21</v>
      </c>
      <c r="BE89" s="20">
        <v>0.63421052631578945</v>
      </c>
      <c r="BF89" s="20">
        <v>0.95</v>
      </c>
      <c r="BG89" s="8">
        <v>0.38052631578947366</v>
      </c>
      <c r="BH89" s="8">
        <v>9.5000000000000001E-2</v>
      </c>
      <c r="BI89" s="8">
        <v>0.20158236413299466</v>
      </c>
      <c r="BJ89" s="8">
        <v>0.67710867992246826</v>
      </c>
      <c r="BK89" s="9">
        <v>1</v>
      </c>
      <c r="BL89" s="10" t="s">
        <v>74</v>
      </c>
      <c r="BM89" s="11"/>
      <c r="BN89" s="12"/>
      <c r="BO89" s="12"/>
      <c r="BP89" s="12"/>
      <c r="BQ89" s="21"/>
      <c r="BR89" s="13"/>
      <c r="BS89" s="22" t="s">
        <v>73</v>
      </c>
    </row>
    <row r="90" spans="2:71" x14ac:dyDescent="0.25">
      <c r="B90" s="14" t="s">
        <v>158</v>
      </c>
      <c r="C90" s="14"/>
      <c r="D90" s="15" t="s">
        <v>159</v>
      </c>
      <c r="E90" s="14" t="s">
        <v>70</v>
      </c>
      <c r="F90" s="14" t="s">
        <v>50</v>
      </c>
      <c r="G90" s="14" t="s">
        <v>50</v>
      </c>
      <c r="H90" s="14" t="s">
        <v>50</v>
      </c>
      <c r="I90" s="14" t="s">
        <v>78</v>
      </c>
      <c r="J90" s="16" t="s">
        <v>50</v>
      </c>
      <c r="K90" s="16">
        <v>0.27799999999999997</v>
      </c>
      <c r="L90" s="16">
        <v>0</v>
      </c>
      <c r="M90" s="16" t="s">
        <v>50</v>
      </c>
      <c r="N90" s="16" t="s">
        <v>50</v>
      </c>
      <c r="O90" s="16" t="s">
        <v>50</v>
      </c>
      <c r="P90" s="16" t="s">
        <v>50</v>
      </c>
      <c r="Q90" s="16" t="s">
        <v>50</v>
      </c>
      <c r="R90" s="16" t="s">
        <v>50</v>
      </c>
      <c r="S90" s="16" t="s">
        <v>50</v>
      </c>
      <c r="T90" s="16">
        <v>0</v>
      </c>
      <c r="U90" s="16">
        <v>0</v>
      </c>
      <c r="V90" s="16" t="s">
        <v>69</v>
      </c>
      <c r="W90" s="16" t="s">
        <v>69</v>
      </c>
      <c r="X90" s="16" t="s">
        <v>69</v>
      </c>
      <c r="Y90" s="16" t="s">
        <v>69</v>
      </c>
      <c r="Z90" s="16" t="s">
        <v>69</v>
      </c>
      <c r="AA90" s="16" t="s">
        <v>69</v>
      </c>
      <c r="AB90" s="16" t="s">
        <v>69</v>
      </c>
      <c r="AC90" s="16" t="s">
        <v>69</v>
      </c>
      <c r="AD90" s="16">
        <v>0</v>
      </c>
      <c r="AE90" s="16" t="s">
        <v>69</v>
      </c>
      <c r="AF90" s="16" t="s">
        <v>69</v>
      </c>
      <c r="AG90" s="16" t="s">
        <v>69</v>
      </c>
      <c r="AH90" s="16">
        <v>0</v>
      </c>
      <c r="AI90" s="16">
        <v>0</v>
      </c>
      <c r="AJ90" s="16" t="s">
        <v>52</v>
      </c>
      <c r="AK90" s="16" t="s">
        <v>52</v>
      </c>
      <c r="AL90" s="16" t="s">
        <v>52</v>
      </c>
      <c r="AM90" s="16" t="s">
        <v>51</v>
      </c>
      <c r="AN90" s="16" t="s">
        <v>50</v>
      </c>
      <c r="AO90" s="17">
        <v>3.9714285714285709E-2</v>
      </c>
      <c r="AP90" s="18">
        <v>7</v>
      </c>
      <c r="AQ90" s="18"/>
      <c r="AR90" s="18"/>
      <c r="AS90" s="18"/>
      <c r="AT90" s="18"/>
      <c r="AU90" s="18"/>
      <c r="AV90" s="18"/>
      <c r="AW90" s="18"/>
      <c r="AX90" s="18"/>
      <c r="AY90" s="18"/>
      <c r="AZ90" s="19"/>
      <c r="BA90" s="18"/>
      <c r="BB90" s="18"/>
      <c r="BC90" s="18"/>
      <c r="BD90" s="18">
        <v>6</v>
      </c>
      <c r="BE90" s="20">
        <v>0.8666666666666667</v>
      </c>
      <c r="BF90" s="20">
        <v>0</v>
      </c>
      <c r="BG90" s="8">
        <v>0.52</v>
      </c>
      <c r="BH90" s="8">
        <v>0</v>
      </c>
      <c r="BI90" s="8">
        <v>1.9857142857142851E-2</v>
      </c>
      <c r="BJ90" s="8">
        <v>0.53985714285714281</v>
      </c>
      <c r="BK90" s="9">
        <v>1</v>
      </c>
      <c r="BL90" s="10" t="s">
        <v>74</v>
      </c>
      <c r="BM90" s="11"/>
      <c r="BN90" s="12"/>
      <c r="BO90" s="12"/>
      <c r="BP90" s="12"/>
      <c r="BQ90" s="21"/>
      <c r="BR90" s="13"/>
      <c r="BS90" s="22" t="s">
        <v>73</v>
      </c>
    </row>
    <row r="91" spans="2:71" x14ac:dyDescent="0.25">
      <c r="B91" s="14" t="s">
        <v>484</v>
      </c>
      <c r="C91" s="14"/>
      <c r="D91" s="15" t="s">
        <v>485</v>
      </c>
      <c r="E91" s="14" t="s">
        <v>70</v>
      </c>
      <c r="F91" s="14" t="s">
        <v>81</v>
      </c>
      <c r="G91" s="14" t="s">
        <v>452</v>
      </c>
      <c r="H91" s="14" t="s">
        <v>479</v>
      </c>
      <c r="I91" s="14" t="s">
        <v>78</v>
      </c>
      <c r="J91" s="16" t="s">
        <v>50</v>
      </c>
      <c r="K91" s="16" t="s">
        <v>50</v>
      </c>
      <c r="L91" s="16" t="s">
        <v>50</v>
      </c>
      <c r="M91" s="16" t="s">
        <v>50</v>
      </c>
      <c r="N91" s="16" t="s">
        <v>50</v>
      </c>
      <c r="O91" s="16" t="s">
        <v>50</v>
      </c>
      <c r="P91" s="16" t="s">
        <v>50</v>
      </c>
      <c r="Q91" s="16" t="s">
        <v>50</v>
      </c>
      <c r="R91" s="16" t="s">
        <v>50</v>
      </c>
      <c r="S91" s="16" t="s">
        <v>50</v>
      </c>
      <c r="T91" s="16" t="s">
        <v>50</v>
      </c>
      <c r="U91" s="16">
        <v>0.48</v>
      </c>
      <c r="V91" s="16" t="s">
        <v>52</v>
      </c>
      <c r="W91" s="16" t="s">
        <v>52</v>
      </c>
      <c r="X91" s="16" t="s">
        <v>52</v>
      </c>
      <c r="Y91" s="16" t="s">
        <v>52</v>
      </c>
      <c r="Z91" s="16" t="s">
        <v>51</v>
      </c>
      <c r="AA91" s="16" t="s">
        <v>52</v>
      </c>
      <c r="AB91" s="16" t="s">
        <v>52</v>
      </c>
      <c r="AC91" s="16" t="s">
        <v>52</v>
      </c>
      <c r="AD91" s="16" t="s">
        <v>52</v>
      </c>
      <c r="AE91" s="16" t="s">
        <v>52</v>
      </c>
      <c r="AF91" s="16" t="s">
        <v>52</v>
      </c>
      <c r="AG91" s="16" t="s">
        <v>51</v>
      </c>
      <c r="AH91" s="16" t="s">
        <v>52</v>
      </c>
      <c r="AI91" s="16">
        <v>0.4</v>
      </c>
      <c r="AJ91" s="16">
        <v>0.44</v>
      </c>
      <c r="AK91" s="16" t="s">
        <v>69</v>
      </c>
      <c r="AL91" s="16">
        <v>0.41000000000000003</v>
      </c>
      <c r="AM91" s="16">
        <v>0.46371283627978477</v>
      </c>
      <c r="AN91" s="16" t="s">
        <v>50</v>
      </c>
      <c r="AO91" s="17">
        <v>0.43874256725595695</v>
      </c>
      <c r="AP91" s="18">
        <v>5</v>
      </c>
      <c r="AQ91" s="18"/>
      <c r="AR91" s="18"/>
      <c r="AS91" s="18"/>
      <c r="AT91" s="18"/>
      <c r="AU91" s="18"/>
      <c r="AV91" s="18"/>
      <c r="AW91" s="18"/>
      <c r="AX91" s="18"/>
      <c r="AY91" s="18"/>
      <c r="AZ91" s="19"/>
      <c r="BA91" s="18"/>
      <c r="BB91" s="18"/>
      <c r="BC91" s="18"/>
      <c r="BD91" s="18">
        <v>25</v>
      </c>
      <c r="BE91" s="20">
        <v>0.70499999999999996</v>
      </c>
      <c r="BF91" s="20">
        <v>0.6</v>
      </c>
      <c r="BG91" s="8">
        <v>0.42299999999999999</v>
      </c>
      <c r="BH91" s="8">
        <v>0.06</v>
      </c>
      <c r="BI91" s="8">
        <v>0.2193712836279785</v>
      </c>
      <c r="BJ91" s="8">
        <v>0.70237128362797852</v>
      </c>
      <c r="BK91" s="9">
        <v>1</v>
      </c>
      <c r="BL91" s="10" t="s">
        <v>72</v>
      </c>
      <c r="BM91" s="11"/>
      <c r="BN91" s="12"/>
      <c r="BO91" s="12"/>
      <c r="BP91" s="12"/>
      <c r="BQ91" s="21"/>
      <c r="BR91" s="13"/>
      <c r="BS91" s="22" t="s">
        <v>370</v>
      </c>
    </row>
    <row r="92" spans="2:71" x14ac:dyDescent="0.25">
      <c r="B92" s="14" t="s">
        <v>486</v>
      </c>
      <c r="C92" s="14"/>
      <c r="D92" s="15" t="s">
        <v>487</v>
      </c>
      <c r="E92" s="14" t="s">
        <v>70</v>
      </c>
      <c r="F92" s="14" t="s">
        <v>81</v>
      </c>
      <c r="G92" s="14" t="s">
        <v>452</v>
      </c>
      <c r="H92" s="14" t="s">
        <v>479</v>
      </c>
      <c r="I92" s="14" t="s">
        <v>78</v>
      </c>
      <c r="J92" s="16" t="s">
        <v>50</v>
      </c>
      <c r="K92" s="16" t="s">
        <v>50</v>
      </c>
      <c r="L92" s="16" t="s">
        <v>50</v>
      </c>
      <c r="M92" s="16" t="s">
        <v>50</v>
      </c>
      <c r="N92" s="16" t="s">
        <v>50</v>
      </c>
      <c r="O92" s="16" t="s">
        <v>50</v>
      </c>
      <c r="P92" s="16" t="s">
        <v>50</v>
      </c>
      <c r="Q92" s="16" t="s">
        <v>50</v>
      </c>
      <c r="R92" s="16" t="s">
        <v>50</v>
      </c>
      <c r="S92" s="16" t="s">
        <v>50</v>
      </c>
      <c r="T92" s="16" t="s">
        <v>50</v>
      </c>
      <c r="U92" s="16">
        <v>0.53249999999999997</v>
      </c>
      <c r="V92" s="16" t="s">
        <v>52</v>
      </c>
      <c r="W92" s="16" t="s">
        <v>52</v>
      </c>
      <c r="X92" s="16" t="s">
        <v>52</v>
      </c>
      <c r="Y92" s="16" t="s">
        <v>51</v>
      </c>
      <c r="Z92" s="16" t="s">
        <v>52</v>
      </c>
      <c r="AA92" s="16" t="s">
        <v>52</v>
      </c>
      <c r="AB92" s="16" t="s">
        <v>52</v>
      </c>
      <c r="AC92" s="16" t="s">
        <v>52</v>
      </c>
      <c r="AD92" s="16" t="s">
        <v>52</v>
      </c>
      <c r="AE92" s="16" t="s">
        <v>52</v>
      </c>
      <c r="AF92" s="16" t="s">
        <v>51</v>
      </c>
      <c r="AG92" s="16" t="s">
        <v>52</v>
      </c>
      <c r="AH92" s="16" t="s">
        <v>52</v>
      </c>
      <c r="AI92" s="16">
        <v>0.56970423823559302</v>
      </c>
      <c r="AJ92" s="16">
        <v>0.43576334453154164</v>
      </c>
      <c r="AK92" s="16">
        <v>0.4032550841832116</v>
      </c>
      <c r="AL92" s="16">
        <v>0.41000000000000003</v>
      </c>
      <c r="AM92" s="16" t="s">
        <v>51</v>
      </c>
      <c r="AN92" s="16" t="s">
        <v>50</v>
      </c>
      <c r="AO92" s="17">
        <v>0.47024453339006927</v>
      </c>
      <c r="AP92" s="18">
        <v>5</v>
      </c>
      <c r="AQ92" s="18"/>
      <c r="AR92" s="18"/>
      <c r="AS92" s="18"/>
      <c r="AT92" s="18"/>
      <c r="AU92" s="18"/>
      <c r="AV92" s="18"/>
      <c r="AW92" s="18"/>
      <c r="AX92" s="18"/>
      <c r="AY92" s="18"/>
      <c r="AZ92" s="19"/>
      <c r="BA92" s="18"/>
      <c r="BB92" s="18"/>
      <c r="BC92" s="18"/>
      <c r="BD92" s="18">
        <v>25</v>
      </c>
      <c r="BE92" s="20">
        <v>0.48599999999999999</v>
      </c>
      <c r="BF92" s="20">
        <v>0.65</v>
      </c>
      <c r="BG92" s="8">
        <v>0.29159999999999997</v>
      </c>
      <c r="BH92" s="8">
        <v>6.5000000000000002E-2</v>
      </c>
      <c r="BI92" s="8">
        <v>0.23512226669503461</v>
      </c>
      <c r="BJ92" s="8">
        <v>0.59172226669503458</v>
      </c>
      <c r="BK92" s="9">
        <v>1</v>
      </c>
      <c r="BL92" s="10" t="s">
        <v>74</v>
      </c>
      <c r="BM92" s="11"/>
      <c r="BN92" s="12"/>
      <c r="BO92" s="12"/>
      <c r="BP92" s="12"/>
      <c r="BQ92" s="21"/>
      <c r="BR92" s="13"/>
      <c r="BS92" s="22" t="s">
        <v>370</v>
      </c>
    </row>
    <row r="93" spans="2:71" x14ac:dyDescent="0.25">
      <c r="B93" s="14"/>
      <c r="C93" s="14"/>
      <c r="D93" s="15"/>
      <c r="E93" s="14"/>
      <c r="F93" s="14"/>
      <c r="G93" s="14"/>
      <c r="H93" s="14"/>
      <c r="I93" s="14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7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9"/>
      <c r="BA93" s="18"/>
      <c r="BB93" s="18"/>
      <c r="BC93" s="18"/>
      <c r="BD93" s="18"/>
      <c r="BE93" s="20"/>
      <c r="BF93" s="20"/>
      <c r="BG93" s="8"/>
      <c r="BH93" s="8"/>
      <c r="BI93" s="8"/>
      <c r="BJ93" s="8"/>
      <c r="BK93" s="9"/>
      <c r="BL93" s="10"/>
      <c r="BM93" s="11"/>
      <c r="BN93" s="12"/>
      <c r="BO93" s="12"/>
      <c r="BP93" s="12"/>
      <c r="BQ93" s="21"/>
      <c r="BR93" s="13"/>
      <c r="BS93" s="22"/>
    </row>
    <row r="94" spans="2:71" x14ac:dyDescent="0.25">
      <c r="B94" s="14"/>
      <c r="C94" s="14"/>
      <c r="D94" s="15"/>
      <c r="E94" s="14"/>
      <c r="F94" s="14"/>
      <c r="G94" s="14"/>
      <c r="H94" s="14"/>
      <c r="I94" s="14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7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9"/>
      <c r="BA94" s="18"/>
      <c r="BB94" s="18"/>
      <c r="BC94" s="18"/>
      <c r="BD94" s="18"/>
      <c r="BE94" s="20"/>
      <c r="BF94" s="20"/>
      <c r="BG94" s="8"/>
      <c r="BH94" s="8"/>
      <c r="BI94" s="8"/>
      <c r="BJ94" s="8"/>
      <c r="BK94" s="9"/>
      <c r="BL94" s="10"/>
      <c r="BM94" s="11"/>
      <c r="BN94" s="12"/>
      <c r="BO94" s="12"/>
      <c r="BP94" s="12"/>
      <c r="BQ94" s="21"/>
      <c r="BR94" s="13"/>
      <c r="BS94" s="22"/>
    </row>
    <row r="95" spans="2:71" x14ac:dyDescent="0.25">
      <c r="B95" s="14"/>
      <c r="C95" s="14"/>
      <c r="D95" s="15"/>
      <c r="E95" s="14"/>
      <c r="F95" s="14"/>
      <c r="G95" s="14"/>
      <c r="H95" s="14"/>
      <c r="I95" s="14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7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9"/>
      <c r="BA95" s="18"/>
      <c r="BB95" s="18"/>
      <c r="BC95" s="18"/>
      <c r="BD95" s="18"/>
      <c r="BE95" s="20"/>
      <c r="BF95" s="20"/>
      <c r="BG95" s="8"/>
      <c r="BH95" s="8"/>
      <c r="BI95" s="8"/>
      <c r="BJ95" s="8"/>
      <c r="BK95" s="9"/>
      <c r="BL95" s="10"/>
      <c r="BM95" s="11"/>
      <c r="BN95" s="12"/>
      <c r="BO95" s="12"/>
      <c r="BP95" s="12"/>
      <c r="BQ95" s="21"/>
      <c r="BR95" s="13"/>
      <c r="BS95" s="22"/>
    </row>
    <row r="96" spans="2:71" x14ac:dyDescent="0.25">
      <c r="B96" s="14"/>
      <c r="C96" s="14"/>
      <c r="D96" s="15"/>
      <c r="E96" s="14"/>
      <c r="F96" s="14"/>
      <c r="G96" s="14"/>
      <c r="H96" s="14"/>
      <c r="I96" s="14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7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9"/>
      <c r="BA96" s="18"/>
      <c r="BB96" s="18"/>
      <c r="BC96" s="18"/>
      <c r="BD96" s="18"/>
      <c r="BE96" s="20"/>
      <c r="BF96" s="20"/>
      <c r="BG96" s="8"/>
      <c r="BH96" s="8"/>
      <c r="BI96" s="8"/>
      <c r="BJ96" s="8"/>
      <c r="BK96" s="9"/>
      <c r="BL96" s="10"/>
      <c r="BM96" s="11"/>
      <c r="BN96" s="12"/>
      <c r="BO96" s="12"/>
      <c r="BP96" s="12"/>
      <c r="BQ96" s="21"/>
      <c r="BR96" s="13"/>
      <c r="BS96" s="22"/>
    </row>
    <row r="97" spans="2:71" x14ac:dyDescent="0.25">
      <c r="B97" s="14"/>
      <c r="C97" s="14"/>
      <c r="D97" s="15"/>
      <c r="E97" s="14"/>
      <c r="F97" s="14"/>
      <c r="G97" s="14"/>
      <c r="H97" s="14"/>
      <c r="I97" s="14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7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9"/>
      <c r="BA97" s="18"/>
      <c r="BB97" s="18"/>
      <c r="BC97" s="18"/>
      <c r="BD97" s="18"/>
      <c r="BE97" s="20"/>
      <c r="BF97" s="20"/>
      <c r="BG97" s="8"/>
      <c r="BH97" s="8"/>
      <c r="BI97" s="8"/>
      <c r="BJ97" s="8"/>
      <c r="BK97" s="9"/>
      <c r="BL97" s="10"/>
      <c r="BM97" s="11"/>
      <c r="BN97" s="12"/>
      <c r="BO97" s="12"/>
      <c r="BP97" s="12"/>
      <c r="BQ97" s="21"/>
      <c r="BR97" s="13"/>
      <c r="BS97" s="22"/>
    </row>
    <row r="98" spans="2:71" x14ac:dyDescent="0.25">
      <c r="B98" s="14"/>
      <c r="C98" s="14"/>
      <c r="D98" s="15"/>
      <c r="E98" s="14"/>
      <c r="F98" s="14"/>
      <c r="G98" s="14"/>
      <c r="H98" s="14"/>
      <c r="I98" s="14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7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9"/>
      <c r="BA98" s="18"/>
      <c r="BB98" s="18"/>
      <c r="BC98" s="18"/>
      <c r="BD98" s="18"/>
      <c r="BE98" s="20"/>
      <c r="BF98" s="20"/>
      <c r="BG98" s="8"/>
      <c r="BH98" s="8"/>
      <c r="BI98" s="8"/>
      <c r="BJ98" s="8"/>
      <c r="BK98" s="9"/>
      <c r="BL98" s="10"/>
      <c r="BM98" s="11"/>
      <c r="BN98" s="12"/>
      <c r="BO98" s="12"/>
      <c r="BP98" s="12"/>
      <c r="BQ98" s="21"/>
      <c r="BR98" s="13"/>
      <c r="BS98" s="22"/>
    </row>
    <row r="99" spans="2:71" x14ac:dyDescent="0.25">
      <c r="B99" s="14"/>
      <c r="C99" s="14"/>
      <c r="D99" s="15"/>
      <c r="E99" s="14"/>
      <c r="F99" s="14"/>
      <c r="G99" s="14"/>
      <c r="H99" s="14"/>
      <c r="I99" s="14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7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9"/>
      <c r="BA99" s="18"/>
      <c r="BB99" s="18"/>
      <c r="BC99" s="18"/>
      <c r="BD99" s="18"/>
      <c r="BE99" s="20"/>
      <c r="BF99" s="20"/>
      <c r="BG99" s="8"/>
      <c r="BH99" s="8"/>
      <c r="BI99" s="8"/>
      <c r="BJ99" s="8"/>
      <c r="BK99" s="9"/>
      <c r="BL99" s="10"/>
      <c r="BM99" s="11"/>
      <c r="BN99" s="12"/>
      <c r="BO99" s="12"/>
      <c r="BP99" s="12"/>
      <c r="BQ99" s="21"/>
      <c r="BR99" s="13"/>
      <c r="BS99" s="22"/>
    </row>
    <row r="100" spans="2:71" x14ac:dyDescent="0.25">
      <c r="B100" s="14"/>
      <c r="C100" s="14"/>
      <c r="D100" s="15"/>
      <c r="E100" s="14"/>
      <c r="F100" s="14"/>
      <c r="G100" s="14"/>
      <c r="H100" s="14"/>
      <c r="I100" s="14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7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9"/>
      <c r="BA100" s="18"/>
      <c r="BB100" s="18"/>
      <c r="BC100" s="18"/>
      <c r="BD100" s="18"/>
      <c r="BE100" s="20"/>
      <c r="BF100" s="20"/>
      <c r="BG100" s="8"/>
      <c r="BH100" s="8"/>
      <c r="BI100" s="8"/>
      <c r="BJ100" s="8"/>
      <c r="BK100" s="9"/>
      <c r="BL100" s="10"/>
      <c r="BM100" s="11"/>
      <c r="BN100" s="12"/>
      <c r="BO100" s="12"/>
      <c r="BP100" s="12"/>
      <c r="BQ100" s="21"/>
      <c r="BR100" s="13"/>
      <c r="BS100" s="22"/>
    </row>
    <row r="101" spans="2:71" x14ac:dyDescent="0.25">
      <c r="B101" s="14"/>
      <c r="C101" s="14"/>
      <c r="D101" s="15"/>
      <c r="E101" s="14"/>
      <c r="F101" s="14"/>
      <c r="G101" s="14"/>
      <c r="H101" s="14"/>
      <c r="I101" s="14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7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9"/>
      <c r="BA101" s="18"/>
      <c r="BB101" s="18"/>
      <c r="BC101" s="18"/>
      <c r="BD101" s="18"/>
      <c r="BE101" s="20"/>
      <c r="BF101" s="20"/>
      <c r="BG101" s="8"/>
      <c r="BH101" s="8"/>
      <c r="BI101" s="8"/>
      <c r="BJ101" s="8"/>
      <c r="BK101" s="9"/>
      <c r="BL101" s="10"/>
      <c r="BM101" s="11"/>
      <c r="BN101" s="12"/>
      <c r="BO101" s="12"/>
      <c r="BP101" s="12"/>
      <c r="BQ101" s="21"/>
      <c r="BR101" s="13"/>
      <c r="BS101" s="22"/>
    </row>
  </sheetData>
  <conditionalFormatting sqref="B2:B101">
    <cfRule type="duplicateValues" dxfId="12" priority="18"/>
  </conditionalFormatting>
  <conditionalFormatting sqref="B3:B101">
    <cfRule type="duplicateValues" dxfId="11" priority="1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4:K6"/>
  <sheetViews>
    <sheetView showGridLines="0" workbookViewId="0">
      <selection activeCell="B5" sqref="B5:K5"/>
    </sheetView>
  </sheetViews>
  <sheetFormatPr defaultRowHeight="15" x14ac:dyDescent="0.25"/>
  <cols>
    <col min="2" max="2" width="6" bestFit="1" customWidth="1"/>
    <col min="3" max="3" width="25.5703125" bestFit="1" customWidth="1"/>
    <col min="5" max="5" width="11.28515625" bestFit="1" customWidth="1"/>
    <col min="6" max="6" width="7.42578125" bestFit="1" customWidth="1"/>
    <col min="7" max="7" width="5" bestFit="1" customWidth="1"/>
    <col min="8" max="8" width="14.7109375" bestFit="1" customWidth="1"/>
    <col min="9" max="9" width="7.28515625" bestFit="1" customWidth="1"/>
    <col min="10" max="10" width="17" bestFit="1" customWidth="1"/>
    <col min="11" max="11" width="12.140625" bestFit="1" customWidth="1"/>
  </cols>
  <sheetData>
    <row r="4" spans="2:11" x14ac:dyDescent="0.25">
      <c r="B4" s="47" t="s">
        <v>207</v>
      </c>
      <c r="C4" s="47" t="s">
        <v>208</v>
      </c>
      <c r="D4" s="47" t="s">
        <v>209</v>
      </c>
      <c r="E4" s="48" t="s">
        <v>210</v>
      </c>
      <c r="F4" s="48" t="s">
        <v>55</v>
      </c>
      <c r="G4" s="48" t="s">
        <v>56</v>
      </c>
      <c r="H4" s="49" t="s">
        <v>60</v>
      </c>
      <c r="I4" s="49" t="s">
        <v>62</v>
      </c>
      <c r="J4" s="49" t="s">
        <v>211</v>
      </c>
      <c r="K4" s="49" t="s">
        <v>68</v>
      </c>
    </row>
    <row r="5" spans="2:11" x14ac:dyDescent="0.25">
      <c r="B5" s="50"/>
      <c r="C5" s="51"/>
      <c r="D5" s="52"/>
      <c r="E5" s="53"/>
      <c r="F5" s="53"/>
      <c r="G5" s="53"/>
      <c r="H5" s="54"/>
      <c r="I5" s="55"/>
      <c r="J5" s="56"/>
      <c r="K5" s="56"/>
    </row>
    <row r="6" spans="2:11" x14ac:dyDescent="0.25">
      <c r="B6" s="50"/>
      <c r="C6" s="51"/>
      <c r="D6" s="52"/>
      <c r="E6" s="53"/>
      <c r="F6" s="53"/>
      <c r="G6" s="53"/>
      <c r="H6" s="54"/>
      <c r="I6" s="55"/>
      <c r="J6" s="56"/>
      <c r="K6" s="56"/>
    </row>
  </sheetData>
  <conditionalFormatting sqref="C4">
    <cfRule type="duplicateValues" dxfId="10" priority="10" stopIfTrue="1"/>
  </conditionalFormatting>
  <conditionalFormatting sqref="B4:B6">
    <cfRule type="duplicateValues" dxfId="9" priority="9" stopIfTrue="1"/>
  </conditionalFormatting>
  <conditionalFormatting sqref="B5:B6">
    <cfRule type="duplicateValues" dxfId="8" priority="11" stopIfTrue="1"/>
  </conditionalFormatting>
  <conditionalFormatting sqref="B4:B6">
    <cfRule type="duplicateValues" dxfId="7" priority="12" stopIfTrue="1"/>
  </conditionalFormatting>
  <conditionalFormatting sqref="B4:B6">
    <cfRule type="duplicateValues" dxfId="6" priority="5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S5"/>
  <sheetViews>
    <sheetView showGridLines="0" workbookViewId="0">
      <selection activeCell="B5" sqref="B5:K5"/>
    </sheetView>
  </sheetViews>
  <sheetFormatPr defaultRowHeight="15" x14ac:dyDescent="0.25"/>
  <cols>
    <col min="2" max="2" width="5.7109375" bestFit="1" customWidth="1"/>
    <col min="3" max="3" width="6" bestFit="1" customWidth="1"/>
    <col min="4" max="4" width="16" bestFit="1" customWidth="1"/>
    <col min="5" max="5" width="5.42578125" bestFit="1" customWidth="1"/>
    <col min="6" max="6" width="10.140625" bestFit="1" customWidth="1"/>
    <col min="7" max="7" width="11.28515625" bestFit="1" customWidth="1"/>
    <col min="8" max="8" width="10.140625" bestFit="1" customWidth="1"/>
    <col min="9" max="9" width="8.5703125" bestFit="1" customWidth="1"/>
    <col min="10" max="10" width="3" bestFit="1" customWidth="1"/>
    <col min="11" max="18" width="3.85546875" bestFit="1" customWidth="1"/>
    <col min="19" max="20" width="3" bestFit="1" customWidth="1"/>
    <col min="21" max="22" width="3.42578125" bestFit="1" customWidth="1"/>
    <col min="23" max="23" width="3.85546875" bestFit="1" customWidth="1"/>
    <col min="24" max="26" width="3" bestFit="1" customWidth="1"/>
    <col min="27" max="27" width="3.85546875" bestFit="1" customWidth="1"/>
    <col min="28" max="28" width="3.42578125" bestFit="1" customWidth="1"/>
    <col min="29" max="29" width="3" bestFit="1" customWidth="1"/>
    <col min="30" max="30" width="3.42578125" bestFit="1" customWidth="1"/>
    <col min="31" max="32" width="3.85546875" bestFit="1" customWidth="1"/>
    <col min="33" max="33" width="3" bestFit="1" customWidth="1"/>
    <col min="34" max="36" width="3.85546875" bestFit="1" customWidth="1"/>
    <col min="37" max="37" width="3.42578125" bestFit="1" customWidth="1"/>
    <col min="38" max="40" width="3.85546875" bestFit="1" customWidth="1"/>
    <col min="41" max="41" width="5.28515625" bestFit="1" customWidth="1"/>
    <col min="42" max="42" width="8" bestFit="1" customWidth="1"/>
    <col min="43" max="43" width="4.42578125" bestFit="1" customWidth="1"/>
    <col min="44" max="44" width="4.5703125" bestFit="1" customWidth="1"/>
    <col min="45" max="45" width="9.5703125" bestFit="1" customWidth="1"/>
    <col min="46" max="52" width="4.42578125" bestFit="1" customWidth="1"/>
    <col min="53" max="53" width="4" bestFit="1" customWidth="1"/>
    <col min="54" max="54" width="3.85546875" bestFit="1" customWidth="1"/>
    <col min="55" max="55" width="8.42578125" bestFit="1" customWidth="1"/>
    <col min="56" max="56" width="3.85546875" bestFit="1" customWidth="1"/>
    <col min="57" max="57" width="6.5703125" bestFit="1" customWidth="1"/>
    <col min="58" max="58" width="7" bestFit="1" customWidth="1"/>
    <col min="59" max="59" width="10.140625" bestFit="1" customWidth="1"/>
    <col min="60" max="60" width="8.140625" bestFit="1" customWidth="1"/>
    <col min="61" max="61" width="8.5703125" bestFit="1" customWidth="1"/>
    <col min="62" max="62" width="13.42578125" bestFit="1" customWidth="1"/>
    <col min="63" max="63" width="10" bestFit="1" customWidth="1"/>
    <col min="64" max="64" width="6.5703125" bestFit="1" customWidth="1"/>
    <col min="65" max="65" width="8.140625" bestFit="1" customWidth="1"/>
    <col min="66" max="66" width="12.5703125" bestFit="1" customWidth="1"/>
    <col min="67" max="67" width="6.5703125" bestFit="1" customWidth="1"/>
    <col min="68" max="68" width="12.85546875" bestFit="1" customWidth="1"/>
    <col min="69" max="69" width="12.5703125" bestFit="1" customWidth="1"/>
    <col min="70" max="70" width="7.42578125" bestFit="1" customWidth="1"/>
    <col min="71" max="71" width="11.140625" bestFit="1" customWidth="1"/>
  </cols>
  <sheetData>
    <row r="3" spans="2:71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27</v>
      </c>
      <c r="AD3" s="2" t="s">
        <v>28</v>
      </c>
      <c r="AE3" s="2" t="s">
        <v>29</v>
      </c>
      <c r="AF3" s="2" t="s">
        <v>30</v>
      </c>
      <c r="AG3" s="2" t="s">
        <v>31</v>
      </c>
      <c r="AH3" s="2" t="s">
        <v>32</v>
      </c>
      <c r="AI3" s="2" t="s">
        <v>33</v>
      </c>
      <c r="AJ3" s="2" t="s">
        <v>34</v>
      </c>
      <c r="AK3" s="2" t="s">
        <v>35</v>
      </c>
      <c r="AL3" s="2" t="s">
        <v>36</v>
      </c>
      <c r="AM3" s="2" t="s">
        <v>37</v>
      </c>
      <c r="AN3" s="2" t="s">
        <v>38</v>
      </c>
      <c r="AO3" s="2" t="s">
        <v>39</v>
      </c>
      <c r="AP3" s="2" t="s">
        <v>40</v>
      </c>
      <c r="AQ3" s="2" t="s">
        <v>41</v>
      </c>
      <c r="AR3" s="2" t="s">
        <v>42</v>
      </c>
      <c r="AS3" s="2" t="s">
        <v>43</v>
      </c>
      <c r="AT3" s="2" t="s">
        <v>44</v>
      </c>
      <c r="AU3" s="2" t="s">
        <v>45</v>
      </c>
      <c r="AV3" s="2" t="s">
        <v>46</v>
      </c>
      <c r="AW3" s="2" t="s">
        <v>47</v>
      </c>
      <c r="AX3" s="2" t="s">
        <v>48</v>
      </c>
      <c r="AY3" s="2" t="s">
        <v>49</v>
      </c>
      <c r="AZ3" s="2" t="s">
        <v>50</v>
      </c>
      <c r="BA3" s="2" t="s">
        <v>51</v>
      </c>
      <c r="BB3" s="2" t="s">
        <v>52</v>
      </c>
      <c r="BC3" s="2" t="s">
        <v>53</v>
      </c>
      <c r="BD3" s="3" t="s">
        <v>54</v>
      </c>
      <c r="BE3" s="3" t="s">
        <v>55</v>
      </c>
      <c r="BF3" s="3" t="s">
        <v>56</v>
      </c>
      <c r="BG3" s="3" t="s">
        <v>199</v>
      </c>
      <c r="BH3" s="3" t="s">
        <v>200</v>
      </c>
      <c r="BI3" s="3" t="s">
        <v>201</v>
      </c>
      <c r="BJ3" s="3" t="s">
        <v>60</v>
      </c>
      <c r="BK3" s="3" t="s">
        <v>61</v>
      </c>
      <c r="BL3" s="3" t="s">
        <v>62</v>
      </c>
      <c r="BM3" s="3" t="s">
        <v>3</v>
      </c>
      <c r="BN3" s="3" t="s">
        <v>63</v>
      </c>
      <c r="BO3" s="3" t="s">
        <v>64</v>
      </c>
      <c r="BP3" s="3" t="s">
        <v>65</v>
      </c>
      <c r="BQ3" s="3" t="s">
        <v>66</v>
      </c>
      <c r="BR3" s="3" t="s">
        <v>67</v>
      </c>
      <c r="BS3" s="3" t="s">
        <v>68</v>
      </c>
    </row>
    <row r="4" spans="2:71" x14ac:dyDescent="0.25">
      <c r="B4" s="14"/>
      <c r="C4" s="14"/>
      <c r="D4" s="15"/>
      <c r="E4" s="14"/>
      <c r="F4" s="14"/>
      <c r="G4" s="14"/>
      <c r="H4" s="14"/>
      <c r="I4" s="14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7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9"/>
      <c r="BA4" s="18"/>
      <c r="BB4" s="18"/>
      <c r="BC4" s="18"/>
      <c r="BD4" s="18"/>
      <c r="BE4" s="20"/>
      <c r="BF4" s="20"/>
      <c r="BG4" s="8"/>
      <c r="BH4" s="8"/>
      <c r="BI4" s="8"/>
      <c r="BJ4" s="8"/>
      <c r="BK4" s="9"/>
      <c r="BL4" s="10"/>
      <c r="BM4" s="11"/>
      <c r="BN4" s="11"/>
      <c r="BO4" s="11"/>
      <c r="BP4" s="11"/>
      <c r="BQ4" s="11"/>
      <c r="BR4" s="13"/>
      <c r="BS4" s="11"/>
    </row>
    <row r="5" spans="2:71" x14ac:dyDescent="0.25">
      <c r="B5" s="14"/>
      <c r="C5" s="14"/>
      <c r="D5" s="15"/>
      <c r="E5" s="14"/>
      <c r="F5" s="14"/>
      <c r="G5" s="14"/>
      <c r="H5" s="14"/>
      <c r="I5" s="14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7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9"/>
      <c r="BA5" s="18"/>
      <c r="BB5" s="18"/>
      <c r="BC5" s="18"/>
      <c r="BD5" s="18"/>
      <c r="BE5" s="20"/>
      <c r="BF5" s="20"/>
      <c r="BG5" s="8"/>
      <c r="BH5" s="8"/>
      <c r="BI5" s="8"/>
      <c r="BJ5" s="8"/>
      <c r="BK5" s="9"/>
      <c r="BL5" s="10"/>
      <c r="BM5" s="11"/>
      <c r="BN5" s="11"/>
      <c r="BO5" s="11"/>
      <c r="BP5" s="11"/>
      <c r="BQ5" s="11"/>
      <c r="BR5" s="13"/>
      <c r="BS5" s="11"/>
    </row>
  </sheetData>
  <conditionalFormatting sqref="B3:B5">
    <cfRule type="duplicateValues" dxfId="5" priority="16"/>
  </conditionalFormatting>
  <conditionalFormatting sqref="B4:B5">
    <cfRule type="duplicateValues" dxfId="4" priority="17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L9"/>
  <sheetViews>
    <sheetView showGridLines="0" workbookViewId="0"/>
  </sheetViews>
  <sheetFormatPr defaultRowHeight="15" x14ac:dyDescent="0.25"/>
  <cols>
    <col min="2" max="2" width="3.140625" bestFit="1" customWidth="1"/>
    <col min="3" max="3" width="22.140625" bestFit="1" customWidth="1"/>
    <col min="4" max="4" width="16.140625" bestFit="1" customWidth="1"/>
    <col min="5" max="5" width="12" bestFit="1" customWidth="1"/>
    <col min="6" max="6" width="7.140625" bestFit="1" customWidth="1"/>
    <col min="7" max="7" width="5" bestFit="1" customWidth="1"/>
    <col min="8" max="8" width="7.42578125" bestFit="1" customWidth="1"/>
    <col min="9" max="9" width="5.85546875" bestFit="1" customWidth="1"/>
    <col min="11" max="11" width="8" bestFit="1" customWidth="1"/>
    <col min="12" max="12" width="8.5703125" bestFit="1" customWidth="1"/>
  </cols>
  <sheetData>
    <row r="3" spans="2:12" ht="30" x14ac:dyDescent="0.25">
      <c r="B3" s="39" t="s">
        <v>191</v>
      </c>
      <c r="C3" s="39" t="s">
        <v>192</v>
      </c>
      <c r="D3" s="39" t="s">
        <v>193</v>
      </c>
      <c r="E3" s="39" t="s">
        <v>194</v>
      </c>
      <c r="F3" s="39" t="s">
        <v>195</v>
      </c>
      <c r="G3" s="39" t="s">
        <v>56</v>
      </c>
      <c r="H3" s="39" t="s">
        <v>55</v>
      </c>
      <c r="I3" s="39" t="s">
        <v>196</v>
      </c>
      <c r="J3" s="39" t="s">
        <v>197</v>
      </c>
      <c r="K3" s="40" t="s">
        <v>68</v>
      </c>
      <c r="L3" s="40" t="s">
        <v>198</v>
      </c>
    </row>
    <row r="4" spans="2:12" x14ac:dyDescent="0.25">
      <c r="B4" s="41">
        <v>1</v>
      </c>
      <c r="C4" s="42" t="s">
        <v>190</v>
      </c>
      <c r="D4" s="42" t="s">
        <v>385</v>
      </c>
      <c r="E4" s="43" t="s">
        <v>360</v>
      </c>
      <c r="F4" s="44">
        <v>16</v>
      </c>
      <c r="G4" s="45">
        <v>0.88124999999999998</v>
      </c>
      <c r="H4" s="45">
        <v>0.87082534770721276</v>
      </c>
      <c r="I4" s="45">
        <v>0.50485291563012502</v>
      </c>
      <c r="J4" s="46">
        <v>0.86304666643939032</v>
      </c>
      <c r="K4" s="43"/>
      <c r="L4" s="43" t="s">
        <v>78</v>
      </c>
    </row>
    <row r="5" spans="2:12" x14ac:dyDescent="0.25">
      <c r="B5" s="41">
        <v>2</v>
      </c>
      <c r="C5" s="42" t="s">
        <v>82</v>
      </c>
      <c r="D5" s="42" t="s">
        <v>385</v>
      </c>
      <c r="E5" s="43" t="s">
        <v>359</v>
      </c>
      <c r="F5" s="44">
        <v>17</v>
      </c>
      <c r="G5" s="45">
        <v>0.78823529411764692</v>
      </c>
      <c r="H5" s="45">
        <v>0.87981363332379647</v>
      </c>
      <c r="I5" s="45">
        <v>0.50448475505225443</v>
      </c>
      <c r="J5" s="46">
        <v>0.85895408693216957</v>
      </c>
      <c r="K5" s="43"/>
      <c r="L5" s="43" t="s">
        <v>78</v>
      </c>
    </row>
    <row r="6" spans="2:12" x14ac:dyDescent="0.25">
      <c r="B6" s="41">
        <v>3</v>
      </c>
      <c r="C6" s="42" t="s">
        <v>101</v>
      </c>
      <c r="D6" s="42" t="s">
        <v>386</v>
      </c>
      <c r="E6" s="43" t="s">
        <v>363</v>
      </c>
      <c r="F6" s="44">
        <v>13</v>
      </c>
      <c r="G6" s="45">
        <v>0.8653846153846152</v>
      </c>
      <c r="H6" s="45">
        <v>0.78287794137838163</v>
      </c>
      <c r="I6" s="45">
        <v>0.47246372950489857</v>
      </c>
      <c r="J6" s="46">
        <v>0.79249709111793964</v>
      </c>
      <c r="K6" s="43"/>
      <c r="L6" s="43" t="s">
        <v>78</v>
      </c>
    </row>
    <row r="7" spans="2:12" x14ac:dyDescent="0.25">
      <c r="B7" s="41">
        <v>4</v>
      </c>
      <c r="C7" s="42" t="s">
        <v>77</v>
      </c>
      <c r="D7" s="42" t="s">
        <v>386</v>
      </c>
      <c r="E7" s="43" t="s">
        <v>358</v>
      </c>
      <c r="F7" s="44">
        <v>15</v>
      </c>
      <c r="G7" s="45">
        <v>0.8933333333333332</v>
      </c>
      <c r="H7" s="45">
        <v>0.74939725576567673</v>
      </c>
      <c r="I7" s="45">
        <v>0.48194660156062313</v>
      </c>
      <c r="J7" s="46">
        <v>0.77994498757305097</v>
      </c>
      <c r="K7" s="43"/>
      <c r="L7" s="43" t="s">
        <v>78</v>
      </c>
    </row>
    <row r="8" spans="2:12" x14ac:dyDescent="0.25">
      <c r="B8" s="41">
        <v>5</v>
      </c>
      <c r="C8" s="42" t="s">
        <v>81</v>
      </c>
      <c r="D8" s="42" t="s">
        <v>386</v>
      </c>
      <c r="E8" s="43" t="s">
        <v>361</v>
      </c>
      <c r="F8" s="44">
        <v>12</v>
      </c>
      <c r="G8" s="45">
        <v>0.8208333333333333</v>
      </c>
      <c r="H8" s="45">
        <v>0.72445305120233616</v>
      </c>
      <c r="I8" s="45">
        <v>0.47374688819254679</v>
      </c>
      <c r="J8" s="46">
        <v>0.75362860815100829</v>
      </c>
      <c r="K8" s="43"/>
      <c r="L8" s="43" t="s">
        <v>78</v>
      </c>
    </row>
    <row r="9" spans="2:12" x14ac:dyDescent="0.25">
      <c r="B9" s="41">
        <v>6</v>
      </c>
      <c r="C9" s="42" t="s">
        <v>188</v>
      </c>
      <c r="D9" s="42" t="s">
        <v>385</v>
      </c>
      <c r="E9" s="43" t="s">
        <v>362</v>
      </c>
      <c r="F9" s="44">
        <v>2</v>
      </c>
      <c r="G9" s="45">
        <v>0.77499999999999991</v>
      </c>
      <c r="H9" s="45">
        <v>0.73888888888888882</v>
      </c>
      <c r="I9" s="45">
        <v>0.39891592217791949</v>
      </c>
      <c r="J9" s="46">
        <v>0.720291294422293</v>
      </c>
      <c r="K9" s="43"/>
      <c r="L9" s="43" t="s">
        <v>78</v>
      </c>
    </row>
  </sheetData>
  <conditionalFormatting sqref="C4:C9">
    <cfRule type="duplicateValues" dxfId="3" priority="4"/>
  </conditionalFormatting>
  <conditionalFormatting sqref="E3">
    <cfRule type="duplicateValues" dxfId="2" priority="3"/>
  </conditionalFormatting>
  <conditionalFormatting sqref="C3">
    <cfRule type="duplicateValues" dxfId="1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H8"/>
  <sheetViews>
    <sheetView showGridLines="0" workbookViewId="0"/>
  </sheetViews>
  <sheetFormatPr defaultRowHeight="15" x14ac:dyDescent="0.25"/>
  <cols>
    <col min="2" max="2" width="5.7109375" bestFit="1" customWidth="1"/>
    <col min="3" max="3" width="5.5703125" bestFit="1" customWidth="1"/>
    <col min="4" max="4" width="19.85546875" bestFit="1" customWidth="1"/>
    <col min="5" max="5" width="21.85546875" bestFit="1" customWidth="1"/>
    <col min="6" max="6" width="7.7109375" bestFit="1" customWidth="1"/>
    <col min="7" max="16" width="3.85546875" bestFit="1" customWidth="1"/>
    <col min="17" max="17" width="4.7109375" bestFit="1" customWidth="1"/>
    <col min="18" max="37" width="3.85546875" bestFit="1" customWidth="1"/>
    <col min="38" max="38" width="5.28515625" bestFit="1" customWidth="1"/>
    <col min="39" max="39" width="8.42578125" bestFit="1" customWidth="1"/>
    <col min="40" max="41" width="7" bestFit="1" customWidth="1"/>
    <col min="42" max="42" width="6" bestFit="1" customWidth="1"/>
    <col min="43" max="43" width="6.5703125" bestFit="1" customWidth="1"/>
    <col min="44" max="44" width="6.140625" bestFit="1" customWidth="1"/>
    <col min="45" max="45" width="6.5703125" bestFit="1" customWidth="1"/>
    <col min="46" max="47" width="8.140625" bestFit="1" customWidth="1"/>
    <col min="49" max="49" width="7.140625" bestFit="1" customWidth="1"/>
    <col min="50" max="50" width="8.5703125" bestFit="1" customWidth="1"/>
    <col min="51" max="51" width="8.28515625" bestFit="1" customWidth="1"/>
    <col min="52" max="52" width="7" bestFit="1" customWidth="1"/>
    <col min="53" max="53" width="5.85546875" bestFit="1" customWidth="1"/>
    <col min="54" max="54" width="8.140625" bestFit="1" customWidth="1"/>
    <col min="55" max="55" width="8.28515625" bestFit="1" customWidth="1"/>
    <col min="56" max="56" width="6.5703125" bestFit="1" customWidth="1"/>
    <col min="57" max="57" width="8.5703125" bestFit="1" customWidth="1"/>
    <col min="58" max="59" width="7.42578125" bestFit="1" customWidth="1"/>
    <col min="60" max="60" width="12.140625" bestFit="1" customWidth="1"/>
  </cols>
  <sheetData>
    <row r="2" spans="2:60" ht="60" x14ac:dyDescent="0.25">
      <c r="B2" s="24" t="s">
        <v>0</v>
      </c>
      <c r="C2" s="24" t="s">
        <v>174</v>
      </c>
      <c r="D2" s="25" t="s">
        <v>2</v>
      </c>
      <c r="E2" s="25" t="s">
        <v>5</v>
      </c>
      <c r="F2" s="25" t="s">
        <v>7</v>
      </c>
      <c r="G2" s="26" t="s">
        <v>8</v>
      </c>
      <c r="H2" s="26" t="s">
        <v>9</v>
      </c>
      <c r="I2" s="26" t="s">
        <v>10</v>
      </c>
      <c r="J2" s="26" t="s">
        <v>11</v>
      </c>
      <c r="K2" s="26" t="s">
        <v>12</v>
      </c>
      <c r="L2" s="26" t="s">
        <v>13</v>
      </c>
      <c r="M2" s="26" t="s">
        <v>14</v>
      </c>
      <c r="N2" s="26" t="s">
        <v>15</v>
      </c>
      <c r="O2" s="26" t="s">
        <v>16</v>
      </c>
      <c r="P2" s="26" t="s">
        <v>17</v>
      </c>
      <c r="Q2" s="26" t="s">
        <v>18</v>
      </c>
      <c r="R2" s="26" t="s">
        <v>19</v>
      </c>
      <c r="S2" s="26" t="s">
        <v>20</v>
      </c>
      <c r="T2" s="26" t="s">
        <v>21</v>
      </c>
      <c r="U2" s="26" t="s">
        <v>22</v>
      </c>
      <c r="V2" s="26" t="s">
        <v>23</v>
      </c>
      <c r="W2" s="26" t="s">
        <v>24</v>
      </c>
      <c r="X2" s="26" t="s">
        <v>25</v>
      </c>
      <c r="Y2" s="26" t="s">
        <v>26</v>
      </c>
      <c r="Z2" s="26" t="s">
        <v>27</v>
      </c>
      <c r="AA2" s="26" t="s">
        <v>28</v>
      </c>
      <c r="AB2" s="26" t="s">
        <v>29</v>
      </c>
      <c r="AC2" s="26" t="s">
        <v>30</v>
      </c>
      <c r="AD2" s="26" t="s">
        <v>31</v>
      </c>
      <c r="AE2" s="26" t="s">
        <v>32</v>
      </c>
      <c r="AF2" s="26" t="s">
        <v>33</v>
      </c>
      <c r="AG2" s="26" t="s">
        <v>34</v>
      </c>
      <c r="AH2" s="26" t="s">
        <v>35</v>
      </c>
      <c r="AI2" s="26" t="s">
        <v>36</v>
      </c>
      <c r="AJ2" s="26" t="s">
        <v>37</v>
      </c>
      <c r="AK2" s="26" t="s">
        <v>38</v>
      </c>
      <c r="AL2" s="27" t="s">
        <v>39</v>
      </c>
      <c r="AM2" s="28" t="s">
        <v>175</v>
      </c>
      <c r="AN2" s="28" t="s">
        <v>55</v>
      </c>
      <c r="AO2" s="28" t="s">
        <v>56</v>
      </c>
      <c r="AP2" s="28" t="s">
        <v>176</v>
      </c>
      <c r="AQ2" s="28" t="s">
        <v>55</v>
      </c>
      <c r="AR2" s="28" t="s">
        <v>56</v>
      </c>
      <c r="AS2" s="28" t="s">
        <v>177</v>
      </c>
      <c r="AT2" s="28" t="s">
        <v>58</v>
      </c>
      <c r="AU2" s="28" t="s">
        <v>178</v>
      </c>
      <c r="AV2" s="28" t="s">
        <v>179</v>
      </c>
      <c r="AW2" s="28" t="s">
        <v>180</v>
      </c>
      <c r="AX2" s="28" t="s">
        <v>181</v>
      </c>
      <c r="AY2" s="28" t="s">
        <v>182</v>
      </c>
      <c r="AZ2" s="28" t="s">
        <v>61</v>
      </c>
      <c r="BA2" s="28" t="s">
        <v>183</v>
      </c>
      <c r="BB2" s="29" t="s">
        <v>3</v>
      </c>
      <c r="BC2" s="29" t="s">
        <v>63</v>
      </c>
      <c r="BD2" s="29" t="s">
        <v>64</v>
      </c>
      <c r="BE2" s="30" t="s">
        <v>65</v>
      </c>
      <c r="BF2" s="30" t="s">
        <v>66</v>
      </c>
      <c r="BG2" s="30" t="s">
        <v>67</v>
      </c>
      <c r="BH2" s="31" t="s">
        <v>68</v>
      </c>
    </row>
    <row r="3" spans="2:60" x14ac:dyDescent="0.25">
      <c r="B3" s="14" t="s">
        <v>186</v>
      </c>
      <c r="C3" s="14"/>
      <c r="D3" s="32" t="s">
        <v>87</v>
      </c>
      <c r="E3" s="33" t="s">
        <v>77</v>
      </c>
      <c r="F3" s="34" t="s">
        <v>78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5">
        <v>0.90963842097566527</v>
      </c>
      <c r="AM3" s="6">
        <v>25</v>
      </c>
      <c r="AN3" s="7">
        <v>0.95</v>
      </c>
      <c r="AO3" s="7">
        <v>1</v>
      </c>
      <c r="AP3" s="35"/>
      <c r="AQ3" s="7">
        <v>0.87981363332379636</v>
      </c>
      <c r="AR3" s="7">
        <v>0.78823529411764703</v>
      </c>
      <c r="AS3" s="8">
        <v>0.19</v>
      </c>
      <c r="AT3" s="8">
        <v>0.1</v>
      </c>
      <c r="AU3" s="8">
        <v>0.27289152629269958</v>
      </c>
      <c r="AV3" s="8">
        <v>0.26394408999713892</v>
      </c>
      <c r="AW3" s="8">
        <v>7.8823529411764709E-2</v>
      </c>
      <c r="AX3" s="8"/>
      <c r="AY3" s="8">
        <v>0.90565914570160322</v>
      </c>
      <c r="AZ3" s="9">
        <v>1</v>
      </c>
      <c r="BA3" s="10" t="s">
        <v>41</v>
      </c>
      <c r="BB3" s="36"/>
      <c r="BC3" s="11"/>
      <c r="BD3" s="11"/>
      <c r="BE3" s="11"/>
      <c r="BF3" s="37"/>
      <c r="BG3" s="66">
        <v>5071.4285714285716</v>
      </c>
      <c r="BH3" s="38"/>
    </row>
    <row r="4" spans="2:60" x14ac:dyDescent="0.25">
      <c r="B4" s="14" t="s">
        <v>189</v>
      </c>
      <c r="C4" s="14"/>
      <c r="D4" s="32" t="s">
        <v>190</v>
      </c>
      <c r="E4" s="33" t="s">
        <v>453</v>
      </c>
      <c r="F4" s="34" t="s">
        <v>78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5">
        <v>0.86862638023648331</v>
      </c>
      <c r="AM4" s="6">
        <v>24</v>
      </c>
      <c r="AN4" s="7">
        <v>0.98421052631578942</v>
      </c>
      <c r="AO4" s="7">
        <v>0.9</v>
      </c>
      <c r="AP4" s="35"/>
      <c r="AQ4" s="7">
        <v>0.87082534770721276</v>
      </c>
      <c r="AR4" s="7">
        <v>0.88124999999999998</v>
      </c>
      <c r="AS4" s="8">
        <v>0.1968421052631579</v>
      </c>
      <c r="AT4" s="8">
        <v>9.0000000000000011E-2</v>
      </c>
      <c r="AU4" s="8">
        <v>0.260587914070945</v>
      </c>
      <c r="AV4" s="8">
        <v>0.26124760431216382</v>
      </c>
      <c r="AW4" s="8">
        <v>8.8125000000000009E-2</v>
      </c>
      <c r="AX4" s="8"/>
      <c r="AY4" s="8">
        <v>0.89680262364626673</v>
      </c>
      <c r="AZ4" s="9">
        <v>1</v>
      </c>
      <c r="BA4" s="10" t="s">
        <v>71</v>
      </c>
      <c r="BB4" s="36"/>
      <c r="BC4" s="11"/>
      <c r="BD4" s="11"/>
      <c r="BE4" s="11"/>
      <c r="BF4" s="37"/>
      <c r="BG4" s="37"/>
      <c r="BH4" s="38"/>
    </row>
    <row r="5" spans="2:60" x14ac:dyDescent="0.25">
      <c r="B5" s="14" t="s">
        <v>187</v>
      </c>
      <c r="C5" s="14"/>
      <c r="D5" s="32" t="s">
        <v>188</v>
      </c>
      <c r="E5" s="33" t="s">
        <v>453</v>
      </c>
      <c r="F5" s="34" t="s">
        <v>78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5">
        <v>0.85594124716191278</v>
      </c>
      <c r="AM5" s="6">
        <v>26</v>
      </c>
      <c r="AN5" s="7">
        <v>1</v>
      </c>
      <c r="AO5" s="7">
        <v>0.95</v>
      </c>
      <c r="AP5" s="35"/>
      <c r="AQ5" s="7">
        <v>0.81662099693678636</v>
      </c>
      <c r="AR5" s="7">
        <v>0.90000000000000013</v>
      </c>
      <c r="AS5" s="8">
        <v>0.2</v>
      </c>
      <c r="AT5" s="8">
        <v>9.5000000000000001E-2</v>
      </c>
      <c r="AU5" s="8">
        <v>0.2567823741485738</v>
      </c>
      <c r="AV5" s="8">
        <v>0.24498629908103589</v>
      </c>
      <c r="AW5" s="8">
        <v>9.0000000000000024E-2</v>
      </c>
      <c r="AX5" s="8"/>
      <c r="AY5" s="8">
        <v>0.88676867322960962</v>
      </c>
      <c r="AZ5" s="9">
        <v>1</v>
      </c>
      <c r="BA5" s="10" t="s">
        <v>71</v>
      </c>
      <c r="BB5" s="36"/>
      <c r="BC5" s="11"/>
      <c r="BD5" s="11"/>
      <c r="BE5" s="11"/>
      <c r="BF5" s="37"/>
      <c r="BG5" s="37"/>
      <c r="BH5" s="38"/>
    </row>
    <row r="6" spans="2:60" x14ac:dyDescent="0.25">
      <c r="B6" s="14" t="s">
        <v>184</v>
      </c>
      <c r="C6" s="14"/>
      <c r="D6" s="32" t="s">
        <v>77</v>
      </c>
      <c r="E6" s="33" t="s">
        <v>452</v>
      </c>
      <c r="F6" s="34" t="s">
        <v>78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5">
        <v>0.83657909756342619</v>
      </c>
      <c r="AM6" s="6">
        <v>24</v>
      </c>
      <c r="AN6" s="7">
        <v>1</v>
      </c>
      <c r="AO6" s="7">
        <v>1</v>
      </c>
      <c r="AP6" s="35"/>
      <c r="AQ6" s="7">
        <v>0.74939725576567673</v>
      </c>
      <c r="AR6" s="7">
        <v>0.89333333333333331</v>
      </c>
      <c r="AS6" s="8">
        <v>0.2</v>
      </c>
      <c r="AT6" s="8">
        <v>0.1</v>
      </c>
      <c r="AU6" s="8">
        <v>0.25097372926902783</v>
      </c>
      <c r="AV6" s="8">
        <v>0.224819176729703</v>
      </c>
      <c r="AW6" s="8">
        <v>8.9333333333333334E-2</v>
      </c>
      <c r="AX6" s="8"/>
      <c r="AY6" s="8">
        <v>0.86512623933206423</v>
      </c>
      <c r="AZ6" s="9">
        <v>1</v>
      </c>
      <c r="BA6" s="10" t="s">
        <v>71</v>
      </c>
      <c r="BB6" s="36"/>
      <c r="BC6" s="11"/>
      <c r="BD6" s="11"/>
      <c r="BE6" s="11"/>
      <c r="BF6" s="37"/>
      <c r="BG6" s="37">
        <v>2000</v>
      </c>
      <c r="BH6" s="38"/>
    </row>
    <row r="7" spans="2:60" x14ac:dyDescent="0.25">
      <c r="B7" s="14" t="s">
        <v>79</v>
      </c>
      <c r="C7" s="14"/>
      <c r="D7" s="32" t="s">
        <v>80</v>
      </c>
      <c r="E7" s="33" t="s">
        <v>77</v>
      </c>
      <c r="F7" s="34" t="s">
        <v>78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5">
        <v>0.82626573946886461</v>
      </c>
      <c r="AM7" s="6">
        <v>24</v>
      </c>
      <c r="AN7" s="7">
        <v>0.95652173913043481</v>
      </c>
      <c r="AO7" s="7">
        <v>1</v>
      </c>
      <c r="AP7" s="35"/>
      <c r="AQ7" s="7">
        <v>0.7828779413783814</v>
      </c>
      <c r="AR7" s="7">
        <v>0.8653846153846152</v>
      </c>
      <c r="AS7" s="8">
        <v>0.19130434782608696</v>
      </c>
      <c r="AT7" s="8">
        <v>0.1</v>
      </c>
      <c r="AU7" s="8">
        <v>0.24787972184065937</v>
      </c>
      <c r="AV7" s="8">
        <v>0.2348633824135144</v>
      </c>
      <c r="AW7" s="8">
        <v>8.6538461538461522E-2</v>
      </c>
      <c r="AX7" s="8"/>
      <c r="AY7" s="8">
        <v>0.86058591361872228</v>
      </c>
      <c r="AZ7" s="9">
        <v>1</v>
      </c>
      <c r="BA7" s="10" t="s">
        <v>71</v>
      </c>
      <c r="BB7" s="36"/>
      <c r="BC7" s="11"/>
      <c r="BD7" s="11"/>
      <c r="BE7" s="11"/>
      <c r="BF7" s="37"/>
      <c r="BG7" s="37"/>
      <c r="BH7" s="38"/>
    </row>
    <row r="8" spans="2:60" x14ac:dyDescent="0.25">
      <c r="B8" s="14" t="s">
        <v>185</v>
      </c>
      <c r="C8" s="14"/>
      <c r="D8" s="32" t="s">
        <v>81</v>
      </c>
      <c r="E8" s="33" t="s">
        <v>452</v>
      </c>
      <c r="F8" s="34" t="s">
        <v>78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5">
        <v>0.81868641896460226</v>
      </c>
      <c r="AM8" s="6">
        <v>24</v>
      </c>
      <c r="AN8" s="7">
        <v>1</v>
      </c>
      <c r="AO8" s="7">
        <v>0.95</v>
      </c>
      <c r="AP8" s="35"/>
      <c r="AQ8" s="7">
        <v>0.72445305120233616</v>
      </c>
      <c r="AR8" s="7">
        <v>0.8208333333333333</v>
      </c>
      <c r="AS8" s="8">
        <v>0.2</v>
      </c>
      <c r="AT8" s="8">
        <v>9.5000000000000001E-2</v>
      </c>
      <c r="AU8" s="8">
        <v>0.24560592568938067</v>
      </c>
      <c r="AV8" s="8">
        <v>0.21733591536070085</v>
      </c>
      <c r="AW8" s="8">
        <v>8.2083333333333341E-2</v>
      </c>
      <c r="AX8" s="8"/>
      <c r="AY8" s="8">
        <v>0.84002517438341484</v>
      </c>
      <c r="AZ8" s="9">
        <v>1</v>
      </c>
      <c r="BA8" s="10" t="s">
        <v>71</v>
      </c>
      <c r="BB8" s="36"/>
      <c r="BC8" s="11"/>
      <c r="BD8" s="11"/>
      <c r="BE8" s="11"/>
      <c r="BF8" s="37"/>
      <c r="BG8" s="37"/>
      <c r="BH8" s="38"/>
    </row>
  </sheetData>
  <conditionalFormatting sqref="B2:B8">
    <cfRule type="duplicateValues" dxfId="0" priority="1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60"/>
  <sheetViews>
    <sheetView showGridLines="0" workbookViewId="0"/>
  </sheetViews>
  <sheetFormatPr defaultRowHeight="15" x14ac:dyDescent="0.25"/>
  <cols>
    <col min="3" max="3" width="6.140625" bestFit="1" customWidth="1"/>
    <col min="4" max="4" width="29.140625" bestFit="1" customWidth="1"/>
    <col min="5" max="5" width="15.5703125" bestFit="1" customWidth="1"/>
    <col min="6" max="6" width="12.85546875" bestFit="1" customWidth="1"/>
    <col min="7" max="7" width="8.140625" bestFit="1" customWidth="1"/>
  </cols>
  <sheetData>
    <row r="4" spans="3:7" x14ac:dyDescent="0.25">
      <c r="C4" s="57" t="s">
        <v>260</v>
      </c>
      <c r="D4" s="57" t="s">
        <v>2</v>
      </c>
      <c r="E4" s="57" t="s">
        <v>261</v>
      </c>
      <c r="F4" s="57" t="s">
        <v>209</v>
      </c>
      <c r="G4" s="58" t="s">
        <v>67</v>
      </c>
    </row>
    <row r="5" spans="3:7" x14ac:dyDescent="0.25">
      <c r="C5" s="59" t="s">
        <v>262</v>
      </c>
      <c r="D5" s="60" t="s">
        <v>263</v>
      </c>
      <c r="E5" s="61" t="s">
        <v>388</v>
      </c>
      <c r="F5" s="61" t="s">
        <v>264</v>
      </c>
      <c r="G5" s="62">
        <v>1480</v>
      </c>
    </row>
    <row r="6" spans="3:7" x14ac:dyDescent="0.25">
      <c r="C6" s="59" t="s">
        <v>265</v>
      </c>
      <c r="D6" s="60" t="s">
        <v>266</v>
      </c>
      <c r="E6" s="61" t="s">
        <v>393</v>
      </c>
      <c r="F6" s="61" t="s">
        <v>264</v>
      </c>
      <c r="G6" s="62">
        <v>444</v>
      </c>
    </row>
    <row r="7" spans="3:7" x14ac:dyDescent="0.25">
      <c r="C7" s="59" t="s">
        <v>391</v>
      </c>
      <c r="D7" s="60" t="s">
        <v>454</v>
      </c>
      <c r="E7" s="61" t="s">
        <v>392</v>
      </c>
      <c r="F7" s="61" t="s">
        <v>264</v>
      </c>
      <c r="G7" s="62">
        <v>1480</v>
      </c>
    </row>
    <row r="8" spans="3:7" x14ac:dyDescent="0.25">
      <c r="C8" s="59" t="s">
        <v>267</v>
      </c>
      <c r="D8" s="60" t="s">
        <v>268</v>
      </c>
      <c r="E8" s="61" t="s">
        <v>389</v>
      </c>
      <c r="F8" s="61" t="s">
        <v>264</v>
      </c>
      <c r="G8" s="62">
        <v>1480</v>
      </c>
    </row>
    <row r="9" spans="3:7" x14ac:dyDescent="0.25">
      <c r="C9" s="59" t="s">
        <v>269</v>
      </c>
      <c r="D9" s="60" t="s">
        <v>270</v>
      </c>
      <c r="E9" s="61" t="s">
        <v>390</v>
      </c>
      <c r="F9" s="61" t="s">
        <v>264</v>
      </c>
      <c r="G9" s="62">
        <v>1480</v>
      </c>
    </row>
    <row r="10" spans="3:7" x14ac:dyDescent="0.25">
      <c r="C10" s="59" t="s">
        <v>271</v>
      </c>
      <c r="D10" s="60" t="s">
        <v>272</v>
      </c>
      <c r="E10" s="61" t="s">
        <v>387</v>
      </c>
      <c r="F10" s="61" t="s">
        <v>264</v>
      </c>
      <c r="G10" s="62">
        <v>1560</v>
      </c>
    </row>
    <row r="11" spans="3:7" x14ac:dyDescent="0.25">
      <c r="C11" s="59" t="s">
        <v>273</v>
      </c>
      <c r="D11" s="60" t="s">
        <v>274</v>
      </c>
      <c r="E11" s="61" t="s">
        <v>394</v>
      </c>
      <c r="F11" s="61" t="s">
        <v>264</v>
      </c>
      <c r="G11" s="62">
        <v>1480</v>
      </c>
    </row>
    <row r="12" spans="3:7" x14ac:dyDescent="0.25">
      <c r="C12" s="59" t="s">
        <v>335</v>
      </c>
      <c r="D12" s="60" t="s">
        <v>336</v>
      </c>
      <c r="E12" s="61" t="s">
        <v>438</v>
      </c>
      <c r="F12" s="61" t="s">
        <v>264</v>
      </c>
      <c r="G12" s="62">
        <v>1480</v>
      </c>
    </row>
    <row r="13" spans="3:7" x14ac:dyDescent="0.25">
      <c r="C13" s="59" t="s">
        <v>276</v>
      </c>
      <c r="D13" s="60" t="s">
        <v>277</v>
      </c>
      <c r="E13" s="61" t="s">
        <v>400</v>
      </c>
      <c r="F13" s="61" t="s">
        <v>275</v>
      </c>
      <c r="G13" s="62">
        <v>1242.22</v>
      </c>
    </row>
    <row r="14" spans="3:7" x14ac:dyDescent="0.25">
      <c r="C14" s="59" t="s">
        <v>278</v>
      </c>
      <c r="D14" s="60" t="s">
        <v>279</v>
      </c>
      <c r="E14" s="61" t="s">
        <v>397</v>
      </c>
      <c r="F14" s="61" t="s">
        <v>275</v>
      </c>
      <c r="G14" s="62">
        <v>1242.22</v>
      </c>
    </row>
    <row r="15" spans="3:7" x14ac:dyDescent="0.25">
      <c r="C15" s="59" t="s">
        <v>280</v>
      </c>
      <c r="D15" s="60" t="s">
        <v>281</v>
      </c>
      <c r="E15" s="61" t="s">
        <v>399</v>
      </c>
      <c r="F15" s="61" t="s">
        <v>275</v>
      </c>
      <c r="G15" s="62">
        <v>1242.22</v>
      </c>
    </row>
    <row r="16" spans="3:7" x14ac:dyDescent="0.25">
      <c r="C16" s="59" t="s">
        <v>282</v>
      </c>
      <c r="D16" s="60" t="s">
        <v>283</v>
      </c>
      <c r="E16" s="61" t="s">
        <v>396</v>
      </c>
      <c r="F16" s="61" t="s">
        <v>275</v>
      </c>
      <c r="G16" s="62">
        <v>1242.22</v>
      </c>
    </row>
    <row r="17" spans="3:7" x14ac:dyDescent="0.25">
      <c r="C17" s="59" t="s">
        <v>458</v>
      </c>
      <c r="D17" s="60" t="s">
        <v>459</v>
      </c>
      <c r="E17" s="61" t="s">
        <v>460</v>
      </c>
      <c r="F17" s="61" t="s">
        <v>275</v>
      </c>
      <c r="G17" s="62">
        <v>1242.22</v>
      </c>
    </row>
    <row r="18" spans="3:7" x14ac:dyDescent="0.25">
      <c r="C18" s="59" t="s">
        <v>284</v>
      </c>
      <c r="D18" s="60" t="s">
        <v>285</v>
      </c>
      <c r="E18" s="61" t="s">
        <v>402</v>
      </c>
      <c r="F18" s="61" t="s">
        <v>275</v>
      </c>
      <c r="G18" s="62">
        <v>1242.22</v>
      </c>
    </row>
    <row r="19" spans="3:7" x14ac:dyDescent="0.25">
      <c r="C19" s="59" t="s">
        <v>286</v>
      </c>
      <c r="D19" s="60" t="s">
        <v>287</v>
      </c>
      <c r="E19" s="61" t="s">
        <v>401</v>
      </c>
      <c r="F19" s="61" t="s">
        <v>275</v>
      </c>
      <c r="G19" s="62">
        <v>1242.22</v>
      </c>
    </row>
    <row r="20" spans="3:7" x14ac:dyDescent="0.25">
      <c r="C20" s="59" t="s">
        <v>288</v>
      </c>
      <c r="D20" s="60" t="s">
        <v>289</v>
      </c>
      <c r="E20" s="61" t="s">
        <v>398</v>
      </c>
      <c r="F20" s="61" t="s">
        <v>275</v>
      </c>
      <c r="G20" s="62">
        <v>1242.22</v>
      </c>
    </row>
    <row r="21" spans="3:7" x14ac:dyDescent="0.25">
      <c r="C21" s="59" t="s">
        <v>106</v>
      </c>
      <c r="D21" s="60" t="s">
        <v>107</v>
      </c>
      <c r="E21" s="61" t="s">
        <v>449</v>
      </c>
      <c r="F21" s="61" t="s">
        <v>275</v>
      </c>
      <c r="G21" s="62">
        <v>1242.22</v>
      </c>
    </row>
    <row r="22" spans="3:7" x14ac:dyDescent="0.25">
      <c r="C22" s="59" t="s">
        <v>96</v>
      </c>
      <c r="D22" s="60" t="s">
        <v>97</v>
      </c>
      <c r="E22" s="61" t="s">
        <v>450</v>
      </c>
      <c r="F22" s="61" t="s">
        <v>275</v>
      </c>
      <c r="G22" s="62">
        <v>111.8</v>
      </c>
    </row>
    <row r="23" spans="3:7" x14ac:dyDescent="0.25">
      <c r="C23" s="59" t="s">
        <v>455</v>
      </c>
      <c r="D23" s="60" t="s">
        <v>456</v>
      </c>
      <c r="E23" s="61" t="s">
        <v>457</v>
      </c>
      <c r="F23" s="61" t="s">
        <v>275</v>
      </c>
      <c r="G23" s="62">
        <v>1242.22</v>
      </c>
    </row>
    <row r="24" spans="3:7" x14ac:dyDescent="0.25">
      <c r="C24" s="59" t="s">
        <v>290</v>
      </c>
      <c r="D24" s="60" t="s">
        <v>291</v>
      </c>
      <c r="E24" s="61" t="s">
        <v>395</v>
      </c>
      <c r="F24" s="61" t="s">
        <v>292</v>
      </c>
      <c r="G24" s="62">
        <v>1220.6666666666667</v>
      </c>
    </row>
    <row r="25" spans="3:7" x14ac:dyDescent="0.25">
      <c r="C25" s="59" t="s">
        <v>293</v>
      </c>
      <c r="D25" s="60" t="s">
        <v>294</v>
      </c>
      <c r="E25" s="61" t="s">
        <v>410</v>
      </c>
      <c r="F25" s="61" t="s">
        <v>292</v>
      </c>
      <c r="G25" s="62">
        <v>1220.6666666666667</v>
      </c>
    </row>
    <row r="26" spans="3:7" x14ac:dyDescent="0.25">
      <c r="C26" s="59" t="s">
        <v>295</v>
      </c>
      <c r="D26" s="60" t="s">
        <v>296</v>
      </c>
      <c r="E26" s="61" t="s">
        <v>407</v>
      </c>
      <c r="F26" s="61" t="s">
        <v>292</v>
      </c>
      <c r="G26" s="62">
        <v>1220.6666666666667</v>
      </c>
    </row>
    <row r="27" spans="3:7" x14ac:dyDescent="0.25">
      <c r="C27" s="59" t="s">
        <v>297</v>
      </c>
      <c r="D27" s="60" t="s">
        <v>298</v>
      </c>
      <c r="E27" s="61" t="s">
        <v>406</v>
      </c>
      <c r="F27" s="61" t="s">
        <v>292</v>
      </c>
      <c r="G27" s="62">
        <v>1220.6666666666667</v>
      </c>
    </row>
    <row r="28" spans="3:7" x14ac:dyDescent="0.25">
      <c r="C28" s="59" t="s">
        <v>299</v>
      </c>
      <c r="D28" s="60" t="s">
        <v>289</v>
      </c>
      <c r="E28" s="61" t="s">
        <v>411</v>
      </c>
      <c r="F28" s="61" t="s">
        <v>292</v>
      </c>
      <c r="G28" s="62">
        <v>1220.6666666666667</v>
      </c>
    </row>
    <row r="29" spans="3:7" x14ac:dyDescent="0.25">
      <c r="C29" s="59" t="s">
        <v>300</v>
      </c>
      <c r="D29" s="60" t="s">
        <v>301</v>
      </c>
      <c r="E29" s="61" t="s">
        <v>408</v>
      </c>
      <c r="F29" s="61" t="s">
        <v>292</v>
      </c>
      <c r="G29" s="62">
        <v>1220.6666666666667</v>
      </c>
    </row>
    <row r="30" spans="3:7" x14ac:dyDescent="0.25">
      <c r="C30" s="59" t="s">
        <v>403</v>
      </c>
      <c r="D30" s="60" t="s">
        <v>404</v>
      </c>
      <c r="E30" s="61" t="s">
        <v>405</v>
      </c>
      <c r="F30" s="61" t="s">
        <v>292</v>
      </c>
      <c r="G30" s="62">
        <v>1220.6666666666667</v>
      </c>
    </row>
    <row r="31" spans="3:7" x14ac:dyDescent="0.25">
      <c r="C31" s="59" t="s">
        <v>490</v>
      </c>
      <c r="D31" s="60" t="s">
        <v>491</v>
      </c>
      <c r="E31" s="61" t="s">
        <v>492</v>
      </c>
      <c r="F31" s="61" t="s">
        <v>292</v>
      </c>
      <c r="G31" s="62">
        <v>1220.6666666666667</v>
      </c>
    </row>
    <row r="32" spans="3:7" x14ac:dyDescent="0.25">
      <c r="C32" s="59" t="s">
        <v>302</v>
      </c>
      <c r="D32" s="60" t="s">
        <v>303</v>
      </c>
      <c r="E32" s="61" t="s">
        <v>409</v>
      </c>
      <c r="F32" s="61" t="s">
        <v>292</v>
      </c>
      <c r="G32" s="62">
        <v>1220.6666666666667</v>
      </c>
    </row>
    <row r="33" spans="3:7" x14ac:dyDescent="0.25">
      <c r="C33" s="59" t="s">
        <v>412</v>
      </c>
      <c r="D33" s="60" t="s">
        <v>413</v>
      </c>
      <c r="E33" s="61" t="s">
        <v>414</v>
      </c>
      <c r="F33" s="61" t="s">
        <v>306</v>
      </c>
      <c r="G33" s="62">
        <v>1430.4</v>
      </c>
    </row>
    <row r="34" spans="3:7" x14ac:dyDescent="0.25">
      <c r="C34" s="59" t="s">
        <v>304</v>
      </c>
      <c r="D34" s="60" t="s">
        <v>305</v>
      </c>
      <c r="E34" s="61" t="s">
        <v>416</v>
      </c>
      <c r="F34" s="61" t="s">
        <v>306</v>
      </c>
      <c r="G34" s="62">
        <v>1430.4</v>
      </c>
    </row>
    <row r="35" spans="3:7" x14ac:dyDescent="0.25">
      <c r="C35" s="59" t="s">
        <v>307</v>
      </c>
      <c r="D35" s="60" t="s">
        <v>308</v>
      </c>
      <c r="E35" s="61" t="s">
        <v>418</v>
      </c>
      <c r="F35" s="61" t="s">
        <v>306</v>
      </c>
      <c r="G35" s="62">
        <v>1430.4</v>
      </c>
    </row>
    <row r="36" spans="3:7" x14ac:dyDescent="0.25">
      <c r="C36" s="59" t="s">
        <v>309</v>
      </c>
      <c r="D36" s="60" t="s">
        <v>310</v>
      </c>
      <c r="E36" s="61" t="s">
        <v>417</v>
      </c>
      <c r="F36" s="61" t="s">
        <v>306</v>
      </c>
      <c r="G36" s="62">
        <v>1430.4</v>
      </c>
    </row>
    <row r="37" spans="3:7" x14ac:dyDescent="0.25">
      <c r="C37" s="59" t="s">
        <v>311</v>
      </c>
      <c r="D37" s="60" t="s">
        <v>312</v>
      </c>
      <c r="E37" s="61" t="s">
        <v>415</v>
      </c>
      <c r="F37" s="61" t="s">
        <v>306</v>
      </c>
      <c r="G37" s="62">
        <v>1430.4</v>
      </c>
    </row>
    <row r="38" spans="3:7" x14ac:dyDescent="0.25">
      <c r="C38" s="59" t="s">
        <v>313</v>
      </c>
      <c r="D38" s="60" t="s">
        <v>314</v>
      </c>
      <c r="E38" s="61" t="s">
        <v>422</v>
      </c>
      <c r="F38" s="61" t="s">
        <v>315</v>
      </c>
      <c r="G38" s="62">
        <v>1800</v>
      </c>
    </row>
    <row r="39" spans="3:7" x14ac:dyDescent="0.25">
      <c r="C39" s="59" t="s">
        <v>316</v>
      </c>
      <c r="D39" s="60" t="s">
        <v>317</v>
      </c>
      <c r="E39" s="61" t="s">
        <v>423</v>
      </c>
      <c r="F39" s="61" t="s">
        <v>315</v>
      </c>
      <c r="G39" s="62">
        <v>1149.9000000000001</v>
      </c>
    </row>
    <row r="40" spans="3:7" x14ac:dyDescent="0.25">
      <c r="C40" s="59" t="s">
        <v>419</v>
      </c>
      <c r="D40" s="60" t="s">
        <v>420</v>
      </c>
      <c r="E40" s="61" t="s">
        <v>421</v>
      </c>
      <c r="F40" s="61" t="s">
        <v>315</v>
      </c>
      <c r="G40" s="62">
        <v>1149.9000000000001</v>
      </c>
    </row>
    <row r="41" spans="3:7" x14ac:dyDescent="0.25">
      <c r="C41" s="59" t="s">
        <v>425</v>
      </c>
      <c r="D41" s="60" t="s">
        <v>426</v>
      </c>
      <c r="E41" s="61" t="s">
        <v>427</v>
      </c>
      <c r="F41" s="61" t="s">
        <v>315</v>
      </c>
      <c r="G41" s="62">
        <v>1149.9000000000001</v>
      </c>
    </row>
    <row r="42" spans="3:7" x14ac:dyDescent="0.25">
      <c r="C42" s="59" t="s">
        <v>318</v>
      </c>
      <c r="D42" s="60" t="s">
        <v>319</v>
      </c>
      <c r="E42" s="61" t="s">
        <v>429</v>
      </c>
      <c r="F42" s="61" t="s">
        <v>315</v>
      </c>
      <c r="G42" s="62">
        <v>1149.9000000000001</v>
      </c>
    </row>
    <row r="43" spans="3:7" x14ac:dyDescent="0.25">
      <c r="C43" s="59" t="s">
        <v>320</v>
      </c>
      <c r="D43" s="60" t="s">
        <v>321</v>
      </c>
      <c r="E43" s="61" t="s">
        <v>431</v>
      </c>
      <c r="F43" s="61" t="s">
        <v>315</v>
      </c>
      <c r="G43" s="62">
        <v>1149.9000000000001</v>
      </c>
    </row>
    <row r="44" spans="3:7" x14ac:dyDescent="0.25">
      <c r="C44" s="59" t="s">
        <v>322</v>
      </c>
      <c r="D44" s="60" t="s">
        <v>323</v>
      </c>
      <c r="E44" s="61" t="s">
        <v>430</v>
      </c>
      <c r="F44" s="61" t="s">
        <v>315</v>
      </c>
      <c r="G44" s="62">
        <v>1149.9000000000001</v>
      </c>
    </row>
    <row r="45" spans="3:7" x14ac:dyDescent="0.25">
      <c r="C45" s="59" t="s">
        <v>324</v>
      </c>
      <c r="D45" s="60" t="s">
        <v>325</v>
      </c>
      <c r="E45" s="61" t="s">
        <v>433</v>
      </c>
      <c r="F45" s="61" t="s">
        <v>315</v>
      </c>
      <c r="G45" s="62">
        <v>1149.9000000000001</v>
      </c>
    </row>
    <row r="46" spans="3:7" x14ac:dyDescent="0.25">
      <c r="C46" s="59" t="s">
        <v>326</v>
      </c>
      <c r="D46" s="60" t="s">
        <v>327</v>
      </c>
      <c r="E46" s="61" t="s">
        <v>432</v>
      </c>
      <c r="F46" s="61" t="s">
        <v>315</v>
      </c>
      <c r="G46" s="62">
        <v>1149.9000000000001</v>
      </c>
    </row>
    <row r="47" spans="3:7" x14ac:dyDescent="0.25">
      <c r="C47" s="59" t="s">
        <v>328</v>
      </c>
      <c r="D47" s="60" t="s">
        <v>329</v>
      </c>
      <c r="E47" s="61" t="s">
        <v>424</v>
      </c>
      <c r="F47" s="61" t="s">
        <v>315</v>
      </c>
      <c r="G47" s="62">
        <v>345.0000000000025</v>
      </c>
    </row>
    <row r="48" spans="3:7" x14ac:dyDescent="0.25">
      <c r="C48" s="59" t="s">
        <v>493</v>
      </c>
      <c r="D48" s="60" t="s">
        <v>494</v>
      </c>
      <c r="E48" s="61" t="s">
        <v>495</v>
      </c>
      <c r="F48" s="61" t="s">
        <v>315</v>
      </c>
      <c r="G48" s="62">
        <v>1149.9000000000001</v>
      </c>
    </row>
    <row r="49" spans="3:7" x14ac:dyDescent="0.25">
      <c r="C49" s="59" t="s">
        <v>330</v>
      </c>
      <c r="D49" s="60" t="s">
        <v>331</v>
      </c>
      <c r="E49" s="61" t="s">
        <v>428</v>
      </c>
      <c r="F49" s="61" t="s">
        <v>315</v>
      </c>
      <c r="G49" s="62">
        <v>1149.9000000000001</v>
      </c>
    </row>
    <row r="50" spans="3:7" x14ac:dyDescent="0.25">
      <c r="C50" s="59" t="s">
        <v>332</v>
      </c>
      <c r="D50" s="60" t="s">
        <v>333</v>
      </c>
      <c r="E50" s="61" t="s">
        <v>437</v>
      </c>
      <c r="F50" s="61" t="s">
        <v>334</v>
      </c>
      <c r="G50" s="62">
        <v>793.2</v>
      </c>
    </row>
    <row r="51" spans="3:7" x14ac:dyDescent="0.25">
      <c r="C51" s="59" t="s">
        <v>337</v>
      </c>
      <c r="D51" s="60" t="s">
        <v>338</v>
      </c>
      <c r="E51" s="61" t="s">
        <v>444</v>
      </c>
      <c r="F51" s="61" t="s">
        <v>334</v>
      </c>
      <c r="G51" s="62">
        <v>793.2</v>
      </c>
    </row>
    <row r="52" spans="3:7" x14ac:dyDescent="0.25">
      <c r="C52" s="59" t="s">
        <v>339</v>
      </c>
      <c r="D52" s="60" t="s">
        <v>340</v>
      </c>
      <c r="E52" s="61" t="s">
        <v>440</v>
      </c>
      <c r="F52" s="61" t="s">
        <v>334</v>
      </c>
      <c r="G52" s="62">
        <v>2644.0199999999995</v>
      </c>
    </row>
    <row r="53" spans="3:7" x14ac:dyDescent="0.25">
      <c r="C53" s="59" t="s">
        <v>341</v>
      </c>
      <c r="D53" s="60" t="s">
        <v>342</v>
      </c>
      <c r="E53" s="61" t="s">
        <v>436</v>
      </c>
      <c r="F53" s="61" t="s">
        <v>334</v>
      </c>
      <c r="G53" s="62">
        <v>2644.0199999999995</v>
      </c>
    </row>
    <row r="54" spans="3:7" x14ac:dyDescent="0.25">
      <c r="C54" s="59" t="s">
        <v>343</v>
      </c>
      <c r="D54" s="60" t="s">
        <v>344</v>
      </c>
      <c r="E54" s="61" t="s">
        <v>439</v>
      </c>
      <c r="F54" s="61" t="s">
        <v>334</v>
      </c>
      <c r="G54" s="62">
        <v>237.96</v>
      </c>
    </row>
    <row r="55" spans="3:7" x14ac:dyDescent="0.25">
      <c r="C55" s="59" t="s">
        <v>345</v>
      </c>
      <c r="D55" s="60" t="s">
        <v>346</v>
      </c>
      <c r="E55" s="61" t="s">
        <v>434</v>
      </c>
      <c r="F55" s="61" t="s">
        <v>334</v>
      </c>
      <c r="G55" s="62">
        <v>793.2</v>
      </c>
    </row>
    <row r="56" spans="3:7" x14ac:dyDescent="0.25">
      <c r="C56" s="59" t="s">
        <v>441</v>
      </c>
      <c r="D56" s="60" t="s">
        <v>442</v>
      </c>
      <c r="E56" s="61" t="s">
        <v>443</v>
      </c>
      <c r="F56" s="61" t="s">
        <v>334</v>
      </c>
      <c r="G56" s="62">
        <v>793.2</v>
      </c>
    </row>
    <row r="57" spans="3:7" x14ac:dyDescent="0.25">
      <c r="C57" s="59" t="s">
        <v>347</v>
      </c>
      <c r="D57" s="60" t="s">
        <v>348</v>
      </c>
      <c r="E57" s="61" t="s">
        <v>435</v>
      </c>
      <c r="F57" s="61" t="s">
        <v>334</v>
      </c>
      <c r="G57" s="62">
        <v>793.2</v>
      </c>
    </row>
    <row r="58" spans="3:7" x14ac:dyDescent="0.25">
      <c r="C58" s="59" t="s">
        <v>349</v>
      </c>
      <c r="D58" s="60" t="s">
        <v>350</v>
      </c>
      <c r="E58" s="61" t="s">
        <v>447</v>
      </c>
      <c r="F58" s="61" t="s">
        <v>351</v>
      </c>
      <c r="G58" s="62">
        <v>1154</v>
      </c>
    </row>
    <row r="59" spans="3:7" x14ac:dyDescent="0.25">
      <c r="C59" s="59" t="s">
        <v>352</v>
      </c>
      <c r="D59" s="60" t="s">
        <v>353</v>
      </c>
      <c r="E59" s="61" t="s">
        <v>446</v>
      </c>
      <c r="F59" s="61" t="s">
        <v>351</v>
      </c>
      <c r="G59" s="62">
        <v>1154</v>
      </c>
    </row>
    <row r="60" spans="3:7" x14ac:dyDescent="0.25">
      <c r="C60" s="59" t="s">
        <v>354</v>
      </c>
      <c r="D60" s="60" t="s">
        <v>355</v>
      </c>
      <c r="E60" s="61" t="s">
        <v>445</v>
      </c>
      <c r="F60" s="61" t="s">
        <v>351</v>
      </c>
      <c r="G60" s="62">
        <v>1154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CCR KHI 2</vt:lpstr>
      <vt:lpstr>Coordinator K2</vt:lpstr>
      <vt:lpstr>Coordinator Raw Data</vt:lpstr>
      <vt:lpstr>Teams KHI 2</vt:lpstr>
      <vt:lpstr>FS KHI 2</vt:lpstr>
      <vt:lpstr>Offline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PTCL</dc:creator>
  <cp:lastModifiedBy>PTCL</cp:lastModifiedBy>
  <dcterms:created xsi:type="dcterms:W3CDTF">2016-01-16T12:51:36Z</dcterms:created>
  <dcterms:modified xsi:type="dcterms:W3CDTF">2016-07-19T09:12:51Z</dcterms:modified>
</cp:coreProperties>
</file>