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aide\Desktop\StockAnalysisR01\"/>
    </mc:Choice>
  </mc:AlternateContent>
  <xr:revisionPtr revIDLastSave="0" documentId="8_{E6ACF0F8-D743-4105-B137-34B1F6B090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16" i="1"/>
  <c r="E18" i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F18" i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17" i="1"/>
  <c r="E17" i="1"/>
  <c r="F16" i="1"/>
  <c r="E16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D3" i="1"/>
  <c r="C3" i="1"/>
</calcChain>
</file>

<file path=xl/sharedStrings.xml><?xml version="1.0" encoding="utf-8"?>
<sst xmlns="http://schemas.openxmlformats.org/spreadsheetml/2006/main" count="9" uniqueCount="8">
  <si>
    <t>Date</t>
  </si>
  <si>
    <t>Close</t>
  </si>
  <si>
    <t>RSI14</t>
  </si>
  <si>
    <t>Gains</t>
  </si>
  <si>
    <t>Loss</t>
  </si>
  <si>
    <t>AG</t>
  </si>
  <si>
    <t>AL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</si>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</sst>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topLeftCell="A269" workbookViewId="0">
      <selection activeCell="K301" sqref="K301"/>
    </sheetView>
  </sheetViews>
  <sheetFormatPr defaultRowHeight="15" x14ac:dyDescent="0.25"/>
  <cols>
    <col min="1" max="1" width="10.42578125" bestFit="1" customWidth="1"/>
  </cols>
  <sheetData>
    <row r="1" spans="1:14" x14ac:dyDescent="0.25">
      <c r="A1" s="1" t="s">
        <v>0</v>
      </c>
      <c r="B1" s="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</v>
      </c>
      <c r="N1" s="1" t="s">
        <v>2</v>
      </c>
    </row>
    <row r="2" spans="1:14" x14ac:dyDescent="0.25">
      <c r="A2" s="2">
        <v>44661</v>
      </c>
      <c r="B2">
        <v>8.49</v>
      </c>
    </row>
    <row r="3" spans="1:14" x14ac:dyDescent="0.25">
      <c r="A3" s="2">
        <v>44662</v>
      </c>
      <c r="B3">
        <v>8.67</v>
      </c>
      <c r="C3">
        <f>MAX(B3-B2,0)</f>
        <v>0.17999999999999972</v>
      </c>
      <c r="D3">
        <f>MAX(B2-B3,0)</f>
        <v>0</v>
      </c>
      <c r="N3">
        <v>100</v>
      </c>
    </row>
    <row r="4" spans="1:14" x14ac:dyDescent="0.25">
      <c r="A4" s="2">
        <v>44663</v>
      </c>
      <c r="B4">
        <v>8.6</v>
      </c>
      <c r="C4">
        <f t="shared" ref="C4:C67" si="0">MAX(B4-B3,0)</f>
        <v>0</v>
      </c>
      <c r="D4">
        <f t="shared" ref="D4:D67" si="1">MAX(B3-B4,0)</f>
        <v>7.0000000000000284E-2</v>
      </c>
      <c r="N4">
        <v>71.999999999999886</v>
      </c>
    </row>
    <row r="5" spans="1:14" x14ac:dyDescent="0.25">
      <c r="A5" s="2">
        <v>44664</v>
      </c>
      <c r="B5">
        <v>8.58</v>
      </c>
      <c r="C5">
        <f t="shared" si="0"/>
        <v>0</v>
      </c>
      <c r="D5">
        <f t="shared" si="1"/>
        <v>1.9999999999999574E-2</v>
      </c>
      <c r="N5">
        <v>66.666666666666657</v>
      </c>
    </row>
    <row r="6" spans="1:14" x14ac:dyDescent="0.25">
      <c r="A6" s="2">
        <v>44665</v>
      </c>
      <c r="B6">
        <v>8.6199999999999992</v>
      </c>
      <c r="C6">
        <f t="shared" si="0"/>
        <v>3.9999999999999147E-2</v>
      </c>
      <c r="D6">
        <f t="shared" si="1"/>
        <v>0</v>
      </c>
      <c r="N6">
        <v>70.967741935483801</v>
      </c>
    </row>
    <row r="7" spans="1:14" x14ac:dyDescent="0.25">
      <c r="A7" s="2">
        <v>44668</v>
      </c>
      <c r="B7">
        <v>8.5500000000000007</v>
      </c>
      <c r="C7">
        <f t="shared" si="0"/>
        <v>0</v>
      </c>
      <c r="D7">
        <f t="shared" si="1"/>
        <v>6.9999999999998508E-2</v>
      </c>
      <c r="N7">
        <v>57.894736842105388</v>
      </c>
    </row>
    <row r="8" spans="1:14" x14ac:dyDescent="0.25">
      <c r="A8" s="2">
        <v>44669</v>
      </c>
      <c r="B8">
        <v>8.43</v>
      </c>
      <c r="C8">
        <f t="shared" si="0"/>
        <v>0</v>
      </c>
      <c r="D8">
        <f t="shared" si="1"/>
        <v>0.12000000000000099</v>
      </c>
      <c r="N8">
        <v>43.999999999999929</v>
      </c>
    </row>
    <row r="9" spans="1:14" x14ac:dyDescent="0.25">
      <c r="A9" s="2">
        <v>44670</v>
      </c>
      <c r="B9">
        <v>8.33</v>
      </c>
      <c r="C9">
        <f t="shared" si="0"/>
        <v>0</v>
      </c>
      <c r="D9">
        <f t="shared" si="1"/>
        <v>9.9999999999999645E-2</v>
      </c>
      <c r="N9">
        <v>36.666666666666607</v>
      </c>
    </row>
    <row r="10" spans="1:14" x14ac:dyDescent="0.25">
      <c r="A10" s="2">
        <v>44671</v>
      </c>
      <c r="B10">
        <v>8.25</v>
      </c>
      <c r="C10">
        <f t="shared" si="0"/>
        <v>0</v>
      </c>
      <c r="D10">
        <f t="shared" si="1"/>
        <v>8.0000000000000071E-2</v>
      </c>
      <c r="N10">
        <v>32.352941176470523</v>
      </c>
    </row>
    <row r="11" spans="1:14" x14ac:dyDescent="0.25">
      <c r="A11" s="2">
        <v>44672</v>
      </c>
      <c r="B11">
        <v>8.2200000000000006</v>
      </c>
      <c r="C11">
        <f t="shared" si="0"/>
        <v>0</v>
      </c>
      <c r="D11">
        <f t="shared" si="1"/>
        <v>2.9999999999999361E-2</v>
      </c>
      <c r="N11">
        <v>30.985915492957702</v>
      </c>
    </row>
    <row r="12" spans="1:14" x14ac:dyDescent="0.25">
      <c r="A12" s="2">
        <v>44675</v>
      </c>
      <c r="B12">
        <v>8.34</v>
      </c>
      <c r="C12">
        <f t="shared" si="0"/>
        <v>0.11999999999999922</v>
      </c>
      <c r="D12">
        <f t="shared" si="1"/>
        <v>0</v>
      </c>
      <c r="N12">
        <v>40.963855421686688</v>
      </c>
    </row>
    <row r="13" spans="1:14" x14ac:dyDescent="0.25">
      <c r="A13" s="2">
        <v>44676</v>
      </c>
      <c r="B13">
        <v>8.4499999999999993</v>
      </c>
      <c r="C13">
        <f t="shared" si="0"/>
        <v>0.10999999999999943</v>
      </c>
      <c r="D13">
        <f t="shared" si="1"/>
        <v>0</v>
      </c>
      <c r="N13">
        <v>47.872340425531853</v>
      </c>
    </row>
    <row r="14" spans="1:14" x14ac:dyDescent="0.25">
      <c r="A14" s="2">
        <v>44677</v>
      </c>
      <c r="B14">
        <v>8.2899999999999991</v>
      </c>
      <c r="C14">
        <f t="shared" si="0"/>
        <v>0</v>
      </c>
      <c r="D14">
        <f t="shared" si="1"/>
        <v>0.16000000000000014</v>
      </c>
      <c r="N14">
        <v>40.909090909090821</v>
      </c>
    </row>
    <row r="15" spans="1:14" x14ac:dyDescent="0.25">
      <c r="A15" s="2">
        <v>44678</v>
      </c>
      <c r="B15">
        <v>8.3000000000000007</v>
      </c>
      <c r="C15">
        <f t="shared" si="0"/>
        <v>1.0000000000001563E-2</v>
      </c>
      <c r="D15">
        <f t="shared" si="1"/>
        <v>0</v>
      </c>
      <c r="N15">
        <v>41.441441441441448</v>
      </c>
    </row>
    <row r="16" spans="1:14" x14ac:dyDescent="0.25">
      <c r="A16" s="2">
        <v>44679</v>
      </c>
      <c r="B16">
        <v>8.3699999999999992</v>
      </c>
      <c r="C16">
        <f t="shared" si="0"/>
        <v>6.9999999999998508E-2</v>
      </c>
      <c r="D16">
        <f t="shared" si="1"/>
        <v>0</v>
      </c>
      <c r="E16">
        <f>AVERAGE(C3:C16)</f>
        <v>3.7857142857142687E-2</v>
      </c>
      <c r="F16">
        <f>AVERAGE(D3:D16)</f>
        <v>4.6428571428571326E-2</v>
      </c>
      <c r="G16">
        <f>E16/F16</f>
        <v>0.81538461538461349</v>
      </c>
      <c r="H16">
        <f>100-(100/(1+G16))</f>
        <v>44.915254237288075</v>
      </c>
      <c r="N16">
        <v>44.915254237288067</v>
      </c>
    </row>
    <row r="17" spans="1:14" x14ac:dyDescent="0.25">
      <c r="A17" s="2">
        <v>44689</v>
      </c>
      <c r="B17">
        <v>8.43</v>
      </c>
      <c r="C17">
        <f t="shared" si="0"/>
        <v>6.0000000000000497E-2</v>
      </c>
      <c r="D17">
        <f t="shared" si="1"/>
        <v>0</v>
      </c>
      <c r="E17">
        <f>(E16*13+C17)/14</f>
        <v>3.9438775510203965E-2</v>
      </c>
      <c r="F17">
        <f>(F16*13+D17)/14</f>
        <v>4.3112244897959083E-2</v>
      </c>
      <c r="G17">
        <f t="shared" ref="G17:G80" si="2">E17/F17</f>
        <v>0.91479289940828346</v>
      </c>
      <c r="H17">
        <f t="shared" ref="H17:H80" si="3">100-(100/(1+G17))</f>
        <v>47.775030902348561</v>
      </c>
      <c r="N17">
        <v>38.679245283018822</v>
      </c>
    </row>
    <row r="18" spans="1:14" x14ac:dyDescent="0.25">
      <c r="A18" s="2">
        <v>44690</v>
      </c>
      <c r="B18">
        <v>8.34</v>
      </c>
      <c r="C18">
        <f t="shared" si="0"/>
        <v>0</v>
      </c>
      <c r="D18">
        <f t="shared" si="1"/>
        <v>8.9999999999999858E-2</v>
      </c>
      <c r="E18">
        <f t="shared" ref="E18:E81" si="4">(E17*13+C18)/14</f>
        <v>3.6621720116617969E-2</v>
      </c>
      <c r="F18">
        <f t="shared" ref="F18:F81" si="5">(F17*13+D18)/14</f>
        <v>4.6461370262390563E-2</v>
      </c>
      <c r="G18">
        <f t="shared" si="2"/>
        <v>0.78821868381833826</v>
      </c>
      <c r="H18">
        <f t="shared" si="3"/>
        <v>44.078427932274749</v>
      </c>
      <c r="N18">
        <v>37.962962962962933</v>
      </c>
    </row>
    <row r="19" spans="1:14" x14ac:dyDescent="0.25">
      <c r="A19" s="2">
        <v>44691</v>
      </c>
      <c r="B19">
        <v>8.35</v>
      </c>
      <c r="C19">
        <f t="shared" si="0"/>
        <v>9.9999999999997868E-3</v>
      </c>
      <c r="D19">
        <f t="shared" si="1"/>
        <v>0</v>
      </c>
      <c r="E19">
        <f t="shared" si="4"/>
        <v>3.4720168679716674E-2</v>
      </c>
      <c r="F19">
        <f t="shared" si="5"/>
        <v>4.3142700957934092E-2</v>
      </c>
      <c r="G19">
        <f t="shared" si="2"/>
        <v>0.80477503514604398</v>
      </c>
      <c r="H19">
        <f t="shared" si="3"/>
        <v>44.591432143836194</v>
      </c>
      <c r="N19">
        <v>39.252336448598079</v>
      </c>
    </row>
    <row r="20" spans="1:14" x14ac:dyDescent="0.25">
      <c r="A20" s="2">
        <v>44692</v>
      </c>
      <c r="B20">
        <v>8.33</v>
      </c>
      <c r="C20">
        <f t="shared" si="0"/>
        <v>0</v>
      </c>
      <c r="D20">
        <f t="shared" si="1"/>
        <v>1.9999999999999574E-2</v>
      </c>
      <c r="E20">
        <f t="shared" si="4"/>
        <v>3.2240156631165487E-2</v>
      </c>
      <c r="F20">
        <f t="shared" si="5"/>
        <v>4.1489650889510198E-2</v>
      </c>
      <c r="G20">
        <f t="shared" si="2"/>
        <v>0.77706502561381507</v>
      </c>
      <c r="H20">
        <f t="shared" si="3"/>
        <v>43.727439030848601</v>
      </c>
      <c r="N20">
        <v>36.190476190476197</v>
      </c>
    </row>
    <row r="21" spans="1:14" x14ac:dyDescent="0.25">
      <c r="A21" s="2">
        <v>44693</v>
      </c>
      <c r="B21">
        <v>8.5</v>
      </c>
      <c r="C21">
        <f t="shared" si="0"/>
        <v>0.16999999999999993</v>
      </c>
      <c r="D21">
        <f t="shared" si="1"/>
        <v>0</v>
      </c>
      <c r="E21">
        <f t="shared" si="4"/>
        <v>4.2080145443225088E-2</v>
      </c>
      <c r="F21">
        <f t="shared" si="5"/>
        <v>3.8526104397402325E-2</v>
      </c>
      <c r="G21">
        <f t="shared" si="2"/>
        <v>1.0922502054493317</v>
      </c>
      <c r="H21">
        <f t="shared" si="3"/>
        <v>52.204569157385265</v>
      </c>
      <c r="N21">
        <v>47.826086956521713</v>
      </c>
    </row>
    <row r="22" spans="1:14" x14ac:dyDescent="0.25">
      <c r="A22" s="2">
        <v>44696</v>
      </c>
      <c r="B22">
        <v>8.4600000000000009</v>
      </c>
      <c r="C22">
        <f t="shared" si="0"/>
        <v>0</v>
      </c>
      <c r="D22">
        <f t="shared" si="1"/>
        <v>3.9999999999999147E-2</v>
      </c>
      <c r="E22">
        <f t="shared" si="4"/>
        <v>3.9074420768709005E-2</v>
      </c>
      <c r="F22">
        <f t="shared" si="5"/>
        <v>3.8631382654730664E-2</v>
      </c>
      <c r="G22">
        <f t="shared" si="2"/>
        <v>1.011468347326266</v>
      </c>
      <c r="H22">
        <f t="shared" si="3"/>
        <v>50.285074019223579</v>
      </c>
      <c r="N22">
        <v>51.401869158878561</v>
      </c>
    </row>
    <row r="23" spans="1:14" x14ac:dyDescent="0.25">
      <c r="A23" s="2">
        <v>44697</v>
      </c>
      <c r="B23">
        <v>8.5399999999999991</v>
      </c>
      <c r="C23">
        <f t="shared" si="0"/>
        <v>7.9999999999998295E-2</v>
      </c>
      <c r="D23">
        <f t="shared" si="1"/>
        <v>0</v>
      </c>
      <c r="E23">
        <f t="shared" si="4"/>
        <v>4.1997676428086814E-2</v>
      </c>
      <c r="F23">
        <f t="shared" si="5"/>
        <v>3.587199817939276E-2</v>
      </c>
      <c r="G23">
        <f t="shared" si="2"/>
        <v>1.1707649018618942</v>
      </c>
      <c r="H23">
        <f t="shared" si="3"/>
        <v>53.933288715775412</v>
      </c>
      <c r="N23">
        <v>60</v>
      </c>
    </row>
    <row r="24" spans="1:14" x14ac:dyDescent="0.25">
      <c r="A24" s="2">
        <v>44698</v>
      </c>
      <c r="B24">
        <v>8.57</v>
      </c>
      <c r="C24">
        <f t="shared" si="0"/>
        <v>3.0000000000001137E-2</v>
      </c>
      <c r="D24">
        <f t="shared" si="1"/>
        <v>0</v>
      </c>
      <c r="E24">
        <f t="shared" si="4"/>
        <v>4.1140699540366407E-2</v>
      </c>
      <c r="F24">
        <f t="shared" si="5"/>
        <v>3.330971259515042E-2</v>
      </c>
      <c r="G24">
        <f t="shared" si="2"/>
        <v>1.2350962027320556</v>
      </c>
      <c r="H24">
        <f t="shared" si="3"/>
        <v>55.259196504487974</v>
      </c>
      <c r="N24">
        <v>66.000000000000071</v>
      </c>
    </row>
    <row r="25" spans="1:14" x14ac:dyDescent="0.25">
      <c r="A25" s="2">
        <v>44699</v>
      </c>
      <c r="B25">
        <v>8.5</v>
      </c>
      <c r="C25">
        <f t="shared" si="0"/>
        <v>0</v>
      </c>
      <c r="D25">
        <f t="shared" si="1"/>
        <v>7.0000000000000284E-2</v>
      </c>
      <c r="E25">
        <f t="shared" si="4"/>
        <v>3.8202078144625951E-2</v>
      </c>
      <c r="F25">
        <f t="shared" si="5"/>
        <v>3.5930447409782559E-2</v>
      </c>
      <c r="G25">
        <f t="shared" si="2"/>
        <v>1.0632230016213187</v>
      </c>
      <c r="H25">
        <f t="shared" si="3"/>
        <v>51.532141740656172</v>
      </c>
      <c r="N25">
        <v>63.461538461538467</v>
      </c>
    </row>
    <row r="26" spans="1:14" x14ac:dyDescent="0.25">
      <c r="A26" s="2">
        <v>44700</v>
      </c>
      <c r="B26">
        <v>8.4700000000000006</v>
      </c>
      <c r="C26">
        <f t="shared" si="0"/>
        <v>0</v>
      </c>
      <c r="D26">
        <f t="shared" si="1"/>
        <v>2.9999999999999361E-2</v>
      </c>
      <c r="E26">
        <f t="shared" si="4"/>
        <v>3.5473358277152665E-2</v>
      </c>
      <c r="F26">
        <f t="shared" si="5"/>
        <v>3.5506844023369476E-2</v>
      </c>
      <c r="G26">
        <f t="shared" si="2"/>
        <v>0.99905692135874502</v>
      </c>
      <c r="H26">
        <f t="shared" si="3"/>
        <v>49.976411911257287</v>
      </c>
      <c r="N26">
        <v>56.842105263157961</v>
      </c>
    </row>
    <row r="27" spans="1:14" x14ac:dyDescent="0.25">
      <c r="A27" s="2">
        <v>44703</v>
      </c>
      <c r="B27">
        <v>8.4499999999999993</v>
      </c>
      <c r="C27">
        <f t="shared" si="0"/>
        <v>0</v>
      </c>
      <c r="D27">
        <f t="shared" si="1"/>
        <v>2.000000000000135E-2</v>
      </c>
      <c r="E27">
        <f t="shared" si="4"/>
        <v>3.293954697164176E-2</v>
      </c>
      <c r="F27">
        <f t="shared" si="5"/>
        <v>3.4399212307414613E-2</v>
      </c>
      <c r="G27">
        <f t="shared" si="2"/>
        <v>0.9575668965112254</v>
      </c>
      <c r="H27">
        <f t="shared" si="3"/>
        <v>48.916177435253964</v>
      </c>
      <c r="N27">
        <v>50</v>
      </c>
    </row>
    <row r="28" spans="1:14" x14ac:dyDescent="0.25">
      <c r="A28" s="2">
        <v>44712</v>
      </c>
      <c r="B28">
        <v>7.25</v>
      </c>
      <c r="C28">
        <f t="shared" si="0"/>
        <v>0</v>
      </c>
      <c r="D28">
        <f t="shared" si="1"/>
        <v>1.1999999999999993</v>
      </c>
      <c r="E28">
        <f t="shared" si="4"/>
        <v>3.0586722187953063E-2</v>
      </c>
      <c r="F28">
        <f t="shared" si="5"/>
        <v>0.11765641142831353</v>
      </c>
      <c r="G28">
        <f t="shared" si="2"/>
        <v>0.25996647200640777</v>
      </c>
      <c r="H28">
        <f t="shared" si="3"/>
        <v>20.632808712157981</v>
      </c>
      <c r="N28">
        <v>22.631578947368421</v>
      </c>
    </row>
    <row r="29" spans="1:14" x14ac:dyDescent="0.25">
      <c r="A29" s="2">
        <v>44713</v>
      </c>
      <c r="B29">
        <v>7.1</v>
      </c>
      <c r="C29">
        <f t="shared" si="0"/>
        <v>0</v>
      </c>
      <c r="D29">
        <f t="shared" si="1"/>
        <v>0.15000000000000036</v>
      </c>
      <c r="E29">
        <f t="shared" si="4"/>
        <v>2.8401956317384985E-2</v>
      </c>
      <c r="F29">
        <f t="shared" si="5"/>
        <v>0.11996666775486257</v>
      </c>
      <c r="G29">
        <f t="shared" si="2"/>
        <v>0.23674873070093902</v>
      </c>
      <c r="H29">
        <f t="shared" si="3"/>
        <v>19.142831912732944</v>
      </c>
      <c r="N29">
        <v>20.588235294117581</v>
      </c>
    </row>
    <row r="30" spans="1:14" x14ac:dyDescent="0.25">
      <c r="A30" s="2">
        <v>44714</v>
      </c>
      <c r="B30">
        <v>7.05</v>
      </c>
      <c r="C30">
        <f t="shared" si="0"/>
        <v>0</v>
      </c>
      <c r="D30">
        <f t="shared" si="1"/>
        <v>4.9999999999999822E-2</v>
      </c>
      <c r="E30">
        <f t="shared" si="4"/>
        <v>2.6373245151857485E-2</v>
      </c>
      <c r="F30">
        <f t="shared" si="5"/>
        <v>0.11496904862951522</v>
      </c>
      <c r="G30">
        <f t="shared" si="2"/>
        <v>0.2293943062610232</v>
      </c>
      <c r="H30">
        <f t="shared" si="3"/>
        <v>18.659131988229547</v>
      </c>
      <c r="N30">
        <v>17.32673267326733</v>
      </c>
    </row>
    <row r="31" spans="1:14" x14ac:dyDescent="0.25">
      <c r="A31" s="2">
        <v>44717</v>
      </c>
      <c r="B31">
        <v>7.13</v>
      </c>
      <c r="C31">
        <f t="shared" si="0"/>
        <v>8.0000000000000071E-2</v>
      </c>
      <c r="D31">
        <f t="shared" si="1"/>
        <v>0</v>
      </c>
      <c r="E31">
        <f t="shared" si="4"/>
        <v>3.0203727641010529E-2</v>
      </c>
      <c r="F31">
        <f t="shared" si="5"/>
        <v>0.10675697372740699</v>
      </c>
      <c r="G31">
        <f t="shared" si="2"/>
        <v>0.28292041809027541</v>
      </c>
      <c r="H31">
        <f t="shared" si="3"/>
        <v>22.052842413360594</v>
      </c>
      <c r="N31">
        <v>18.137254901960759</v>
      </c>
    </row>
    <row r="32" spans="1:14" x14ac:dyDescent="0.25">
      <c r="A32" s="2">
        <v>44718</v>
      </c>
      <c r="B32">
        <v>7.25</v>
      </c>
      <c r="C32">
        <f t="shared" si="0"/>
        <v>0.12000000000000011</v>
      </c>
      <c r="D32">
        <f t="shared" si="1"/>
        <v>0</v>
      </c>
      <c r="E32">
        <f t="shared" si="4"/>
        <v>3.6617747095224071E-2</v>
      </c>
      <c r="F32">
        <f t="shared" si="5"/>
        <v>9.9131475604020775E-2</v>
      </c>
      <c r="G32">
        <f t="shared" si="2"/>
        <v>0.36938567566060576</v>
      </c>
      <c r="H32">
        <f t="shared" si="3"/>
        <v>26.974553789049267</v>
      </c>
      <c r="N32">
        <v>23.671497584541061</v>
      </c>
    </row>
    <row r="33" spans="1:14" x14ac:dyDescent="0.25">
      <c r="A33" s="2">
        <v>44719</v>
      </c>
      <c r="B33">
        <v>7.24</v>
      </c>
      <c r="C33">
        <f t="shared" si="0"/>
        <v>0</v>
      </c>
      <c r="D33">
        <f t="shared" si="1"/>
        <v>9.9999999999997868E-3</v>
      </c>
      <c r="E33">
        <f t="shared" si="4"/>
        <v>3.4002193731279495E-2</v>
      </c>
      <c r="F33">
        <f t="shared" si="5"/>
        <v>9.276494163230499E-2</v>
      </c>
      <c r="G33">
        <f t="shared" si="2"/>
        <v>0.36654142322489619</v>
      </c>
      <c r="H33">
        <f t="shared" si="3"/>
        <v>26.822562199387733</v>
      </c>
      <c r="N33">
        <v>23.188405797101439</v>
      </c>
    </row>
    <row r="34" spans="1:14" x14ac:dyDescent="0.25">
      <c r="A34" s="2">
        <v>44720</v>
      </c>
      <c r="B34">
        <v>7.1</v>
      </c>
      <c r="C34">
        <f t="shared" si="0"/>
        <v>0</v>
      </c>
      <c r="D34">
        <f t="shared" si="1"/>
        <v>0.14000000000000057</v>
      </c>
      <c r="E34">
        <f t="shared" si="4"/>
        <v>3.1573465607616674E-2</v>
      </c>
      <c r="F34">
        <f t="shared" si="5"/>
        <v>9.6138874372854663E-2</v>
      </c>
      <c r="G34">
        <f t="shared" si="2"/>
        <v>0.32841517870456383</v>
      </c>
      <c r="H34">
        <f t="shared" si="3"/>
        <v>24.722329582595236</v>
      </c>
      <c r="N34">
        <v>21.91780821917807</v>
      </c>
    </row>
    <row r="35" spans="1:14" x14ac:dyDescent="0.25">
      <c r="A35" s="2">
        <v>44721</v>
      </c>
      <c r="B35">
        <v>7.09</v>
      </c>
      <c r="C35">
        <f t="shared" si="0"/>
        <v>0</v>
      </c>
      <c r="D35">
        <f t="shared" si="1"/>
        <v>9.9999999999997868E-3</v>
      </c>
      <c r="E35">
        <f t="shared" si="4"/>
        <v>2.931821806421548E-2</v>
      </c>
      <c r="F35">
        <f t="shared" si="5"/>
        <v>8.9986097631936449E-2</v>
      </c>
      <c r="G35">
        <f t="shared" si="2"/>
        <v>0.32580830634676083</v>
      </c>
      <c r="H35">
        <f t="shared" si="3"/>
        <v>24.574314762329351</v>
      </c>
      <c r="N35">
        <v>15.270935960591119</v>
      </c>
    </row>
    <row r="36" spans="1:14" x14ac:dyDescent="0.25">
      <c r="A36" s="2">
        <v>44724</v>
      </c>
      <c r="B36">
        <v>7.15</v>
      </c>
      <c r="C36">
        <f t="shared" si="0"/>
        <v>6.0000000000000497E-2</v>
      </c>
      <c r="D36">
        <f t="shared" si="1"/>
        <v>0</v>
      </c>
      <c r="E36">
        <f t="shared" si="4"/>
        <v>3.1509773916771552E-2</v>
      </c>
      <c r="F36">
        <f t="shared" si="5"/>
        <v>8.3558519229655279E-2</v>
      </c>
      <c r="G36">
        <f t="shared" si="2"/>
        <v>0.37709828042989779</v>
      </c>
      <c r="H36">
        <f t="shared" si="3"/>
        <v>27.383541595315663</v>
      </c>
      <c r="N36">
        <v>18.048780487804891</v>
      </c>
    </row>
    <row r="37" spans="1:14" x14ac:dyDescent="0.25">
      <c r="A37" s="2">
        <v>44725</v>
      </c>
      <c r="B37">
        <v>7.05</v>
      </c>
      <c r="C37">
        <f t="shared" si="0"/>
        <v>0</v>
      </c>
      <c r="D37">
        <f t="shared" si="1"/>
        <v>0.10000000000000053</v>
      </c>
      <c r="E37">
        <f t="shared" si="4"/>
        <v>2.9259075779859301E-2</v>
      </c>
      <c r="F37">
        <f t="shared" si="5"/>
        <v>8.4732910713251369E-2</v>
      </c>
      <c r="G37">
        <f t="shared" si="2"/>
        <v>0.34530946161965703</v>
      </c>
      <c r="H37">
        <f t="shared" si="3"/>
        <v>25.667660227701731</v>
      </c>
      <c r="N37">
        <v>14.00966183574886</v>
      </c>
    </row>
    <row r="38" spans="1:14" x14ac:dyDescent="0.25">
      <c r="A38" s="2">
        <v>44726</v>
      </c>
      <c r="B38">
        <v>7.06</v>
      </c>
      <c r="C38">
        <f t="shared" si="0"/>
        <v>9.9999999999997868E-3</v>
      </c>
      <c r="D38">
        <f t="shared" si="1"/>
        <v>0</v>
      </c>
      <c r="E38">
        <f t="shared" si="4"/>
        <v>2.7883427509869337E-2</v>
      </c>
      <c r="F38">
        <f t="shared" si="5"/>
        <v>7.8680559948019133E-2</v>
      </c>
      <c r="G38">
        <f t="shared" si="2"/>
        <v>0.35438776145328299</v>
      </c>
      <c r="H38">
        <f t="shared" si="3"/>
        <v>26.165901046906868</v>
      </c>
      <c r="N38">
        <v>13.17073170731709</v>
      </c>
    </row>
    <row r="39" spans="1:14" x14ac:dyDescent="0.25">
      <c r="A39" s="2">
        <v>44727</v>
      </c>
      <c r="B39">
        <v>7.05</v>
      </c>
      <c r="C39">
        <f t="shared" si="0"/>
        <v>0</v>
      </c>
      <c r="D39">
        <f t="shared" si="1"/>
        <v>9.9999999999997868E-3</v>
      </c>
      <c r="E39">
        <f t="shared" si="4"/>
        <v>2.5891754116307241E-2</v>
      </c>
      <c r="F39">
        <f t="shared" si="5"/>
        <v>7.3774805666017754E-2</v>
      </c>
      <c r="G39">
        <f t="shared" si="2"/>
        <v>0.35095658853403844</v>
      </c>
      <c r="H39">
        <f t="shared" si="3"/>
        <v>25.978376471361784</v>
      </c>
      <c r="N39">
        <v>13.567839195979911</v>
      </c>
    </row>
    <row r="40" spans="1:14" x14ac:dyDescent="0.25">
      <c r="A40" s="2">
        <v>44728</v>
      </c>
      <c r="B40">
        <v>7.14</v>
      </c>
      <c r="C40">
        <f t="shared" si="0"/>
        <v>8.9999999999999858E-2</v>
      </c>
      <c r="D40">
        <f t="shared" si="1"/>
        <v>0</v>
      </c>
      <c r="E40">
        <f t="shared" si="4"/>
        <v>3.0470914536570998E-2</v>
      </c>
      <c r="F40">
        <f t="shared" si="5"/>
        <v>6.8505176689873631E-2</v>
      </c>
      <c r="G40">
        <f t="shared" si="2"/>
        <v>0.44479725487774968</v>
      </c>
      <c r="H40">
        <f t="shared" si="3"/>
        <v>30.786136489121844</v>
      </c>
      <c r="N40">
        <v>17.560975609756099</v>
      </c>
    </row>
    <row r="41" spans="1:14" x14ac:dyDescent="0.25">
      <c r="A41" s="2">
        <v>44731</v>
      </c>
      <c r="B41">
        <v>7.14</v>
      </c>
      <c r="C41">
        <f t="shared" si="0"/>
        <v>0</v>
      </c>
      <c r="D41">
        <f t="shared" si="1"/>
        <v>0</v>
      </c>
      <c r="E41">
        <f t="shared" si="4"/>
        <v>2.8294420641101641E-2</v>
      </c>
      <c r="F41">
        <f t="shared" si="5"/>
        <v>6.3611949783454094E-2</v>
      </c>
      <c r="G41">
        <f t="shared" si="2"/>
        <v>0.44479725487774963</v>
      </c>
      <c r="H41">
        <f t="shared" si="3"/>
        <v>30.786136489121844</v>
      </c>
      <c r="N41">
        <v>17.73399014778326</v>
      </c>
    </row>
    <row r="42" spans="1:14" x14ac:dyDescent="0.25">
      <c r="A42" s="2">
        <v>44732</v>
      </c>
      <c r="B42">
        <v>7.15</v>
      </c>
      <c r="C42">
        <f t="shared" si="0"/>
        <v>1.0000000000000675E-2</v>
      </c>
      <c r="D42">
        <f t="shared" si="1"/>
        <v>0</v>
      </c>
      <c r="E42">
        <f t="shared" si="4"/>
        <v>2.6987676309594429E-2</v>
      </c>
      <c r="F42">
        <f t="shared" si="5"/>
        <v>5.9068239084635946E-2</v>
      </c>
      <c r="G42">
        <f t="shared" si="2"/>
        <v>0.45688980622776187</v>
      </c>
      <c r="H42">
        <f t="shared" si="3"/>
        <v>31.36062894219566</v>
      </c>
      <c r="N42">
        <v>44.047619047619072</v>
      </c>
    </row>
    <row r="43" spans="1:14" x14ac:dyDescent="0.25">
      <c r="A43" s="2">
        <v>44733</v>
      </c>
      <c r="B43">
        <v>7.38</v>
      </c>
      <c r="C43">
        <f t="shared" si="0"/>
        <v>0.22999999999999954</v>
      </c>
      <c r="D43">
        <f t="shared" si="1"/>
        <v>0</v>
      </c>
      <c r="E43">
        <f t="shared" si="4"/>
        <v>4.1488556573194793E-2</v>
      </c>
      <c r="F43">
        <f t="shared" si="5"/>
        <v>5.4849079150019089E-2</v>
      </c>
      <c r="G43">
        <f t="shared" si="2"/>
        <v>0.75641300120496835</v>
      </c>
      <c r="H43">
        <f t="shared" si="3"/>
        <v>43.065782403457462</v>
      </c>
      <c r="N43">
        <v>65.217391304347828</v>
      </c>
    </row>
    <row r="44" spans="1:14" x14ac:dyDescent="0.25">
      <c r="A44" s="2">
        <v>44734</v>
      </c>
      <c r="B44">
        <v>7.5</v>
      </c>
      <c r="C44">
        <f t="shared" si="0"/>
        <v>0.12000000000000011</v>
      </c>
      <c r="D44">
        <f t="shared" si="1"/>
        <v>0</v>
      </c>
      <c r="E44">
        <f t="shared" si="4"/>
        <v>4.7096516817966602E-2</v>
      </c>
      <c r="F44">
        <f t="shared" si="5"/>
        <v>5.0931287782160585E-2</v>
      </c>
      <c r="G44">
        <f t="shared" si="2"/>
        <v>0.92470697028915172</v>
      </c>
      <c r="H44">
        <f t="shared" si="3"/>
        <v>48.044039147955679</v>
      </c>
      <c r="N44">
        <v>72.727272727272705</v>
      </c>
    </row>
    <row r="45" spans="1:14" x14ac:dyDescent="0.25">
      <c r="A45" s="2">
        <v>44735</v>
      </c>
      <c r="B45">
        <v>7.5</v>
      </c>
      <c r="C45">
        <f t="shared" si="0"/>
        <v>0</v>
      </c>
      <c r="D45">
        <f t="shared" si="1"/>
        <v>0</v>
      </c>
      <c r="E45">
        <f t="shared" si="4"/>
        <v>4.3732479902397557E-2</v>
      </c>
      <c r="F45">
        <f t="shared" si="5"/>
        <v>4.7293338654863404E-2</v>
      </c>
      <c r="G45">
        <f t="shared" si="2"/>
        <v>0.92470697028915161</v>
      </c>
      <c r="H45">
        <f t="shared" si="3"/>
        <v>48.044039147955679</v>
      </c>
      <c r="N45">
        <v>70.329670329670307</v>
      </c>
    </row>
    <row r="46" spans="1:14" x14ac:dyDescent="0.25">
      <c r="A46" s="2">
        <v>44738</v>
      </c>
      <c r="B46">
        <v>7.4</v>
      </c>
      <c r="C46">
        <f t="shared" si="0"/>
        <v>0</v>
      </c>
      <c r="D46">
        <f t="shared" si="1"/>
        <v>9.9999999999999645E-2</v>
      </c>
      <c r="E46">
        <f t="shared" si="4"/>
        <v>4.0608731337940587E-2</v>
      </c>
      <c r="F46">
        <f t="shared" si="5"/>
        <v>5.1058100179515994E-2</v>
      </c>
      <c r="G46">
        <f t="shared" si="2"/>
        <v>0.79534356341430046</v>
      </c>
      <c r="H46">
        <f t="shared" si="3"/>
        <v>44.300354518315885</v>
      </c>
      <c r="N46">
        <v>58.426966292134843</v>
      </c>
    </row>
    <row r="47" spans="1:14" x14ac:dyDescent="0.25">
      <c r="A47" s="2">
        <v>44739</v>
      </c>
      <c r="B47">
        <v>7.35</v>
      </c>
      <c r="C47">
        <f t="shared" si="0"/>
        <v>0</v>
      </c>
      <c r="D47">
        <f t="shared" si="1"/>
        <v>5.0000000000000711E-2</v>
      </c>
      <c r="E47">
        <f t="shared" si="4"/>
        <v>3.7708107670944832E-2</v>
      </c>
      <c r="F47">
        <f t="shared" si="5"/>
        <v>5.0982521595264903E-2</v>
      </c>
      <c r="G47">
        <f t="shared" si="2"/>
        <v>0.73962814099895446</v>
      </c>
      <c r="H47">
        <f t="shared" si="3"/>
        <v>42.516450703897817</v>
      </c>
      <c r="N47">
        <v>55.91397849462362</v>
      </c>
    </row>
    <row r="48" spans="1:14" x14ac:dyDescent="0.25">
      <c r="A48" s="2">
        <v>44740</v>
      </c>
      <c r="B48">
        <v>7.3</v>
      </c>
      <c r="C48">
        <f t="shared" si="0"/>
        <v>0</v>
      </c>
      <c r="D48">
        <f t="shared" si="1"/>
        <v>4.9999999999999822E-2</v>
      </c>
      <c r="E48">
        <f t="shared" si="4"/>
        <v>3.5014671408734488E-2</v>
      </c>
      <c r="F48">
        <f t="shared" si="5"/>
        <v>5.0912341481317396E-2</v>
      </c>
      <c r="G48">
        <f t="shared" si="2"/>
        <v>0.68774427555219286</v>
      </c>
      <c r="H48">
        <f t="shared" si="3"/>
        <v>40.749317625573227</v>
      </c>
      <c r="N48">
        <v>61.904761904761912</v>
      </c>
    </row>
    <row r="49" spans="1:14" x14ac:dyDescent="0.25">
      <c r="A49" s="2">
        <v>44741</v>
      </c>
      <c r="B49">
        <v>7.21</v>
      </c>
      <c r="C49">
        <f t="shared" si="0"/>
        <v>0</v>
      </c>
      <c r="D49">
        <f t="shared" si="1"/>
        <v>8.9999999999999858E-2</v>
      </c>
      <c r="E49">
        <f t="shared" si="4"/>
        <v>3.2513623450967741E-2</v>
      </c>
      <c r="F49">
        <f t="shared" si="5"/>
        <v>5.3704317089794715E-2</v>
      </c>
      <c r="G49">
        <f t="shared" si="2"/>
        <v>0.60541917694632075</v>
      </c>
      <c r="H49">
        <f t="shared" si="3"/>
        <v>37.710972040205277</v>
      </c>
      <c r="N49">
        <v>56.521739130434781</v>
      </c>
    </row>
    <row r="50" spans="1:14" x14ac:dyDescent="0.25">
      <c r="A50" s="2">
        <v>44742</v>
      </c>
      <c r="B50">
        <v>7.25</v>
      </c>
      <c r="C50">
        <f t="shared" si="0"/>
        <v>4.0000000000000036E-2</v>
      </c>
      <c r="D50">
        <f t="shared" si="1"/>
        <v>0</v>
      </c>
      <c r="E50">
        <f t="shared" si="4"/>
        <v>3.3048364633041477E-2</v>
      </c>
      <c r="F50">
        <f t="shared" si="5"/>
        <v>4.986829444052366E-2</v>
      </c>
      <c r="G50">
        <f t="shared" si="2"/>
        <v>0.66271295226383209</v>
      </c>
      <c r="H50">
        <f t="shared" si="3"/>
        <v>39.85732783049108</v>
      </c>
      <c r="N50">
        <v>55.555555555555529</v>
      </c>
    </row>
    <row r="51" spans="1:14" x14ac:dyDescent="0.25">
      <c r="A51" s="2">
        <v>44745</v>
      </c>
      <c r="B51">
        <v>7.33</v>
      </c>
      <c r="C51">
        <f t="shared" si="0"/>
        <v>8.0000000000000071E-2</v>
      </c>
      <c r="D51">
        <f t="shared" si="1"/>
        <v>0</v>
      </c>
      <c r="E51">
        <f t="shared" si="4"/>
        <v>3.6402052873538523E-2</v>
      </c>
      <c r="F51">
        <f t="shared" si="5"/>
        <v>4.6306273409057686E-2</v>
      </c>
      <c r="G51">
        <f t="shared" si="2"/>
        <v>0.78611492987077947</v>
      </c>
      <c r="H51">
        <f t="shared" si="3"/>
        <v>44.012561382466735</v>
      </c>
      <c r="N51">
        <v>65.909090909090921</v>
      </c>
    </row>
    <row r="52" spans="1:14" x14ac:dyDescent="0.25">
      <c r="A52" s="2">
        <v>44746</v>
      </c>
      <c r="B52">
        <v>7.31</v>
      </c>
      <c r="C52">
        <f t="shared" si="0"/>
        <v>0</v>
      </c>
      <c r="D52">
        <f t="shared" si="1"/>
        <v>2.0000000000000462E-2</v>
      </c>
      <c r="E52">
        <f t="shared" si="4"/>
        <v>3.3801906239714345E-2</v>
      </c>
      <c r="F52">
        <f t="shared" si="5"/>
        <v>4.4427253879839312E-2</v>
      </c>
      <c r="G52">
        <f t="shared" si="2"/>
        <v>0.76083717285648722</v>
      </c>
      <c r="H52">
        <f t="shared" si="3"/>
        <v>43.208831832089992</v>
      </c>
      <c r="N52">
        <v>64.044943820224717</v>
      </c>
    </row>
    <row r="53" spans="1:14" x14ac:dyDescent="0.25">
      <c r="A53" s="2">
        <v>44747</v>
      </c>
      <c r="B53">
        <v>7.28</v>
      </c>
      <c r="C53">
        <f t="shared" si="0"/>
        <v>0</v>
      </c>
      <c r="D53">
        <f t="shared" si="1"/>
        <v>2.9999999999999361E-2</v>
      </c>
      <c r="E53">
        <f t="shared" si="4"/>
        <v>3.1387484365449032E-2</v>
      </c>
      <c r="F53">
        <f t="shared" si="5"/>
        <v>4.3396735745565032E-2</v>
      </c>
      <c r="G53">
        <f t="shared" si="2"/>
        <v>0.72326832482225822</v>
      </c>
      <c r="H53">
        <f t="shared" si="3"/>
        <v>41.970731684913765</v>
      </c>
      <c r="N53">
        <v>62.637362637362664</v>
      </c>
    </row>
    <row r="54" spans="1:14" x14ac:dyDescent="0.25">
      <c r="A54" s="2">
        <v>44748</v>
      </c>
      <c r="B54">
        <v>7.3</v>
      </c>
      <c r="C54">
        <f t="shared" si="0"/>
        <v>1.9999999999999574E-2</v>
      </c>
      <c r="D54">
        <f t="shared" si="1"/>
        <v>0</v>
      </c>
      <c r="E54">
        <f t="shared" si="4"/>
        <v>3.0574092625059786E-2</v>
      </c>
      <c r="F54">
        <f t="shared" si="5"/>
        <v>4.0296968906596106E-2</v>
      </c>
      <c r="G54">
        <f t="shared" si="2"/>
        <v>0.75871941375856666</v>
      </c>
      <c r="H54">
        <f t="shared" si="3"/>
        <v>43.140446840073494</v>
      </c>
      <c r="N54">
        <v>59.523809523809533</v>
      </c>
    </row>
    <row r="55" spans="1:14" x14ac:dyDescent="0.25">
      <c r="A55" s="2">
        <v>44749</v>
      </c>
      <c r="B55">
        <v>7.25</v>
      </c>
      <c r="C55">
        <f t="shared" si="0"/>
        <v>0</v>
      </c>
      <c r="D55">
        <f t="shared" si="1"/>
        <v>4.9999999999999822E-2</v>
      </c>
      <c r="E55">
        <f t="shared" si="4"/>
        <v>2.8390228866126944E-2</v>
      </c>
      <c r="F55">
        <f t="shared" si="5"/>
        <v>4.0990042556124942E-2</v>
      </c>
      <c r="G55">
        <f t="shared" si="2"/>
        <v>0.69261281754597082</v>
      </c>
      <c r="H55">
        <f t="shared" si="3"/>
        <v>40.919743154855304</v>
      </c>
      <c r="N55">
        <v>56.179775280898888</v>
      </c>
    </row>
    <row r="56" spans="1:14" x14ac:dyDescent="0.25">
      <c r="A56" s="2">
        <v>44759</v>
      </c>
      <c r="B56">
        <v>7.3</v>
      </c>
      <c r="C56">
        <f t="shared" si="0"/>
        <v>4.9999999999999822E-2</v>
      </c>
      <c r="D56">
        <f t="shared" si="1"/>
        <v>0</v>
      </c>
      <c r="E56">
        <f t="shared" si="4"/>
        <v>2.9933783947117865E-2</v>
      </c>
      <c r="F56">
        <f t="shared" si="5"/>
        <v>3.8062182373544591E-2</v>
      </c>
      <c r="G56">
        <f t="shared" si="2"/>
        <v>0.78644423625912652</v>
      </c>
      <c r="H56">
        <f t="shared" si="3"/>
        <v>44.022881895600996</v>
      </c>
      <c r="N56">
        <v>58.064516129032242</v>
      </c>
    </row>
    <row r="57" spans="1:14" x14ac:dyDescent="0.25">
      <c r="A57" s="2">
        <v>44760</v>
      </c>
      <c r="B57">
        <v>7.3</v>
      </c>
      <c r="C57">
        <f t="shared" si="0"/>
        <v>0</v>
      </c>
      <c r="D57">
        <f t="shared" si="1"/>
        <v>0</v>
      </c>
      <c r="E57">
        <f t="shared" si="4"/>
        <v>2.7795656522323735E-2</v>
      </c>
      <c r="F57">
        <f t="shared" si="5"/>
        <v>3.5343455061148547E-2</v>
      </c>
      <c r="G57">
        <f t="shared" si="2"/>
        <v>0.78644423625912663</v>
      </c>
      <c r="H57">
        <f t="shared" si="3"/>
        <v>44.022881895601003</v>
      </c>
      <c r="N57">
        <v>44.28571428571427</v>
      </c>
    </row>
    <row r="58" spans="1:14" x14ac:dyDescent="0.25">
      <c r="A58" s="2">
        <v>44761</v>
      </c>
      <c r="B58">
        <v>7.31</v>
      </c>
      <c r="C58">
        <f t="shared" si="0"/>
        <v>9.9999999999997868E-3</v>
      </c>
      <c r="D58">
        <f t="shared" si="1"/>
        <v>0</v>
      </c>
      <c r="E58">
        <f t="shared" si="4"/>
        <v>2.6524538199300594E-2</v>
      </c>
      <c r="F58">
        <f t="shared" si="5"/>
        <v>3.2818922556780795E-2</v>
      </c>
      <c r="G58">
        <f t="shared" si="2"/>
        <v>0.80820868367661558</v>
      </c>
      <c r="H58">
        <f t="shared" si="3"/>
        <v>44.696648731566292</v>
      </c>
      <c r="N58">
        <v>33.898305084745701</v>
      </c>
    </row>
    <row r="59" spans="1:14" x14ac:dyDescent="0.25">
      <c r="A59" s="2">
        <v>44762</v>
      </c>
      <c r="B59">
        <v>7.3</v>
      </c>
      <c r="C59">
        <f t="shared" si="0"/>
        <v>0</v>
      </c>
      <c r="D59">
        <f t="shared" si="1"/>
        <v>9.9999999999997868E-3</v>
      </c>
      <c r="E59">
        <f t="shared" si="4"/>
        <v>2.462992832792198E-2</v>
      </c>
      <c r="F59">
        <f t="shared" si="5"/>
        <v>3.1188999517010724E-2</v>
      </c>
      <c r="G59">
        <f t="shared" si="2"/>
        <v>0.78969921155978806</v>
      </c>
      <c r="H59">
        <f t="shared" si="3"/>
        <v>44.124689023667635</v>
      </c>
      <c r="N59">
        <v>33.333333333333293</v>
      </c>
    </row>
    <row r="60" spans="1:14" x14ac:dyDescent="0.25">
      <c r="A60" s="2">
        <v>44763</v>
      </c>
      <c r="B60">
        <v>7.3</v>
      </c>
      <c r="C60">
        <f t="shared" si="0"/>
        <v>0</v>
      </c>
      <c r="D60">
        <f t="shared" si="1"/>
        <v>0</v>
      </c>
      <c r="E60">
        <f t="shared" si="4"/>
        <v>2.2870647733070411E-2</v>
      </c>
      <c r="F60">
        <f t="shared" si="5"/>
        <v>2.8961213837224244E-2</v>
      </c>
      <c r="G60">
        <f t="shared" si="2"/>
        <v>0.78969921155978806</v>
      </c>
      <c r="H60">
        <f t="shared" si="3"/>
        <v>44.124689023667635</v>
      </c>
      <c r="N60">
        <v>39.999999999999929</v>
      </c>
    </row>
    <row r="61" spans="1:14" x14ac:dyDescent="0.25">
      <c r="A61" s="2">
        <v>44766</v>
      </c>
      <c r="B61">
        <v>7.34</v>
      </c>
      <c r="C61">
        <f t="shared" si="0"/>
        <v>4.0000000000000036E-2</v>
      </c>
      <c r="D61">
        <f t="shared" si="1"/>
        <v>0</v>
      </c>
      <c r="E61">
        <f t="shared" si="4"/>
        <v>2.4094172894993958E-2</v>
      </c>
      <c r="F61">
        <f t="shared" si="5"/>
        <v>2.6892555705993942E-2</v>
      </c>
      <c r="G61">
        <f t="shared" si="2"/>
        <v>0.89594210228311366</v>
      </c>
      <c r="H61">
        <f t="shared" si="3"/>
        <v>47.255773327899135</v>
      </c>
      <c r="N61">
        <v>48.979591836734713</v>
      </c>
    </row>
    <row r="62" spans="1:14" x14ac:dyDescent="0.25">
      <c r="A62" s="2">
        <v>44767</v>
      </c>
      <c r="B62">
        <v>7.32</v>
      </c>
      <c r="C62">
        <f t="shared" si="0"/>
        <v>0</v>
      </c>
      <c r="D62">
        <f t="shared" si="1"/>
        <v>1.9999999999999574E-2</v>
      </c>
      <c r="E62">
        <f t="shared" si="4"/>
        <v>2.2373160545351534E-2</v>
      </c>
      <c r="F62">
        <f t="shared" si="5"/>
        <v>2.6400230298422915E-2</v>
      </c>
      <c r="G62">
        <f t="shared" si="2"/>
        <v>0.84746080971452931</v>
      </c>
      <c r="H62">
        <f t="shared" si="3"/>
        <v>45.871652879363616</v>
      </c>
      <c r="N62">
        <v>52.173913043478322</v>
      </c>
    </row>
    <row r="63" spans="1:14" x14ac:dyDescent="0.25">
      <c r="A63" s="2">
        <v>44768</v>
      </c>
      <c r="B63">
        <v>7.31</v>
      </c>
      <c r="C63">
        <f t="shared" si="0"/>
        <v>0</v>
      </c>
      <c r="D63">
        <f t="shared" si="1"/>
        <v>1.0000000000000675E-2</v>
      </c>
      <c r="E63">
        <f t="shared" si="4"/>
        <v>2.0775077649254996E-2</v>
      </c>
      <c r="F63">
        <f t="shared" si="5"/>
        <v>2.5228785277107039E-2</v>
      </c>
      <c r="G63">
        <f t="shared" si="2"/>
        <v>0.82346721893529295</v>
      </c>
      <c r="H63">
        <f t="shared" si="3"/>
        <v>45.159419943732715</v>
      </c>
      <c r="N63">
        <v>63.157894736842103</v>
      </c>
    </row>
    <row r="64" spans="1:14" x14ac:dyDescent="0.25">
      <c r="A64" s="2">
        <v>44769</v>
      </c>
      <c r="B64">
        <v>7.31</v>
      </c>
      <c r="C64">
        <f t="shared" si="0"/>
        <v>0</v>
      </c>
      <c r="D64">
        <f t="shared" si="1"/>
        <v>0</v>
      </c>
      <c r="E64">
        <f t="shared" si="4"/>
        <v>1.9291143531451067E-2</v>
      </c>
      <c r="F64">
        <f t="shared" si="5"/>
        <v>2.342672918588511E-2</v>
      </c>
      <c r="G64">
        <f t="shared" si="2"/>
        <v>0.82346721893529284</v>
      </c>
      <c r="H64">
        <f t="shared" si="3"/>
        <v>45.159419943732715</v>
      </c>
      <c r="N64">
        <v>58.823529411764667</v>
      </c>
    </row>
    <row r="65" spans="1:14" x14ac:dyDescent="0.25">
      <c r="A65" s="2">
        <v>44770</v>
      </c>
      <c r="B65">
        <v>7.3</v>
      </c>
      <c r="C65">
        <f t="shared" si="0"/>
        <v>0</v>
      </c>
      <c r="D65">
        <f t="shared" si="1"/>
        <v>9.9999999999997868E-3</v>
      </c>
      <c r="E65">
        <f t="shared" si="4"/>
        <v>1.7913204707775993E-2</v>
      </c>
      <c r="F65">
        <f t="shared" si="5"/>
        <v>2.2467677101179018E-2</v>
      </c>
      <c r="G65">
        <f t="shared" si="2"/>
        <v>0.79728779379849535</v>
      </c>
      <c r="H65">
        <f t="shared" si="3"/>
        <v>44.36060805339693</v>
      </c>
      <c r="N65">
        <v>44.444444444444372</v>
      </c>
    </row>
    <row r="66" spans="1:14" x14ac:dyDescent="0.25">
      <c r="A66" s="2">
        <v>44774</v>
      </c>
      <c r="B66">
        <v>7.26</v>
      </c>
      <c r="C66">
        <f t="shared" si="0"/>
        <v>0</v>
      </c>
      <c r="D66">
        <f t="shared" si="1"/>
        <v>4.0000000000000036E-2</v>
      </c>
      <c r="E66">
        <f t="shared" si="4"/>
        <v>1.6633690085791995E-2</v>
      </c>
      <c r="F66">
        <f t="shared" si="5"/>
        <v>2.3719985879666235E-2</v>
      </c>
      <c r="G66">
        <f t="shared" si="2"/>
        <v>0.70125210740749599</v>
      </c>
      <c r="H66">
        <f t="shared" si="3"/>
        <v>41.219764216846144</v>
      </c>
      <c r="N66">
        <v>41.379310344827559</v>
      </c>
    </row>
    <row r="67" spans="1:14" x14ac:dyDescent="0.25">
      <c r="A67" s="2">
        <v>44775</v>
      </c>
      <c r="B67">
        <v>7.25</v>
      </c>
      <c r="C67">
        <f t="shared" si="0"/>
        <v>0</v>
      </c>
      <c r="D67">
        <f t="shared" si="1"/>
        <v>9.9999999999997868E-3</v>
      </c>
      <c r="E67">
        <f t="shared" si="4"/>
        <v>1.5445569365378281E-2</v>
      </c>
      <c r="F67">
        <f t="shared" si="5"/>
        <v>2.2739986888261489E-2</v>
      </c>
      <c r="G67">
        <f t="shared" si="2"/>
        <v>0.6792250778891773</v>
      </c>
      <c r="H67">
        <f t="shared" si="3"/>
        <v>40.448721665292069</v>
      </c>
      <c r="N67">
        <v>44.444444444444372</v>
      </c>
    </row>
    <row r="68" spans="1:14" x14ac:dyDescent="0.25">
      <c r="A68" s="2">
        <v>44776</v>
      </c>
      <c r="B68">
        <v>7.2</v>
      </c>
      <c r="C68">
        <f t="shared" ref="C68:C131" si="6">MAX(B68-B67,0)</f>
        <v>0</v>
      </c>
      <c r="D68">
        <f t="shared" ref="D68:D131" si="7">MAX(B67-B68,0)</f>
        <v>4.9999999999999822E-2</v>
      </c>
      <c r="E68">
        <f t="shared" si="4"/>
        <v>1.4342314410708403E-2</v>
      </c>
      <c r="F68">
        <f t="shared" si="5"/>
        <v>2.4687130681957083E-2</v>
      </c>
      <c r="G68">
        <f t="shared" si="2"/>
        <v>0.58096319882126579</v>
      </c>
      <c r="H68">
        <f t="shared" si="3"/>
        <v>36.747420765671222</v>
      </c>
      <c r="N68">
        <v>33.333333333333329</v>
      </c>
    </row>
    <row r="69" spans="1:14" x14ac:dyDescent="0.25">
      <c r="A69" s="2">
        <v>44777</v>
      </c>
      <c r="B69">
        <v>7.25</v>
      </c>
      <c r="C69">
        <f t="shared" si="6"/>
        <v>4.9999999999999822E-2</v>
      </c>
      <c r="D69">
        <f t="shared" si="7"/>
        <v>0</v>
      </c>
      <c r="E69">
        <f t="shared" si="4"/>
        <v>1.6889291952800648E-2</v>
      </c>
      <c r="F69">
        <f t="shared" si="5"/>
        <v>2.2923764204674433E-2</v>
      </c>
      <c r="G69">
        <f t="shared" si="2"/>
        <v>0.73675910299918013</v>
      </c>
      <c r="H69">
        <f t="shared" si="3"/>
        <v>42.421490794369994</v>
      </c>
      <c r="N69">
        <v>50</v>
      </c>
    </row>
    <row r="70" spans="1:14" x14ac:dyDescent="0.25">
      <c r="A70" s="2">
        <v>44780</v>
      </c>
      <c r="B70">
        <v>7.27</v>
      </c>
      <c r="C70">
        <f t="shared" si="6"/>
        <v>1.9999999999999574E-2</v>
      </c>
      <c r="D70">
        <f t="shared" si="7"/>
        <v>0</v>
      </c>
      <c r="E70">
        <f t="shared" si="4"/>
        <v>1.7111485384743431E-2</v>
      </c>
      <c r="F70">
        <f t="shared" si="5"/>
        <v>2.1286352475769117E-2</v>
      </c>
      <c r="G70">
        <f t="shared" si="2"/>
        <v>0.80387118479889585</v>
      </c>
      <c r="H70">
        <f t="shared" si="3"/>
        <v>44.563669045387805</v>
      </c>
      <c r="N70">
        <v>44.444444444444372</v>
      </c>
    </row>
    <row r="71" spans="1:14" x14ac:dyDescent="0.25">
      <c r="A71" s="2">
        <v>44781</v>
      </c>
      <c r="B71">
        <v>7.29</v>
      </c>
      <c r="C71">
        <f t="shared" si="6"/>
        <v>2.0000000000000462E-2</v>
      </c>
      <c r="D71">
        <f t="shared" si="7"/>
        <v>0</v>
      </c>
      <c r="E71">
        <f t="shared" si="4"/>
        <v>1.731780785726179E-2</v>
      </c>
      <c r="F71">
        <f t="shared" si="5"/>
        <v>1.9765898727499894E-2</v>
      </c>
      <c r="G71">
        <f t="shared" si="2"/>
        <v>0.87614573442936217</v>
      </c>
      <c r="H71">
        <f t="shared" si="3"/>
        <v>46.699236543894905</v>
      </c>
      <c r="N71">
        <v>48.275862068965537</v>
      </c>
    </row>
    <row r="72" spans="1:14" x14ac:dyDescent="0.25">
      <c r="A72" s="2">
        <v>44781</v>
      </c>
      <c r="B72">
        <v>7.29</v>
      </c>
      <c r="C72">
        <f t="shared" si="6"/>
        <v>0</v>
      </c>
      <c r="D72">
        <f t="shared" si="7"/>
        <v>0</v>
      </c>
      <c r="E72">
        <f t="shared" si="4"/>
        <v>1.608082158174309E-2</v>
      </c>
      <c r="F72">
        <f t="shared" si="5"/>
        <v>1.8354048818392758E-2</v>
      </c>
      <c r="G72">
        <f t="shared" si="2"/>
        <v>0.87614573442936217</v>
      </c>
      <c r="H72">
        <f t="shared" si="3"/>
        <v>46.699236543894905</v>
      </c>
      <c r="N72">
        <v>46.428571428571487</v>
      </c>
    </row>
    <row r="73" spans="1:14" x14ac:dyDescent="0.25">
      <c r="A73" s="2">
        <v>44783</v>
      </c>
      <c r="B73">
        <v>7.4</v>
      </c>
      <c r="C73">
        <f t="shared" si="6"/>
        <v>0.11000000000000032</v>
      </c>
      <c r="D73">
        <f t="shared" si="7"/>
        <v>0</v>
      </c>
      <c r="E73">
        <f t="shared" si="4"/>
        <v>2.2789334325904322E-2</v>
      </c>
      <c r="F73">
        <f t="shared" si="5"/>
        <v>1.7043045331364703E-2</v>
      </c>
      <c r="G73">
        <f t="shared" si="2"/>
        <v>1.3371632758591914</v>
      </c>
      <c r="H73">
        <f t="shared" si="3"/>
        <v>57.213087749191224</v>
      </c>
      <c r="N73">
        <v>63.157894736842181</v>
      </c>
    </row>
    <row r="74" spans="1:14" x14ac:dyDescent="0.25">
      <c r="A74" s="2">
        <v>44784</v>
      </c>
      <c r="B74">
        <v>7.37</v>
      </c>
      <c r="C74">
        <f t="shared" si="6"/>
        <v>0</v>
      </c>
      <c r="D74">
        <f t="shared" si="7"/>
        <v>3.0000000000000249E-2</v>
      </c>
      <c r="E74">
        <f t="shared" si="4"/>
        <v>2.1161524731196871E-2</v>
      </c>
      <c r="F74">
        <f t="shared" si="5"/>
        <v>1.7968542093410096E-2</v>
      </c>
      <c r="G74">
        <f t="shared" si="2"/>
        <v>1.1776984811114861</v>
      </c>
      <c r="H74">
        <f t="shared" si="3"/>
        <v>54.079960624778266</v>
      </c>
      <c r="N74">
        <v>58.536585365853703</v>
      </c>
    </row>
    <row r="75" spans="1:14" x14ac:dyDescent="0.25">
      <c r="A75" s="2">
        <v>44787</v>
      </c>
      <c r="B75">
        <v>7.45</v>
      </c>
      <c r="C75">
        <f t="shared" si="6"/>
        <v>8.0000000000000071E-2</v>
      </c>
      <c r="D75">
        <f t="shared" si="7"/>
        <v>0</v>
      </c>
      <c r="E75">
        <f t="shared" si="4"/>
        <v>2.5364272964682816E-2</v>
      </c>
      <c r="F75">
        <f t="shared" si="5"/>
        <v>1.6685074801023662E-2</v>
      </c>
      <c r="G75">
        <f t="shared" si="2"/>
        <v>1.5201773601354589</v>
      </c>
      <c r="H75">
        <f t="shared" si="3"/>
        <v>60.320253017976071</v>
      </c>
      <c r="N75">
        <v>62.22222222222225</v>
      </c>
    </row>
    <row r="76" spans="1:14" x14ac:dyDescent="0.25">
      <c r="A76" s="2">
        <v>44788</v>
      </c>
      <c r="B76">
        <v>7.41</v>
      </c>
      <c r="C76">
        <f t="shared" si="6"/>
        <v>0</v>
      </c>
      <c r="D76">
        <f t="shared" si="7"/>
        <v>4.0000000000000036E-2</v>
      </c>
      <c r="E76">
        <f t="shared" si="4"/>
        <v>2.3552539181491187E-2</v>
      </c>
      <c r="F76">
        <f t="shared" si="5"/>
        <v>1.8350426600950546E-2</v>
      </c>
      <c r="G76">
        <f t="shared" si="2"/>
        <v>1.2834872830842621</v>
      </c>
      <c r="H76">
        <f t="shared" si="3"/>
        <v>56.207332205970538</v>
      </c>
      <c r="N76">
        <v>59.574468085106353</v>
      </c>
    </row>
    <row r="77" spans="1:14" x14ac:dyDescent="0.25">
      <c r="A77" s="2">
        <v>44789</v>
      </c>
      <c r="B77">
        <v>7.4</v>
      </c>
      <c r="C77">
        <f t="shared" si="6"/>
        <v>0</v>
      </c>
      <c r="D77">
        <f t="shared" si="7"/>
        <v>9.9999999999997868E-3</v>
      </c>
      <c r="E77">
        <f t="shared" si="4"/>
        <v>2.1870214954241816E-2</v>
      </c>
      <c r="F77">
        <f t="shared" si="5"/>
        <v>1.7753967558025493E-2</v>
      </c>
      <c r="G77">
        <f t="shared" si="2"/>
        <v>1.2318494377531752</v>
      </c>
      <c r="H77">
        <f t="shared" si="3"/>
        <v>55.194110181253549</v>
      </c>
      <c r="N77">
        <v>59.574468085106467</v>
      </c>
    </row>
    <row r="78" spans="1:14" x14ac:dyDescent="0.25">
      <c r="A78" s="2">
        <v>44790</v>
      </c>
      <c r="B78">
        <v>7.4</v>
      </c>
      <c r="C78">
        <f t="shared" si="6"/>
        <v>0</v>
      </c>
      <c r="D78">
        <f t="shared" si="7"/>
        <v>0</v>
      </c>
      <c r="E78">
        <f t="shared" si="4"/>
        <v>2.0308056743224546E-2</v>
      </c>
      <c r="F78">
        <f t="shared" si="5"/>
        <v>1.6485827018166529E-2</v>
      </c>
      <c r="G78">
        <f t="shared" si="2"/>
        <v>1.2318494377531755</v>
      </c>
      <c r="H78">
        <f t="shared" si="3"/>
        <v>55.194110181253549</v>
      </c>
      <c r="N78">
        <v>59.574468085106467</v>
      </c>
    </row>
    <row r="79" spans="1:14" x14ac:dyDescent="0.25">
      <c r="A79" s="2">
        <v>44791</v>
      </c>
      <c r="B79">
        <v>7.38</v>
      </c>
      <c r="C79">
        <f t="shared" si="6"/>
        <v>0</v>
      </c>
      <c r="D79">
        <f t="shared" si="7"/>
        <v>2.0000000000000462E-2</v>
      </c>
      <c r="E79">
        <f t="shared" si="4"/>
        <v>1.885748126156565E-2</v>
      </c>
      <c r="F79">
        <f t="shared" si="5"/>
        <v>1.6736839374011808E-2</v>
      </c>
      <c r="G79">
        <f t="shared" si="2"/>
        <v>1.1267050391154902</v>
      </c>
      <c r="H79">
        <f t="shared" si="3"/>
        <v>52.978904850109998</v>
      </c>
      <c r="N79">
        <v>58.333333333333329</v>
      </c>
    </row>
    <row r="80" spans="1:14" x14ac:dyDescent="0.25">
      <c r="A80" s="2">
        <v>44794</v>
      </c>
      <c r="B80">
        <v>7.39</v>
      </c>
      <c r="C80">
        <f t="shared" si="6"/>
        <v>9.9999999999997868E-3</v>
      </c>
      <c r="D80">
        <f t="shared" si="7"/>
        <v>0</v>
      </c>
      <c r="E80">
        <f t="shared" si="4"/>
        <v>1.822480402859666E-2</v>
      </c>
      <c r="F80">
        <f t="shared" si="5"/>
        <v>1.5541350847296678E-2</v>
      </c>
      <c r="G80">
        <f t="shared" si="2"/>
        <v>1.1726653755948604</v>
      </c>
      <c r="H80">
        <f t="shared" si="3"/>
        <v>53.973584186832866</v>
      </c>
      <c r="N80">
        <v>64.444444444444429</v>
      </c>
    </row>
    <row r="81" spans="1:14" x14ac:dyDescent="0.25">
      <c r="A81" s="2">
        <v>44795</v>
      </c>
      <c r="B81">
        <v>7.38</v>
      </c>
      <c r="C81">
        <f t="shared" si="6"/>
        <v>0</v>
      </c>
      <c r="D81">
        <f t="shared" si="7"/>
        <v>9.9999999999997868E-3</v>
      </c>
      <c r="E81">
        <f t="shared" si="4"/>
        <v>1.6923032312268327E-2</v>
      </c>
      <c r="F81">
        <f t="shared" si="5"/>
        <v>1.5145540072489758E-2</v>
      </c>
      <c r="G81">
        <f t="shared" ref="G81:G144" si="8">E81/F81</f>
        <v>1.1173607696570156</v>
      </c>
      <c r="H81">
        <f t="shared" ref="H81:H144" si="9">100-(100/(1+G81))</f>
        <v>52.771392842893434</v>
      </c>
      <c r="N81">
        <v>64.444444444444429</v>
      </c>
    </row>
    <row r="82" spans="1:14" x14ac:dyDescent="0.25">
      <c r="A82" s="2">
        <v>44796</v>
      </c>
      <c r="B82">
        <v>7.4</v>
      </c>
      <c r="C82">
        <f t="shared" si="6"/>
        <v>2.0000000000000462E-2</v>
      </c>
      <c r="D82">
        <f t="shared" si="7"/>
        <v>0</v>
      </c>
      <c r="E82">
        <f t="shared" ref="E82:E145" si="10">(E81*13+C82)/14</f>
        <v>1.7142815718534907E-2</v>
      </c>
      <c r="F82">
        <f t="shared" ref="F82:F145" si="11">(F81*13+D82)/14</f>
        <v>1.4063715781597633E-2</v>
      </c>
      <c r="G82">
        <f t="shared" si="8"/>
        <v>1.2189392892144675</v>
      </c>
      <c r="H82">
        <f t="shared" si="9"/>
        <v>54.933422249961026</v>
      </c>
      <c r="N82">
        <v>73.809523809523782</v>
      </c>
    </row>
    <row r="83" spans="1:14" x14ac:dyDescent="0.25">
      <c r="A83" s="2">
        <v>44797</v>
      </c>
      <c r="B83">
        <v>7.45</v>
      </c>
      <c r="C83">
        <f t="shared" si="6"/>
        <v>4.9999999999999822E-2</v>
      </c>
      <c r="D83">
        <f t="shared" si="7"/>
        <v>0</v>
      </c>
      <c r="E83">
        <f t="shared" si="10"/>
        <v>1.9489757452925256E-2</v>
      </c>
      <c r="F83">
        <f t="shared" si="11"/>
        <v>1.305916465434066E-2</v>
      </c>
      <c r="G83">
        <f t="shared" si="8"/>
        <v>1.4924199187922154</v>
      </c>
      <c r="H83">
        <f t="shared" si="9"/>
        <v>59.878349853479627</v>
      </c>
      <c r="N83">
        <v>73.809523809523782</v>
      </c>
    </row>
    <row r="84" spans="1:14" x14ac:dyDescent="0.25">
      <c r="A84" s="2">
        <v>44798</v>
      </c>
      <c r="B84">
        <v>7.45</v>
      </c>
      <c r="C84">
        <f t="shared" si="6"/>
        <v>0</v>
      </c>
      <c r="D84">
        <f t="shared" si="7"/>
        <v>0</v>
      </c>
      <c r="E84">
        <f t="shared" si="10"/>
        <v>1.8097631920573454E-2</v>
      </c>
      <c r="F84">
        <f t="shared" si="11"/>
        <v>1.2126367179030612E-2</v>
      </c>
      <c r="G84">
        <f t="shared" si="8"/>
        <v>1.4924199187922156</v>
      </c>
      <c r="H84">
        <f t="shared" si="9"/>
        <v>59.878349853479627</v>
      </c>
      <c r="N84">
        <v>72.5</v>
      </c>
    </row>
    <row r="85" spans="1:14" x14ac:dyDescent="0.25">
      <c r="A85" s="2">
        <v>44801</v>
      </c>
      <c r="B85">
        <v>7.48</v>
      </c>
      <c r="C85">
        <f t="shared" si="6"/>
        <v>3.0000000000000249E-2</v>
      </c>
      <c r="D85">
        <f t="shared" si="7"/>
        <v>0</v>
      </c>
      <c r="E85">
        <f t="shared" si="10"/>
        <v>1.8947801069103938E-2</v>
      </c>
      <c r="F85">
        <f t="shared" si="11"/>
        <v>1.126019809481414E-2</v>
      </c>
      <c r="G85">
        <f t="shared" si="8"/>
        <v>1.6827235994924732</v>
      </c>
      <c r="H85">
        <f t="shared" si="9"/>
        <v>62.724449131129894</v>
      </c>
      <c r="N85">
        <v>73.17073170731706</v>
      </c>
    </row>
    <row r="86" spans="1:14" x14ac:dyDescent="0.25">
      <c r="A86" s="2">
        <v>44802</v>
      </c>
      <c r="B86">
        <v>7.6</v>
      </c>
      <c r="C86">
        <f t="shared" si="6"/>
        <v>0.11999999999999922</v>
      </c>
      <c r="D86">
        <f t="shared" si="7"/>
        <v>0</v>
      </c>
      <c r="E86">
        <f t="shared" si="10"/>
        <v>2.6165815278453599E-2</v>
      </c>
      <c r="F86">
        <f t="shared" si="11"/>
        <v>1.0455898230898845E-2</v>
      </c>
      <c r="G86">
        <f t="shared" si="8"/>
        <v>2.5024933009704942</v>
      </c>
      <c r="H86">
        <f t="shared" si="9"/>
        <v>71.448910416961724</v>
      </c>
      <c r="N86">
        <v>79.245283018867866</v>
      </c>
    </row>
    <row r="87" spans="1:14" x14ac:dyDescent="0.25">
      <c r="A87" s="2">
        <v>44804</v>
      </c>
      <c r="B87">
        <v>7.76</v>
      </c>
      <c r="C87">
        <f t="shared" si="6"/>
        <v>0.16000000000000014</v>
      </c>
      <c r="D87">
        <f t="shared" si="7"/>
        <v>0</v>
      </c>
      <c r="E87">
        <f t="shared" si="10"/>
        <v>3.5725399901421206E-2</v>
      </c>
      <c r="F87">
        <f t="shared" si="11"/>
        <v>9.7090483572632134E-3</v>
      </c>
      <c r="G87">
        <f t="shared" si="8"/>
        <v>3.6795985133491995</v>
      </c>
      <c r="H87">
        <f t="shared" si="9"/>
        <v>78.630645403716528</v>
      </c>
      <c r="N87">
        <v>81.034482758620641</v>
      </c>
    </row>
    <row r="88" spans="1:14" x14ac:dyDescent="0.25">
      <c r="A88" s="2">
        <v>44805</v>
      </c>
      <c r="B88">
        <v>7.85</v>
      </c>
      <c r="C88">
        <f t="shared" si="6"/>
        <v>8.9999999999999858E-2</v>
      </c>
      <c r="D88">
        <f t="shared" si="7"/>
        <v>0</v>
      </c>
      <c r="E88">
        <f t="shared" si="10"/>
        <v>3.9602157051319684E-2</v>
      </c>
      <c r="F88">
        <f t="shared" si="11"/>
        <v>9.0155449031729829E-3</v>
      </c>
      <c r="G88">
        <f t="shared" si="8"/>
        <v>4.3926526323862989</v>
      </c>
      <c r="H88">
        <f t="shared" si="9"/>
        <v>81.456250417570644</v>
      </c>
      <c r="N88">
        <v>87.499999999999986</v>
      </c>
    </row>
    <row r="89" spans="1:14" x14ac:dyDescent="0.25">
      <c r="A89" s="2">
        <v>44808</v>
      </c>
      <c r="B89">
        <v>7.8</v>
      </c>
      <c r="C89">
        <f t="shared" si="6"/>
        <v>0</v>
      </c>
      <c r="D89">
        <f t="shared" si="7"/>
        <v>4.9999999999999822E-2</v>
      </c>
      <c r="E89">
        <f t="shared" si="10"/>
        <v>3.6773431547653994E-2</v>
      </c>
      <c r="F89">
        <f t="shared" si="11"/>
        <v>1.1943005981517759E-2</v>
      </c>
      <c r="G89">
        <f t="shared" si="8"/>
        <v>3.0790767085407333</v>
      </c>
      <c r="H89">
        <f t="shared" si="9"/>
        <v>75.484648329701443</v>
      </c>
      <c r="N89">
        <v>78.688524590163937</v>
      </c>
    </row>
    <row r="90" spans="1:14" x14ac:dyDescent="0.25">
      <c r="A90" s="2">
        <v>44809</v>
      </c>
      <c r="B90">
        <v>7.75</v>
      </c>
      <c r="C90">
        <f t="shared" si="6"/>
        <v>0</v>
      </c>
      <c r="D90">
        <f t="shared" si="7"/>
        <v>4.9999999999999822E-2</v>
      </c>
      <c r="E90">
        <f t="shared" si="10"/>
        <v>3.4146757865678709E-2</v>
      </c>
      <c r="F90">
        <f t="shared" si="11"/>
        <v>1.466136269712362E-2</v>
      </c>
      <c r="G90">
        <f t="shared" si="8"/>
        <v>2.3290302935059293</v>
      </c>
      <c r="H90">
        <f t="shared" si="9"/>
        <v>69.961222583322851</v>
      </c>
      <c r="N90">
        <v>77.419354838709694</v>
      </c>
    </row>
    <row r="91" spans="1:14" x14ac:dyDescent="0.25">
      <c r="A91" s="2">
        <v>44810</v>
      </c>
      <c r="B91">
        <v>7.83</v>
      </c>
      <c r="C91">
        <f t="shared" si="6"/>
        <v>8.0000000000000071E-2</v>
      </c>
      <c r="D91">
        <f t="shared" si="7"/>
        <v>0</v>
      </c>
      <c r="E91">
        <f t="shared" si="10"/>
        <v>3.7421989446701664E-2</v>
      </c>
      <c r="F91">
        <f t="shared" si="11"/>
        <v>1.3614122504471932E-2</v>
      </c>
      <c r="G91">
        <f t="shared" si="8"/>
        <v>2.748762502644543</v>
      </c>
      <c r="H91">
        <f t="shared" si="9"/>
        <v>73.324530447192757</v>
      </c>
      <c r="N91">
        <v>81.159420289855078</v>
      </c>
    </row>
    <row r="92" spans="1:14" x14ac:dyDescent="0.25">
      <c r="A92" s="2">
        <v>44811</v>
      </c>
      <c r="B92">
        <v>7.81</v>
      </c>
      <c r="C92">
        <f t="shared" si="6"/>
        <v>0</v>
      </c>
      <c r="D92">
        <f t="shared" si="7"/>
        <v>2.0000000000000462E-2</v>
      </c>
      <c r="E92">
        <f t="shared" si="10"/>
        <v>3.4748990200508686E-2</v>
      </c>
      <c r="F92">
        <f t="shared" si="11"/>
        <v>1.4070256611295398E-2</v>
      </c>
      <c r="G92">
        <f t="shared" si="8"/>
        <v>2.4696770755845847</v>
      </c>
      <c r="H92">
        <f t="shared" si="9"/>
        <v>71.178874050360548</v>
      </c>
      <c r="N92">
        <v>78.87323943661967</v>
      </c>
    </row>
    <row r="93" spans="1:14" x14ac:dyDescent="0.25">
      <c r="A93" s="2">
        <v>44812</v>
      </c>
      <c r="B93">
        <v>7.8</v>
      </c>
      <c r="C93">
        <f t="shared" si="6"/>
        <v>0</v>
      </c>
      <c r="D93">
        <f t="shared" si="7"/>
        <v>9.9999999999997868E-3</v>
      </c>
      <c r="E93">
        <f t="shared" si="10"/>
        <v>3.2266919471900926E-2</v>
      </c>
      <c r="F93">
        <f t="shared" si="11"/>
        <v>1.3779523996202855E-2</v>
      </c>
      <c r="G93">
        <f t="shared" si="8"/>
        <v>2.3416570471369358</v>
      </c>
      <c r="H93">
        <f t="shared" si="9"/>
        <v>70.07472682282642</v>
      </c>
      <c r="N93">
        <v>80.000000000000028</v>
      </c>
    </row>
    <row r="94" spans="1:14" x14ac:dyDescent="0.25">
      <c r="A94" s="2">
        <v>44815</v>
      </c>
      <c r="B94">
        <v>7.8</v>
      </c>
      <c r="C94">
        <f t="shared" si="6"/>
        <v>0</v>
      </c>
      <c r="D94">
        <f t="shared" si="7"/>
        <v>0</v>
      </c>
      <c r="E94">
        <f t="shared" si="10"/>
        <v>2.9962139509622288E-2</v>
      </c>
      <c r="F94">
        <f t="shared" si="11"/>
        <v>1.2795272282188365E-2</v>
      </c>
      <c r="G94">
        <f t="shared" si="8"/>
        <v>2.3416570471369358</v>
      </c>
      <c r="H94">
        <f t="shared" si="9"/>
        <v>70.07472682282642</v>
      </c>
      <c r="N94">
        <v>79.710144927536263</v>
      </c>
    </row>
    <row r="95" spans="1:14" x14ac:dyDescent="0.25">
      <c r="A95" s="2">
        <v>44816</v>
      </c>
      <c r="B95">
        <v>7.82</v>
      </c>
      <c r="C95">
        <f t="shared" si="6"/>
        <v>2.0000000000000462E-2</v>
      </c>
      <c r="D95">
        <f t="shared" si="7"/>
        <v>0</v>
      </c>
      <c r="E95">
        <f t="shared" si="10"/>
        <v>2.9250558116077872E-2</v>
      </c>
      <c r="F95">
        <f t="shared" si="11"/>
        <v>1.1881324262032053E-2</v>
      </c>
      <c r="G95">
        <f t="shared" si="8"/>
        <v>2.4618937646160308</v>
      </c>
      <c r="H95">
        <f t="shared" si="9"/>
        <v>71.114076052217825</v>
      </c>
      <c r="N95">
        <v>81.428571428571445</v>
      </c>
    </row>
    <row r="96" spans="1:14" x14ac:dyDescent="0.25">
      <c r="A96" s="2">
        <v>44817</v>
      </c>
      <c r="B96">
        <v>7.85</v>
      </c>
      <c r="C96">
        <f t="shared" si="6"/>
        <v>2.9999999999999361E-2</v>
      </c>
      <c r="D96">
        <f t="shared" si="7"/>
        <v>0</v>
      </c>
      <c r="E96">
        <f t="shared" si="10"/>
        <v>2.9304089679215124E-2</v>
      </c>
      <c r="F96">
        <f t="shared" si="11"/>
        <v>1.1032658243315478E-2</v>
      </c>
      <c r="G96">
        <f t="shared" si="8"/>
        <v>2.6561223082360983</v>
      </c>
      <c r="H96">
        <f t="shared" si="9"/>
        <v>72.648617423237908</v>
      </c>
      <c r="N96">
        <v>81.690140845070417</v>
      </c>
    </row>
    <row r="97" spans="1:14" x14ac:dyDescent="0.25">
      <c r="A97" s="2">
        <v>44818</v>
      </c>
      <c r="B97">
        <v>7.85</v>
      </c>
      <c r="C97">
        <f t="shared" si="6"/>
        <v>0</v>
      </c>
      <c r="D97">
        <f t="shared" si="7"/>
        <v>0</v>
      </c>
      <c r="E97">
        <f t="shared" si="10"/>
        <v>2.7210940416414042E-2</v>
      </c>
      <c r="F97">
        <f t="shared" si="11"/>
        <v>1.02446112259358E-2</v>
      </c>
      <c r="G97">
        <f t="shared" si="8"/>
        <v>2.6561223082360983</v>
      </c>
      <c r="H97">
        <f t="shared" si="9"/>
        <v>72.648617423237908</v>
      </c>
      <c r="N97">
        <v>80.303030303030297</v>
      </c>
    </row>
    <row r="98" spans="1:14" x14ac:dyDescent="0.25">
      <c r="A98" s="2">
        <v>44819</v>
      </c>
      <c r="B98">
        <v>7.85</v>
      </c>
      <c r="C98">
        <f t="shared" si="6"/>
        <v>0</v>
      </c>
      <c r="D98">
        <f t="shared" si="7"/>
        <v>0</v>
      </c>
      <c r="E98">
        <f t="shared" si="10"/>
        <v>2.5267301815241609E-2</v>
      </c>
      <c r="F98">
        <f t="shared" si="11"/>
        <v>9.5128532812260996E-3</v>
      </c>
      <c r="G98">
        <f t="shared" si="8"/>
        <v>2.6561223082360983</v>
      </c>
      <c r="H98">
        <f t="shared" si="9"/>
        <v>72.648617423237908</v>
      </c>
      <c r="N98">
        <v>80.303030303030297</v>
      </c>
    </row>
    <row r="99" spans="1:14" x14ac:dyDescent="0.25">
      <c r="A99" s="2">
        <v>44823</v>
      </c>
      <c r="B99">
        <v>7.84</v>
      </c>
      <c r="C99">
        <f t="shared" si="6"/>
        <v>0</v>
      </c>
      <c r="D99">
        <f t="shared" si="7"/>
        <v>9.9999999999997868E-3</v>
      </c>
      <c r="E99">
        <f t="shared" si="10"/>
        <v>2.3462494542724349E-2</v>
      </c>
      <c r="F99">
        <f t="shared" si="11"/>
        <v>9.5476494754242192E-3</v>
      </c>
      <c r="G99">
        <f t="shared" si="8"/>
        <v>2.4574105493836083</v>
      </c>
      <c r="H99">
        <f t="shared" si="9"/>
        <v>71.076619750053084</v>
      </c>
      <c r="N99">
        <v>78.125</v>
      </c>
    </row>
    <row r="100" spans="1:14" x14ac:dyDescent="0.25">
      <c r="A100" s="2">
        <v>44824</v>
      </c>
      <c r="B100">
        <v>7.84</v>
      </c>
      <c r="C100">
        <f t="shared" si="6"/>
        <v>0</v>
      </c>
      <c r="D100">
        <f t="shared" si="7"/>
        <v>0</v>
      </c>
      <c r="E100">
        <f t="shared" si="10"/>
        <v>2.1786602075386897E-2</v>
      </c>
      <c r="F100">
        <f t="shared" si="11"/>
        <v>8.865674512893917E-3</v>
      </c>
      <c r="G100">
        <f t="shared" si="8"/>
        <v>2.4574105493836087</v>
      </c>
      <c r="H100">
        <f t="shared" si="9"/>
        <v>71.076619750053084</v>
      </c>
      <c r="N100">
        <v>73.076923076923123</v>
      </c>
    </row>
    <row r="101" spans="1:14" x14ac:dyDescent="0.25">
      <c r="A101" s="2">
        <v>44825</v>
      </c>
      <c r="B101">
        <v>7.85</v>
      </c>
      <c r="C101">
        <f t="shared" si="6"/>
        <v>9.9999999999997868E-3</v>
      </c>
      <c r="D101">
        <f t="shared" si="7"/>
        <v>0</v>
      </c>
      <c r="E101">
        <f t="shared" si="10"/>
        <v>2.0944701927144961E-2</v>
      </c>
      <c r="F101">
        <f t="shared" si="11"/>
        <v>8.2324120476872081E-3</v>
      </c>
      <c r="G101">
        <f t="shared" si="8"/>
        <v>2.5441756080502689</v>
      </c>
      <c r="H101">
        <f t="shared" si="9"/>
        <v>71.784693802175269</v>
      </c>
      <c r="N101">
        <v>62.162162162162168</v>
      </c>
    </row>
    <row r="102" spans="1:14" x14ac:dyDescent="0.25">
      <c r="A102" s="2">
        <v>44826</v>
      </c>
      <c r="B102">
        <v>7.86</v>
      </c>
      <c r="C102">
        <f t="shared" si="6"/>
        <v>1.0000000000000675E-2</v>
      </c>
      <c r="D102">
        <f t="shared" si="7"/>
        <v>0</v>
      </c>
      <c r="E102">
        <f t="shared" si="10"/>
        <v>2.0162937503777512E-2</v>
      </c>
      <c r="F102">
        <f t="shared" si="11"/>
        <v>7.6443826157095501E-3</v>
      </c>
      <c r="G102">
        <f t="shared" si="8"/>
        <v>2.6376149019989881</v>
      </c>
      <c r="H102">
        <f t="shared" si="9"/>
        <v>72.509459441392011</v>
      </c>
      <c r="N102">
        <v>51.724137931034598</v>
      </c>
    </row>
    <row r="103" spans="1:14" x14ac:dyDescent="0.25">
      <c r="A103" s="2">
        <v>44829</v>
      </c>
      <c r="B103">
        <v>7.85</v>
      </c>
      <c r="C103">
        <f t="shared" si="6"/>
        <v>0</v>
      </c>
      <c r="D103">
        <f t="shared" si="7"/>
        <v>1.0000000000000675E-2</v>
      </c>
      <c r="E103">
        <f t="shared" si="10"/>
        <v>1.8722727682079117E-2</v>
      </c>
      <c r="F103">
        <f t="shared" si="11"/>
        <v>7.8126410003017729E-3</v>
      </c>
      <c r="G103">
        <f t="shared" si="8"/>
        <v>2.3964658917971438</v>
      </c>
      <c r="H103">
        <f t="shared" si="9"/>
        <v>70.557631613050631</v>
      </c>
      <c r="N103">
        <v>59.999999999999929</v>
      </c>
    </row>
    <row r="104" spans="1:14" x14ac:dyDescent="0.25">
      <c r="A104" s="2">
        <v>44830</v>
      </c>
      <c r="B104">
        <v>7.84</v>
      </c>
      <c r="C104">
        <f t="shared" si="6"/>
        <v>0</v>
      </c>
      <c r="D104">
        <f t="shared" si="7"/>
        <v>9.9999999999997868E-3</v>
      </c>
      <c r="E104">
        <f t="shared" si="10"/>
        <v>1.7385389990502036E-2</v>
      </c>
      <c r="F104">
        <f t="shared" si="11"/>
        <v>7.9688809288516304E-3</v>
      </c>
      <c r="G104">
        <f t="shared" si="8"/>
        <v>2.1816601535050655</v>
      </c>
      <c r="H104">
        <f t="shared" si="9"/>
        <v>68.569867561173893</v>
      </c>
      <c r="N104">
        <v>71.428571428571303</v>
      </c>
    </row>
    <row r="105" spans="1:14" x14ac:dyDescent="0.25">
      <c r="A105" s="2">
        <v>44831</v>
      </c>
      <c r="B105">
        <v>7.84</v>
      </c>
      <c r="C105">
        <f t="shared" si="6"/>
        <v>0</v>
      </c>
      <c r="D105">
        <f t="shared" si="7"/>
        <v>0</v>
      </c>
      <c r="E105">
        <f t="shared" si="10"/>
        <v>1.6143576419751889E-2</v>
      </c>
      <c r="F105">
        <f t="shared" si="11"/>
        <v>7.3996751482193705E-3</v>
      </c>
      <c r="G105">
        <f t="shared" si="8"/>
        <v>2.1816601535050655</v>
      </c>
      <c r="H105">
        <f t="shared" si="9"/>
        <v>68.569867561173893</v>
      </c>
      <c r="N105">
        <v>53.84615384615374</v>
      </c>
    </row>
    <row r="106" spans="1:14" x14ac:dyDescent="0.25">
      <c r="A106" s="2">
        <v>44832</v>
      </c>
      <c r="B106">
        <v>7.84</v>
      </c>
      <c r="C106">
        <f t="shared" si="6"/>
        <v>0</v>
      </c>
      <c r="D106">
        <f t="shared" si="7"/>
        <v>0</v>
      </c>
      <c r="E106">
        <f t="shared" si="10"/>
        <v>1.499046381834104E-2</v>
      </c>
      <c r="F106">
        <f t="shared" si="11"/>
        <v>6.871126923346558E-3</v>
      </c>
      <c r="G106">
        <f t="shared" si="8"/>
        <v>2.1816601535050655</v>
      </c>
      <c r="H106">
        <f t="shared" si="9"/>
        <v>68.569867561173893</v>
      </c>
      <c r="N106">
        <v>63.636363636363697</v>
      </c>
    </row>
    <row r="107" spans="1:14" x14ac:dyDescent="0.25">
      <c r="A107" s="2">
        <v>44833</v>
      </c>
      <c r="B107">
        <v>7.84</v>
      </c>
      <c r="C107">
        <f t="shared" si="6"/>
        <v>0</v>
      </c>
      <c r="D107">
        <f t="shared" si="7"/>
        <v>0</v>
      </c>
      <c r="E107">
        <f t="shared" si="10"/>
        <v>1.3919716402745251E-2</v>
      </c>
      <c r="F107">
        <f t="shared" si="11"/>
        <v>6.3803321431075187E-3</v>
      </c>
      <c r="G107">
        <f t="shared" si="8"/>
        <v>2.181660153505065</v>
      </c>
      <c r="H107">
        <f t="shared" si="9"/>
        <v>68.569867561173893</v>
      </c>
      <c r="N107">
        <v>69.999999999999915</v>
      </c>
    </row>
    <row r="108" spans="1:14" x14ac:dyDescent="0.25">
      <c r="A108" s="2">
        <v>44836</v>
      </c>
      <c r="B108">
        <v>7.83</v>
      </c>
      <c r="C108">
        <f t="shared" si="6"/>
        <v>0</v>
      </c>
      <c r="D108">
        <f t="shared" si="7"/>
        <v>9.9999999999997868E-3</v>
      </c>
      <c r="E108">
        <f t="shared" si="10"/>
        <v>1.2925450945406303E-2</v>
      </c>
      <c r="F108">
        <f t="shared" si="11"/>
        <v>6.6388798471712519E-3</v>
      </c>
      <c r="G108">
        <f t="shared" si="8"/>
        <v>1.9469325011076508</v>
      </c>
      <c r="H108">
        <f t="shared" si="9"/>
        <v>66.066409745586839</v>
      </c>
      <c r="N108">
        <v>63.636363636363697</v>
      </c>
    </row>
    <row r="109" spans="1:14" x14ac:dyDescent="0.25">
      <c r="A109" s="2">
        <v>44838</v>
      </c>
      <c r="B109">
        <v>7.77</v>
      </c>
      <c r="C109">
        <f t="shared" si="6"/>
        <v>0</v>
      </c>
      <c r="D109">
        <f t="shared" si="7"/>
        <v>6.0000000000000497E-2</v>
      </c>
      <c r="E109">
        <f t="shared" si="10"/>
        <v>1.2002204449305854E-2</v>
      </c>
      <c r="F109">
        <f t="shared" si="11"/>
        <v>1.0450388429516197E-2</v>
      </c>
      <c r="G109">
        <f t="shared" si="8"/>
        <v>1.1484936210989718</v>
      </c>
      <c r="H109">
        <f t="shared" si="9"/>
        <v>53.455761274799968</v>
      </c>
      <c r="N109">
        <v>33.33333333333313</v>
      </c>
    </row>
    <row r="110" spans="1:14" x14ac:dyDescent="0.25">
      <c r="A110" s="2">
        <v>44839</v>
      </c>
      <c r="B110">
        <v>7.74</v>
      </c>
      <c r="C110">
        <f t="shared" si="6"/>
        <v>0</v>
      </c>
      <c r="D110">
        <f t="shared" si="7"/>
        <v>2.9999999999999361E-2</v>
      </c>
      <c r="E110">
        <f t="shared" si="10"/>
        <v>1.1144904131498294E-2</v>
      </c>
      <c r="F110">
        <f t="shared" si="11"/>
        <v>1.1846789255979279E-2</v>
      </c>
      <c r="G110">
        <f t="shared" si="8"/>
        <v>0.94075313493681567</v>
      </c>
      <c r="H110">
        <f t="shared" si="9"/>
        <v>48.473611506877376</v>
      </c>
      <c r="N110">
        <v>13.333333333333609</v>
      </c>
    </row>
    <row r="111" spans="1:14" x14ac:dyDescent="0.25">
      <c r="A111" s="2">
        <v>44840</v>
      </c>
      <c r="B111">
        <v>7.68</v>
      </c>
      <c r="C111">
        <f t="shared" si="6"/>
        <v>0</v>
      </c>
      <c r="D111">
        <f t="shared" si="7"/>
        <v>6.0000000000000497E-2</v>
      </c>
      <c r="E111">
        <f t="shared" si="10"/>
        <v>1.0348839550676987E-2</v>
      </c>
      <c r="F111">
        <f t="shared" si="11"/>
        <v>1.5286304309123653E-2</v>
      </c>
      <c r="G111">
        <f t="shared" si="8"/>
        <v>0.67700075449239006</v>
      </c>
      <c r="H111">
        <f t="shared" si="9"/>
        <v>40.369734639583434</v>
      </c>
      <c r="N111">
        <v>9.5238095238096889</v>
      </c>
    </row>
    <row r="112" spans="1:14" x14ac:dyDescent="0.25">
      <c r="A112" s="2">
        <v>44843</v>
      </c>
      <c r="B112">
        <v>7.45</v>
      </c>
      <c r="C112">
        <f t="shared" si="6"/>
        <v>0</v>
      </c>
      <c r="D112">
        <f t="shared" si="7"/>
        <v>0.22999999999999954</v>
      </c>
      <c r="E112">
        <f t="shared" si="10"/>
        <v>9.6096367256286314E-3</v>
      </c>
      <c r="F112">
        <f t="shared" si="11"/>
        <v>3.0622996858471929E-2</v>
      </c>
      <c r="G112">
        <f t="shared" si="8"/>
        <v>0.31380458189774141</v>
      </c>
      <c r="H112">
        <f t="shared" si="9"/>
        <v>23.885179441562187</v>
      </c>
      <c r="N112">
        <v>4.5454545454546462</v>
      </c>
    </row>
    <row r="113" spans="1:14" x14ac:dyDescent="0.25">
      <c r="A113" s="2">
        <v>44844</v>
      </c>
      <c r="B113">
        <v>7.34</v>
      </c>
      <c r="C113">
        <f t="shared" si="6"/>
        <v>0</v>
      </c>
      <c r="D113">
        <f t="shared" si="7"/>
        <v>0.11000000000000032</v>
      </c>
      <c r="E113">
        <f t="shared" si="10"/>
        <v>8.9232341023694432E-3</v>
      </c>
      <c r="F113">
        <f t="shared" si="11"/>
        <v>3.6292782797152527E-2</v>
      </c>
      <c r="G113">
        <f t="shared" si="8"/>
        <v>0.24586800500372613</v>
      </c>
      <c r="H113">
        <f t="shared" si="9"/>
        <v>19.734675263852751</v>
      </c>
      <c r="N113">
        <v>3.7037037037037659</v>
      </c>
    </row>
    <row r="114" spans="1:14" x14ac:dyDescent="0.25">
      <c r="A114" s="2">
        <v>44845</v>
      </c>
      <c r="B114">
        <v>7.25</v>
      </c>
      <c r="C114">
        <f t="shared" si="6"/>
        <v>0</v>
      </c>
      <c r="D114">
        <f t="shared" si="7"/>
        <v>8.9999999999999858E-2</v>
      </c>
      <c r="E114">
        <f t="shared" si="10"/>
        <v>8.2858602379144823E-3</v>
      </c>
      <c r="F114">
        <f t="shared" si="11"/>
        <v>4.0129012597355906E-2</v>
      </c>
      <c r="G114">
        <f t="shared" si="8"/>
        <v>0.20648054117485154</v>
      </c>
      <c r="H114">
        <f t="shared" si="9"/>
        <v>17.114286897141682</v>
      </c>
      <c r="N114">
        <v>3.1746031746032339</v>
      </c>
    </row>
    <row r="115" spans="1:14" x14ac:dyDescent="0.25">
      <c r="A115" s="2">
        <v>44846</v>
      </c>
      <c r="B115">
        <v>7.17</v>
      </c>
      <c r="C115">
        <f t="shared" si="6"/>
        <v>0</v>
      </c>
      <c r="D115">
        <f t="shared" si="7"/>
        <v>8.0000000000000071E-2</v>
      </c>
      <c r="E115">
        <f t="shared" si="10"/>
        <v>7.6940130780634485E-3</v>
      </c>
      <c r="F115">
        <f t="shared" si="11"/>
        <v>4.2976940268973349E-2</v>
      </c>
      <c r="G115">
        <f t="shared" si="8"/>
        <v>0.17902654376765958</v>
      </c>
      <c r="H115">
        <f t="shared" si="9"/>
        <v>15.184267454706159</v>
      </c>
      <c r="N115">
        <v>1.4285714285715161</v>
      </c>
    </row>
    <row r="116" spans="1:14" x14ac:dyDescent="0.25">
      <c r="A116" s="2">
        <v>44847</v>
      </c>
      <c r="B116">
        <v>7.17</v>
      </c>
      <c r="C116">
        <f t="shared" si="6"/>
        <v>0</v>
      </c>
      <c r="D116">
        <f t="shared" si="7"/>
        <v>0</v>
      </c>
      <c r="E116">
        <f t="shared" si="10"/>
        <v>7.1444407153446309E-3</v>
      </c>
      <c r="F116">
        <f t="shared" si="11"/>
        <v>3.9907158821189538E-2</v>
      </c>
      <c r="G116">
        <f t="shared" si="8"/>
        <v>0.17902654376765958</v>
      </c>
      <c r="H116">
        <f t="shared" si="9"/>
        <v>15.184267454706159</v>
      </c>
      <c r="N116">
        <v>0</v>
      </c>
    </row>
    <row r="117" spans="1:14" x14ac:dyDescent="0.25">
      <c r="A117" s="2">
        <v>44850</v>
      </c>
      <c r="B117">
        <v>7.18</v>
      </c>
      <c r="C117">
        <f t="shared" si="6"/>
        <v>9.9999999999997868E-3</v>
      </c>
      <c r="D117">
        <f t="shared" si="7"/>
        <v>0</v>
      </c>
      <c r="E117">
        <f t="shared" si="10"/>
        <v>7.3484092356771421E-3</v>
      </c>
      <c r="F117">
        <f t="shared" si="11"/>
        <v>3.705664747681886E-2</v>
      </c>
      <c r="G117">
        <f t="shared" si="8"/>
        <v>0.19830205202113899</v>
      </c>
      <c r="H117">
        <f t="shared" si="9"/>
        <v>16.548586534310701</v>
      </c>
      <c r="N117">
        <v>1.449275362318815</v>
      </c>
    </row>
    <row r="118" spans="1:14" x14ac:dyDescent="0.25">
      <c r="A118" s="2">
        <v>44851</v>
      </c>
      <c r="B118">
        <v>7.24</v>
      </c>
      <c r="C118">
        <f t="shared" si="6"/>
        <v>6.0000000000000497E-2</v>
      </c>
      <c r="D118">
        <f t="shared" si="7"/>
        <v>0</v>
      </c>
      <c r="E118">
        <f t="shared" si="10"/>
        <v>1.1109237147414524E-2</v>
      </c>
      <c r="F118">
        <f t="shared" si="11"/>
        <v>3.4409744085617512E-2</v>
      </c>
      <c r="G118">
        <f t="shared" si="8"/>
        <v>0.32285148996670193</v>
      </c>
      <c r="H118">
        <f t="shared" si="9"/>
        <v>24.405724483466287</v>
      </c>
      <c r="N118">
        <v>9.4594594594595094</v>
      </c>
    </row>
    <row r="119" spans="1:14" x14ac:dyDescent="0.25">
      <c r="A119" s="2">
        <v>44852</v>
      </c>
      <c r="B119">
        <v>7.35</v>
      </c>
      <c r="C119">
        <f t="shared" si="6"/>
        <v>0.10999999999999943</v>
      </c>
      <c r="D119">
        <f t="shared" si="7"/>
        <v>0</v>
      </c>
      <c r="E119">
        <f t="shared" si="10"/>
        <v>1.8172863065456301E-2</v>
      </c>
      <c r="F119">
        <f t="shared" si="11"/>
        <v>3.195190522235912E-2</v>
      </c>
      <c r="G119">
        <f t="shared" si="8"/>
        <v>0.56875679052588701</v>
      </c>
      <c r="H119">
        <f t="shared" si="9"/>
        <v>36.255256006587565</v>
      </c>
      <c r="N119">
        <v>21.176470588235262</v>
      </c>
    </row>
    <row r="120" spans="1:14" x14ac:dyDescent="0.25">
      <c r="A120" s="2">
        <v>44853</v>
      </c>
      <c r="B120">
        <v>7.39</v>
      </c>
      <c r="C120">
        <f t="shared" si="6"/>
        <v>4.0000000000000036E-2</v>
      </c>
      <c r="D120">
        <f t="shared" si="7"/>
        <v>0</v>
      </c>
      <c r="E120">
        <f t="shared" si="10"/>
        <v>1.9731944275066565E-2</v>
      </c>
      <c r="F120">
        <f t="shared" si="11"/>
        <v>2.9669626277904898E-2</v>
      </c>
      <c r="G120">
        <f t="shared" si="8"/>
        <v>0.66505536976584811</v>
      </c>
      <c r="H120">
        <f t="shared" si="9"/>
        <v>39.94193717770316</v>
      </c>
      <c r="N120">
        <v>24.719101123595479</v>
      </c>
    </row>
    <row r="121" spans="1:14" x14ac:dyDescent="0.25">
      <c r="A121" s="2">
        <v>44854</v>
      </c>
      <c r="B121">
        <v>7.45</v>
      </c>
      <c r="C121">
        <f t="shared" si="6"/>
        <v>6.0000000000000497E-2</v>
      </c>
      <c r="D121">
        <f t="shared" si="7"/>
        <v>0</v>
      </c>
      <c r="E121">
        <f t="shared" si="10"/>
        <v>2.2608233969704704E-2</v>
      </c>
      <c r="F121">
        <f t="shared" si="11"/>
        <v>2.7550367258054549E-2</v>
      </c>
      <c r="G121">
        <f t="shared" si="8"/>
        <v>0.82061461315347883</v>
      </c>
      <c r="H121">
        <f t="shared" si="9"/>
        <v>45.073493710571498</v>
      </c>
      <c r="N121">
        <v>29.473684210526329</v>
      </c>
    </row>
    <row r="122" spans="1:14" x14ac:dyDescent="0.25">
      <c r="A122" s="2">
        <v>44857</v>
      </c>
      <c r="B122">
        <v>7.55</v>
      </c>
      <c r="C122">
        <f t="shared" si="6"/>
        <v>9.9999999999999645E-2</v>
      </c>
      <c r="D122">
        <f t="shared" si="7"/>
        <v>0</v>
      </c>
      <c r="E122">
        <f t="shared" si="10"/>
        <v>2.8136217257582915E-2</v>
      </c>
      <c r="F122">
        <f t="shared" si="11"/>
        <v>2.5582483882479225E-2</v>
      </c>
      <c r="G122">
        <f t="shared" si="8"/>
        <v>1.0998235115415307</v>
      </c>
      <c r="H122">
        <f t="shared" si="9"/>
        <v>52.376950038726058</v>
      </c>
      <c r="N122">
        <v>36.538461538461533</v>
      </c>
    </row>
    <row r="123" spans="1:14" x14ac:dyDescent="0.25">
      <c r="A123" s="2">
        <v>44858</v>
      </c>
      <c r="B123">
        <v>7.48</v>
      </c>
      <c r="C123">
        <f t="shared" si="6"/>
        <v>0</v>
      </c>
      <c r="D123">
        <f t="shared" si="7"/>
        <v>6.9999999999999396E-2</v>
      </c>
      <c r="E123">
        <f t="shared" si="10"/>
        <v>2.6126487453469849E-2</v>
      </c>
      <c r="F123">
        <f t="shared" si="11"/>
        <v>2.8755163605159235E-2</v>
      </c>
      <c r="G123">
        <f t="shared" si="8"/>
        <v>0.90858420463941469</v>
      </c>
      <c r="H123">
        <f t="shared" si="9"/>
        <v>47.605141152840659</v>
      </c>
      <c r="N123">
        <v>36.190476190476218</v>
      </c>
    </row>
    <row r="124" spans="1:14" x14ac:dyDescent="0.25">
      <c r="A124" s="2">
        <v>44859</v>
      </c>
      <c r="B124">
        <v>7.42</v>
      </c>
      <c r="C124">
        <f t="shared" si="6"/>
        <v>0</v>
      </c>
      <c r="D124">
        <f t="shared" si="7"/>
        <v>6.0000000000000497E-2</v>
      </c>
      <c r="E124">
        <f t="shared" si="10"/>
        <v>2.4260309778222001E-2</v>
      </c>
      <c r="F124">
        <f t="shared" si="11"/>
        <v>3.0986937633362185E-2</v>
      </c>
      <c r="G124">
        <f t="shared" si="8"/>
        <v>0.78292053462237143</v>
      </c>
      <c r="H124">
        <f t="shared" si="9"/>
        <v>43.912250681895742</v>
      </c>
      <c r="N124">
        <v>35.185185185185183</v>
      </c>
    </row>
    <row r="125" spans="1:14" x14ac:dyDescent="0.25">
      <c r="A125" s="2">
        <v>44860</v>
      </c>
      <c r="B125">
        <v>7.31</v>
      </c>
      <c r="C125">
        <f t="shared" si="6"/>
        <v>0</v>
      </c>
      <c r="D125">
        <f t="shared" si="7"/>
        <v>0.11000000000000032</v>
      </c>
      <c r="E125">
        <f t="shared" si="10"/>
        <v>2.2527430508348999E-2</v>
      </c>
      <c r="F125">
        <f t="shared" si="11"/>
        <v>3.6630727802407767E-2</v>
      </c>
      <c r="G125">
        <f t="shared" si="8"/>
        <v>0.6149872486800072</v>
      </c>
      <c r="H125">
        <f t="shared" si="9"/>
        <v>38.080006463373664</v>
      </c>
      <c r="N125">
        <v>33.628318584070797</v>
      </c>
    </row>
    <row r="126" spans="1:14" x14ac:dyDescent="0.25">
      <c r="A126" s="2">
        <v>44861</v>
      </c>
      <c r="B126">
        <v>7.4</v>
      </c>
      <c r="C126">
        <f t="shared" si="6"/>
        <v>9.0000000000000746E-2</v>
      </c>
      <c r="D126">
        <f t="shared" si="7"/>
        <v>0</v>
      </c>
      <c r="E126">
        <f t="shared" si="10"/>
        <v>2.7346899757752695E-2</v>
      </c>
      <c r="F126">
        <f t="shared" si="11"/>
        <v>3.401424724509293E-2</v>
      </c>
      <c r="G126">
        <f t="shared" si="8"/>
        <v>0.80398368250521546</v>
      </c>
      <c r="H126">
        <f t="shared" si="9"/>
        <v>44.567126094439665</v>
      </c>
      <c r="N126">
        <v>47.474747474747481</v>
      </c>
    </row>
    <row r="127" spans="1:14" x14ac:dyDescent="0.25">
      <c r="A127" s="2">
        <v>44865</v>
      </c>
      <c r="B127">
        <v>7.5</v>
      </c>
      <c r="C127">
        <f t="shared" si="6"/>
        <v>9.9999999999999645E-2</v>
      </c>
      <c r="D127">
        <f t="shared" si="7"/>
        <v>0</v>
      </c>
      <c r="E127">
        <f t="shared" si="10"/>
        <v>3.2536406917913194E-2</v>
      </c>
      <c r="F127">
        <f t="shared" si="11"/>
        <v>3.158465815615772E-2</v>
      </c>
      <c r="G127">
        <f t="shared" si="8"/>
        <v>1.0301332614413596</v>
      </c>
      <c r="H127">
        <f t="shared" si="9"/>
        <v>50.74214983847822</v>
      </c>
      <c r="N127">
        <v>58.163265306122447</v>
      </c>
    </row>
    <row r="128" spans="1:14" x14ac:dyDescent="0.25">
      <c r="A128" s="2">
        <v>44866</v>
      </c>
      <c r="B128">
        <v>7.4</v>
      </c>
      <c r="C128">
        <f t="shared" si="6"/>
        <v>0</v>
      </c>
      <c r="D128">
        <f t="shared" si="7"/>
        <v>9.9999999999999645E-2</v>
      </c>
      <c r="E128">
        <f t="shared" si="10"/>
        <v>3.0212377852347965E-2</v>
      </c>
      <c r="F128">
        <f t="shared" si="11"/>
        <v>3.6471468287860707E-2</v>
      </c>
      <c r="G128">
        <f t="shared" si="8"/>
        <v>0.82838391955840063</v>
      </c>
      <c r="H128">
        <f t="shared" si="9"/>
        <v>45.306891550352049</v>
      </c>
      <c r="N128">
        <v>57.575757575757592</v>
      </c>
    </row>
    <row r="129" spans="1:14" x14ac:dyDescent="0.25">
      <c r="A129" s="2">
        <v>44867</v>
      </c>
      <c r="B129">
        <v>7.38</v>
      </c>
      <c r="C129">
        <f t="shared" si="6"/>
        <v>0</v>
      </c>
      <c r="D129">
        <f t="shared" si="7"/>
        <v>2.0000000000000462E-2</v>
      </c>
      <c r="E129">
        <f t="shared" si="10"/>
        <v>2.8054350862894539E-2</v>
      </c>
      <c r="F129">
        <f t="shared" si="11"/>
        <v>3.529493483872783E-2</v>
      </c>
      <c r="G129">
        <f t="shared" si="8"/>
        <v>0.79485487056662685</v>
      </c>
      <c r="H129">
        <f t="shared" si="9"/>
        <v>44.285188936512455</v>
      </c>
      <c r="N129">
        <v>61.29032258064516</v>
      </c>
    </row>
    <row r="130" spans="1:14" x14ac:dyDescent="0.25">
      <c r="A130" s="2">
        <v>44868</v>
      </c>
      <c r="B130">
        <v>7.37</v>
      </c>
      <c r="C130">
        <f t="shared" si="6"/>
        <v>0</v>
      </c>
      <c r="D130">
        <f t="shared" si="7"/>
        <v>9.9999999999997868E-3</v>
      </c>
      <c r="E130">
        <f t="shared" si="10"/>
        <v>2.6050468658402073E-2</v>
      </c>
      <c r="F130">
        <f t="shared" si="11"/>
        <v>3.3488153778818683E-2</v>
      </c>
      <c r="G130">
        <f t="shared" si="8"/>
        <v>0.77790101032320991</v>
      </c>
      <c r="H130">
        <f t="shared" si="9"/>
        <v>43.753898884493736</v>
      </c>
      <c r="N130">
        <v>60.638297872340438</v>
      </c>
    </row>
    <row r="131" spans="1:14" x14ac:dyDescent="0.25">
      <c r="A131" s="2">
        <v>44871</v>
      </c>
      <c r="B131">
        <v>7.36</v>
      </c>
      <c r="C131">
        <f t="shared" si="6"/>
        <v>0</v>
      </c>
      <c r="D131">
        <f t="shared" si="7"/>
        <v>9.9999999999997868E-3</v>
      </c>
      <c r="E131">
        <f t="shared" si="10"/>
        <v>2.4189720897087642E-2</v>
      </c>
      <c r="F131">
        <f t="shared" si="11"/>
        <v>3.1810428508903046E-2</v>
      </c>
      <c r="G131">
        <f t="shared" si="8"/>
        <v>0.76043367005626683</v>
      </c>
      <c r="H131">
        <f t="shared" si="9"/>
        <v>43.195814928486449</v>
      </c>
      <c r="N131">
        <v>59.574468085106417</v>
      </c>
    </row>
    <row r="132" spans="1:14" x14ac:dyDescent="0.25">
      <c r="A132" s="2">
        <v>44872</v>
      </c>
      <c r="B132">
        <v>7.3</v>
      </c>
      <c r="C132">
        <f t="shared" ref="C132:C195" si="12">MAX(B132-B131,0)</f>
        <v>0</v>
      </c>
      <c r="D132">
        <f t="shared" ref="D132:D195" si="13">MAX(B131-B132,0)</f>
        <v>6.0000000000000497E-2</v>
      </c>
      <c r="E132">
        <f t="shared" si="10"/>
        <v>2.2461883690152812E-2</v>
      </c>
      <c r="F132">
        <f t="shared" si="11"/>
        <v>3.3823969329695718E-2</v>
      </c>
      <c r="G132">
        <f t="shared" si="8"/>
        <v>0.66408183709037438</v>
      </c>
      <c r="H132">
        <f t="shared" si="9"/>
        <v>39.906801594055786</v>
      </c>
      <c r="N132">
        <v>53.191489361702097</v>
      </c>
    </row>
    <row r="133" spans="1:14" x14ac:dyDescent="0.25">
      <c r="A133" s="2">
        <v>44875</v>
      </c>
      <c r="B133">
        <v>7.4</v>
      </c>
      <c r="C133">
        <f t="shared" si="12"/>
        <v>0.10000000000000053</v>
      </c>
      <c r="D133">
        <f t="shared" si="13"/>
        <v>0</v>
      </c>
      <c r="E133">
        <f t="shared" si="10"/>
        <v>2.8000320569427646E-2</v>
      </c>
      <c r="F133">
        <f t="shared" si="11"/>
        <v>3.1407971520431739E-2</v>
      </c>
      <c r="G133">
        <f t="shared" si="8"/>
        <v>0.89150362834520136</v>
      </c>
      <c r="H133">
        <f t="shared" si="9"/>
        <v>47.132007308129836</v>
      </c>
      <c r="N133">
        <v>52.688172043010788</v>
      </c>
    </row>
    <row r="134" spans="1:14" x14ac:dyDescent="0.25">
      <c r="A134" s="2">
        <v>44878</v>
      </c>
      <c r="B134">
        <v>7.4</v>
      </c>
      <c r="C134">
        <f t="shared" si="12"/>
        <v>0</v>
      </c>
      <c r="D134">
        <f t="shared" si="13"/>
        <v>0</v>
      </c>
      <c r="E134">
        <f t="shared" si="10"/>
        <v>2.6000297671611387E-2</v>
      </c>
      <c r="F134">
        <f t="shared" si="11"/>
        <v>2.9164544983258045E-2</v>
      </c>
      <c r="G134">
        <f t="shared" si="8"/>
        <v>0.89150362834520136</v>
      </c>
      <c r="H134">
        <f t="shared" si="9"/>
        <v>47.132007308129836</v>
      </c>
      <c r="N134">
        <v>50.561797752809028</v>
      </c>
    </row>
    <row r="135" spans="1:14" x14ac:dyDescent="0.25">
      <c r="A135" s="2">
        <v>44879</v>
      </c>
      <c r="B135">
        <v>7.38</v>
      </c>
      <c r="C135">
        <f t="shared" si="12"/>
        <v>0</v>
      </c>
      <c r="D135">
        <f t="shared" si="13"/>
        <v>2.0000000000000462E-2</v>
      </c>
      <c r="E135">
        <f t="shared" si="10"/>
        <v>2.4143133552210573E-2</v>
      </c>
      <c r="F135">
        <f t="shared" si="11"/>
        <v>2.8509934627311075E-2</v>
      </c>
      <c r="G135">
        <f t="shared" si="8"/>
        <v>0.84683230136496601</v>
      </c>
      <c r="H135">
        <f t="shared" si="9"/>
        <v>45.85323208496434</v>
      </c>
      <c r="N135">
        <v>45.882352941176457</v>
      </c>
    </row>
    <row r="136" spans="1:14" x14ac:dyDescent="0.25">
      <c r="A136" s="2">
        <v>44880</v>
      </c>
      <c r="B136">
        <v>7.39</v>
      </c>
      <c r="C136">
        <f t="shared" si="12"/>
        <v>9.9999999999997868E-3</v>
      </c>
      <c r="D136">
        <f t="shared" si="13"/>
        <v>0</v>
      </c>
      <c r="E136">
        <f t="shared" si="10"/>
        <v>2.3132909727052658E-2</v>
      </c>
      <c r="F136">
        <f t="shared" si="11"/>
        <v>2.6473510725360284E-2</v>
      </c>
      <c r="G136">
        <f t="shared" si="8"/>
        <v>0.87381344949056949</v>
      </c>
      <c r="H136">
        <f t="shared" si="9"/>
        <v>46.632894524699438</v>
      </c>
      <c r="N136">
        <v>39.473684210526322</v>
      </c>
    </row>
    <row r="137" spans="1:14" x14ac:dyDescent="0.25">
      <c r="A137" s="2">
        <v>44881</v>
      </c>
      <c r="B137">
        <v>7.4</v>
      </c>
      <c r="C137">
        <f t="shared" si="12"/>
        <v>1.0000000000000675E-2</v>
      </c>
      <c r="D137">
        <f t="shared" si="13"/>
        <v>0</v>
      </c>
      <c r="E137">
        <f t="shared" si="10"/>
        <v>2.2194844746548946E-2</v>
      </c>
      <c r="F137">
        <f t="shared" si="11"/>
        <v>2.4582545673548836E-2</v>
      </c>
      <c r="G137">
        <f t="shared" si="8"/>
        <v>0.90287007054891433</v>
      </c>
      <c r="H137">
        <f t="shared" si="9"/>
        <v>47.447804478235689</v>
      </c>
      <c r="N137">
        <v>44.285714285714299</v>
      </c>
    </row>
    <row r="138" spans="1:14" x14ac:dyDescent="0.25">
      <c r="A138" s="2">
        <v>44882</v>
      </c>
      <c r="B138">
        <v>7.4</v>
      </c>
      <c r="C138">
        <f t="shared" si="12"/>
        <v>0</v>
      </c>
      <c r="D138">
        <f t="shared" si="13"/>
        <v>0</v>
      </c>
      <c r="E138">
        <f t="shared" si="10"/>
        <v>2.060949869322402E-2</v>
      </c>
      <c r="F138">
        <f t="shared" si="11"/>
        <v>2.2826649554009631E-2</v>
      </c>
      <c r="G138">
        <f t="shared" si="8"/>
        <v>0.90287007054891433</v>
      </c>
      <c r="H138">
        <f t="shared" si="9"/>
        <v>47.447804478235689</v>
      </c>
      <c r="N138">
        <v>48.437500000000043</v>
      </c>
    </row>
    <row r="139" spans="1:14" x14ac:dyDescent="0.25">
      <c r="A139" s="2">
        <v>44885</v>
      </c>
      <c r="B139">
        <v>7.38</v>
      </c>
      <c r="C139">
        <f t="shared" si="12"/>
        <v>0</v>
      </c>
      <c r="D139">
        <f t="shared" si="13"/>
        <v>2.0000000000000462E-2</v>
      </c>
      <c r="E139">
        <f t="shared" si="10"/>
        <v>1.9137391643708018E-2</v>
      </c>
      <c r="F139">
        <f t="shared" si="11"/>
        <v>2.2624746014437546E-2</v>
      </c>
      <c r="G139">
        <f t="shared" si="8"/>
        <v>0.84586105989856675</v>
      </c>
      <c r="H139">
        <f t="shared" si="9"/>
        <v>45.824741540679568</v>
      </c>
      <c r="N139">
        <v>56.36363636363636</v>
      </c>
    </row>
    <row r="140" spans="1:14" x14ac:dyDescent="0.25">
      <c r="A140" s="2">
        <v>44886</v>
      </c>
      <c r="B140">
        <v>7.3</v>
      </c>
      <c r="C140">
        <f t="shared" si="12"/>
        <v>0</v>
      </c>
      <c r="D140">
        <f t="shared" si="13"/>
        <v>8.0000000000000071E-2</v>
      </c>
      <c r="E140">
        <f t="shared" si="10"/>
        <v>1.7770435097728875E-2</v>
      </c>
      <c r="F140">
        <f t="shared" si="11"/>
        <v>2.6722978441977723E-2</v>
      </c>
      <c r="G140">
        <f t="shared" si="8"/>
        <v>0.66498706857519418</v>
      </c>
      <c r="H140">
        <f t="shared" si="9"/>
        <v>39.939473472563009</v>
      </c>
      <c r="N140">
        <v>40.740740740740733</v>
      </c>
    </row>
    <row r="141" spans="1:14" x14ac:dyDescent="0.25">
      <c r="A141" s="2">
        <v>44887</v>
      </c>
      <c r="B141">
        <v>7.32</v>
      </c>
      <c r="C141">
        <f t="shared" si="12"/>
        <v>2.0000000000000462E-2</v>
      </c>
      <c r="D141">
        <f t="shared" si="13"/>
        <v>0</v>
      </c>
      <c r="E141">
        <f t="shared" si="10"/>
        <v>1.7929689733605418E-2</v>
      </c>
      <c r="F141">
        <f t="shared" si="11"/>
        <v>2.4814194267550743E-2</v>
      </c>
      <c r="G141">
        <f t="shared" si="8"/>
        <v>0.72255780462925934</v>
      </c>
      <c r="H141">
        <f t="shared" si="9"/>
        <v>41.946795787487268</v>
      </c>
      <c r="N141">
        <v>30.434782608695802</v>
      </c>
    </row>
    <row r="142" spans="1:14" x14ac:dyDescent="0.25">
      <c r="A142" s="2">
        <v>44888</v>
      </c>
      <c r="B142">
        <v>7.3</v>
      </c>
      <c r="C142">
        <f t="shared" si="12"/>
        <v>0</v>
      </c>
      <c r="D142">
        <f t="shared" si="13"/>
        <v>2.0000000000000462E-2</v>
      </c>
      <c r="E142">
        <f t="shared" si="10"/>
        <v>1.6648997609776461E-2</v>
      </c>
      <c r="F142">
        <f t="shared" si="11"/>
        <v>2.4470323248440007E-2</v>
      </c>
      <c r="G142">
        <f t="shared" si="8"/>
        <v>0.68037505842256663</v>
      </c>
      <c r="H142">
        <f t="shared" si="9"/>
        <v>40.489476144763842</v>
      </c>
      <c r="N142">
        <v>36.842105263157947</v>
      </c>
    </row>
    <row r="143" spans="1:14" x14ac:dyDescent="0.25">
      <c r="A143" s="2">
        <v>44889</v>
      </c>
      <c r="B143">
        <v>7.3</v>
      </c>
      <c r="C143">
        <f t="shared" si="12"/>
        <v>0</v>
      </c>
      <c r="D143">
        <f t="shared" si="13"/>
        <v>0</v>
      </c>
      <c r="E143">
        <f t="shared" si="10"/>
        <v>1.5459783494792429E-2</v>
      </c>
      <c r="F143">
        <f t="shared" si="11"/>
        <v>2.2722443016408578E-2</v>
      </c>
      <c r="G143">
        <f t="shared" si="8"/>
        <v>0.68037505842256674</v>
      </c>
      <c r="H143">
        <f t="shared" si="9"/>
        <v>40.489476144763849</v>
      </c>
      <c r="N143">
        <v>38.888888888888957</v>
      </c>
    </row>
    <row r="144" spans="1:14" x14ac:dyDescent="0.25">
      <c r="A144" s="2">
        <v>44892</v>
      </c>
      <c r="B144">
        <v>7.28</v>
      </c>
      <c r="C144">
        <f t="shared" si="12"/>
        <v>0</v>
      </c>
      <c r="D144">
        <f t="shared" si="13"/>
        <v>1.9999999999999574E-2</v>
      </c>
      <c r="E144">
        <f t="shared" si="10"/>
        <v>1.4355513245164399E-2</v>
      </c>
      <c r="F144">
        <f t="shared" si="11"/>
        <v>2.252798280095079E-2</v>
      </c>
      <c r="G144">
        <f t="shared" si="8"/>
        <v>0.63723030028940397</v>
      </c>
      <c r="H144">
        <f t="shared" si="9"/>
        <v>38.921237908726972</v>
      </c>
      <c r="N144">
        <v>37.837837837837952</v>
      </c>
    </row>
    <row r="145" spans="1:14" x14ac:dyDescent="0.25">
      <c r="A145" s="2">
        <v>44893</v>
      </c>
      <c r="B145">
        <v>7.25</v>
      </c>
      <c r="C145">
        <f t="shared" si="12"/>
        <v>0</v>
      </c>
      <c r="D145">
        <f t="shared" si="13"/>
        <v>3.0000000000000249E-2</v>
      </c>
      <c r="E145">
        <f t="shared" si="10"/>
        <v>1.3330119441938371E-2</v>
      </c>
      <c r="F145">
        <f t="shared" si="11"/>
        <v>2.3061698315168608E-2</v>
      </c>
      <c r="G145">
        <f t="shared" ref="G145:G208" si="14">E145/F145</f>
        <v>0.57801985178041349</v>
      </c>
      <c r="H145">
        <f t="shared" ref="H145:H208" si="15">100-(100/(1+G145))</f>
        <v>36.629441076312062</v>
      </c>
      <c r="N145">
        <v>35.897435897435969</v>
      </c>
    </row>
    <row r="146" spans="1:14" x14ac:dyDescent="0.25">
      <c r="A146" s="2">
        <v>44894</v>
      </c>
      <c r="B146">
        <v>7.2</v>
      </c>
      <c r="C146">
        <f t="shared" si="12"/>
        <v>0</v>
      </c>
      <c r="D146">
        <f t="shared" si="13"/>
        <v>4.9999999999999822E-2</v>
      </c>
      <c r="E146">
        <f t="shared" ref="E146:E209" si="16">(E145*13+C146)/14</f>
        <v>1.2377968053228489E-2</v>
      </c>
      <c r="F146">
        <f t="shared" ref="F146:F209" si="17">(F145*13+D146)/14</f>
        <v>2.4985862721227981E-2</v>
      </c>
      <c r="G146">
        <f t="shared" si="14"/>
        <v>0.49539886580390802</v>
      </c>
      <c r="H146">
        <f t="shared" si="15"/>
        <v>33.128209277969972</v>
      </c>
      <c r="N146">
        <v>36.842105263158032</v>
      </c>
    </row>
    <row r="147" spans="1:14" x14ac:dyDescent="0.25">
      <c r="A147" s="2">
        <v>44895</v>
      </c>
      <c r="B147">
        <v>7.15</v>
      </c>
      <c r="C147">
        <f t="shared" si="12"/>
        <v>0</v>
      </c>
      <c r="D147">
        <f t="shared" si="13"/>
        <v>4.9999999999999822E-2</v>
      </c>
      <c r="E147">
        <f t="shared" si="16"/>
        <v>1.1493827477997884E-2</v>
      </c>
      <c r="F147">
        <f t="shared" si="17"/>
        <v>2.6772586812568829E-2</v>
      </c>
      <c r="G147">
        <f t="shared" si="14"/>
        <v>0.4293132956656216</v>
      </c>
      <c r="H147">
        <f t="shared" si="15"/>
        <v>30.036332619832891</v>
      </c>
      <c r="N147">
        <v>12.12121212121234</v>
      </c>
    </row>
    <row r="148" spans="1:14" x14ac:dyDescent="0.25">
      <c r="A148" s="2">
        <v>44896</v>
      </c>
      <c r="B148">
        <v>7.2</v>
      </c>
      <c r="C148">
        <f t="shared" si="12"/>
        <v>4.9999999999999822E-2</v>
      </c>
      <c r="D148">
        <f t="shared" si="13"/>
        <v>0</v>
      </c>
      <c r="E148">
        <f t="shared" si="16"/>
        <v>1.4244268372426594E-2</v>
      </c>
      <c r="F148">
        <f t="shared" si="17"/>
        <v>2.4860259183099625E-2</v>
      </c>
      <c r="G148">
        <f t="shared" si="14"/>
        <v>0.57297344599327671</v>
      </c>
      <c r="H148">
        <f t="shared" si="15"/>
        <v>36.426135956253503</v>
      </c>
      <c r="N148">
        <v>23.684210526315891</v>
      </c>
    </row>
    <row r="149" spans="1:14" x14ac:dyDescent="0.25">
      <c r="A149" s="2">
        <v>44899</v>
      </c>
      <c r="B149">
        <v>7.25</v>
      </c>
      <c r="C149">
        <f t="shared" si="12"/>
        <v>4.9999999999999822E-2</v>
      </c>
      <c r="D149">
        <f t="shared" si="13"/>
        <v>0</v>
      </c>
      <c r="E149">
        <f t="shared" si="16"/>
        <v>1.679824920296754E-2</v>
      </c>
      <c r="F149">
        <f t="shared" si="17"/>
        <v>2.3084526384306796E-2</v>
      </c>
      <c r="G149">
        <f t="shared" si="14"/>
        <v>0.72768437711536671</v>
      </c>
      <c r="H149">
        <f t="shared" si="15"/>
        <v>42.119057552071347</v>
      </c>
      <c r="N149">
        <v>34.146341463414693</v>
      </c>
    </row>
    <row r="150" spans="1:14" x14ac:dyDescent="0.25">
      <c r="A150" s="2">
        <v>44900</v>
      </c>
      <c r="B150">
        <v>7.25</v>
      </c>
      <c r="C150">
        <f t="shared" si="12"/>
        <v>0</v>
      </c>
      <c r="D150">
        <f t="shared" si="13"/>
        <v>0</v>
      </c>
      <c r="E150">
        <f t="shared" si="16"/>
        <v>1.5598374259898431E-2</v>
      </c>
      <c r="F150">
        <f t="shared" si="17"/>
        <v>2.1435631642570594E-2</v>
      </c>
      <c r="G150">
        <f t="shared" si="14"/>
        <v>0.72768437711536682</v>
      </c>
      <c r="H150">
        <f t="shared" si="15"/>
        <v>42.119057552071354</v>
      </c>
      <c r="N150">
        <v>32.500000000000099</v>
      </c>
    </row>
    <row r="151" spans="1:14" x14ac:dyDescent="0.25">
      <c r="A151" s="2">
        <v>44901</v>
      </c>
      <c r="B151">
        <v>7.25</v>
      </c>
      <c r="C151">
        <f t="shared" si="12"/>
        <v>0</v>
      </c>
      <c r="D151">
        <f t="shared" si="13"/>
        <v>0</v>
      </c>
      <c r="E151">
        <f t="shared" si="16"/>
        <v>1.4484204669905685E-2</v>
      </c>
      <c r="F151">
        <f t="shared" si="17"/>
        <v>1.9904515096672692E-2</v>
      </c>
      <c r="G151">
        <f t="shared" si="14"/>
        <v>0.72768437711536693</v>
      </c>
      <c r="H151">
        <f t="shared" si="15"/>
        <v>42.119057552071354</v>
      </c>
      <c r="N151">
        <v>30.769230769230749</v>
      </c>
    </row>
    <row r="152" spans="1:14" x14ac:dyDescent="0.25">
      <c r="A152" s="2">
        <v>44902</v>
      </c>
      <c r="B152">
        <v>7.25</v>
      </c>
      <c r="C152">
        <f t="shared" si="12"/>
        <v>0</v>
      </c>
      <c r="D152">
        <f t="shared" si="13"/>
        <v>0</v>
      </c>
      <c r="E152">
        <f t="shared" si="16"/>
        <v>1.3449618622055279E-2</v>
      </c>
      <c r="F152">
        <f t="shared" si="17"/>
        <v>1.8482764018338926E-2</v>
      </c>
      <c r="G152">
        <f t="shared" si="14"/>
        <v>0.72768437711536693</v>
      </c>
      <c r="H152">
        <f t="shared" si="15"/>
        <v>42.119057552071354</v>
      </c>
      <c r="N152">
        <v>30.769230769230749</v>
      </c>
    </row>
    <row r="153" spans="1:14" x14ac:dyDescent="0.25">
      <c r="A153" s="2">
        <v>44903</v>
      </c>
      <c r="B153">
        <v>7.2</v>
      </c>
      <c r="C153">
        <f t="shared" si="12"/>
        <v>0</v>
      </c>
      <c r="D153">
        <f t="shared" si="13"/>
        <v>4.9999999999999822E-2</v>
      </c>
      <c r="E153">
        <f t="shared" si="16"/>
        <v>1.248893157762276E-2</v>
      </c>
      <c r="F153">
        <f t="shared" si="17"/>
        <v>2.0733995159886134E-2</v>
      </c>
      <c r="G153">
        <f t="shared" si="14"/>
        <v>0.60234081667892825</v>
      </c>
      <c r="H153">
        <f t="shared" si="15"/>
        <v>37.591304571980046</v>
      </c>
      <c r="N153">
        <v>28.571428571428601</v>
      </c>
    </row>
    <row r="154" spans="1:14" x14ac:dyDescent="0.25">
      <c r="A154" s="2">
        <v>44906</v>
      </c>
      <c r="B154">
        <v>7.2</v>
      </c>
      <c r="C154">
        <f t="shared" si="12"/>
        <v>0</v>
      </c>
      <c r="D154">
        <f t="shared" si="13"/>
        <v>0</v>
      </c>
      <c r="E154">
        <f t="shared" si="16"/>
        <v>1.1596865036363991E-2</v>
      </c>
      <c r="F154">
        <f t="shared" si="17"/>
        <v>1.9252995505608553E-2</v>
      </c>
      <c r="G154">
        <f t="shared" si="14"/>
        <v>0.60234081667892825</v>
      </c>
      <c r="H154">
        <f t="shared" si="15"/>
        <v>37.591304571980046</v>
      </c>
      <c r="N154">
        <v>35.294117647058869</v>
      </c>
    </row>
    <row r="155" spans="1:14" x14ac:dyDescent="0.25">
      <c r="A155" s="2">
        <v>44910</v>
      </c>
      <c r="B155">
        <v>7.19</v>
      </c>
      <c r="C155">
        <f t="shared" si="12"/>
        <v>0</v>
      </c>
      <c r="D155">
        <f t="shared" si="13"/>
        <v>9.9999999999997868E-3</v>
      </c>
      <c r="E155">
        <f t="shared" si="16"/>
        <v>1.0768517533766564E-2</v>
      </c>
      <c r="F155">
        <f t="shared" si="17"/>
        <v>1.8592067255207928E-2</v>
      </c>
      <c r="G155">
        <f t="shared" si="14"/>
        <v>0.57919957936630928</v>
      </c>
      <c r="H155">
        <f t="shared" si="15"/>
        <v>36.676781512234605</v>
      </c>
      <c r="N155">
        <v>30.303030303030269</v>
      </c>
    </row>
    <row r="156" spans="1:14" x14ac:dyDescent="0.25">
      <c r="A156" s="2">
        <v>44913</v>
      </c>
      <c r="B156">
        <v>7.21</v>
      </c>
      <c r="C156">
        <f t="shared" si="12"/>
        <v>1.9999999999999574E-2</v>
      </c>
      <c r="D156">
        <f t="shared" si="13"/>
        <v>0</v>
      </c>
      <c r="E156">
        <f t="shared" si="16"/>
        <v>1.1427909138497493E-2</v>
      </c>
      <c r="F156">
        <f t="shared" si="17"/>
        <v>1.7264062451264505E-2</v>
      </c>
      <c r="G156">
        <f t="shared" si="14"/>
        <v>0.66194785675491208</v>
      </c>
      <c r="H156">
        <f t="shared" si="15"/>
        <v>39.829640506737611</v>
      </c>
      <c r="N156">
        <v>36.363636363636317</v>
      </c>
    </row>
    <row r="157" spans="1:14" x14ac:dyDescent="0.25">
      <c r="A157" s="2">
        <v>44917</v>
      </c>
      <c r="B157">
        <v>7.2</v>
      </c>
      <c r="C157">
        <f t="shared" si="12"/>
        <v>0</v>
      </c>
      <c r="D157">
        <f t="shared" si="13"/>
        <v>9.9999999999997868E-3</v>
      </c>
      <c r="E157">
        <f t="shared" si="16"/>
        <v>1.06116299143191E-2</v>
      </c>
      <c r="F157">
        <f t="shared" si="17"/>
        <v>1.674520084760274E-2</v>
      </c>
      <c r="G157">
        <f t="shared" si="14"/>
        <v>0.63371171303915841</v>
      </c>
      <c r="H157">
        <f t="shared" si="15"/>
        <v>38.78969024836568</v>
      </c>
      <c r="N157">
        <v>35.294117647058798</v>
      </c>
    </row>
    <row r="158" spans="1:14" x14ac:dyDescent="0.25">
      <c r="A158" s="2">
        <v>44921</v>
      </c>
      <c r="B158">
        <v>7.2</v>
      </c>
      <c r="C158">
        <f t="shared" si="12"/>
        <v>0</v>
      </c>
      <c r="D158">
        <f t="shared" si="13"/>
        <v>0</v>
      </c>
      <c r="E158">
        <f t="shared" si="16"/>
        <v>9.8536563490105918E-3</v>
      </c>
      <c r="F158">
        <f t="shared" si="17"/>
        <v>1.5549115072773971E-2</v>
      </c>
      <c r="G158">
        <f t="shared" si="14"/>
        <v>0.63371171303915841</v>
      </c>
      <c r="H158">
        <f t="shared" si="15"/>
        <v>38.78969024836568</v>
      </c>
      <c r="N158">
        <v>37.499999999999943</v>
      </c>
    </row>
    <row r="159" spans="1:14" x14ac:dyDescent="0.25">
      <c r="A159" s="2">
        <v>44922</v>
      </c>
      <c r="B159">
        <v>7.2</v>
      </c>
      <c r="C159">
        <f t="shared" si="12"/>
        <v>0</v>
      </c>
      <c r="D159">
        <f t="shared" si="13"/>
        <v>0</v>
      </c>
      <c r="E159">
        <f t="shared" si="16"/>
        <v>9.1498237526526915E-3</v>
      </c>
      <c r="F159">
        <f t="shared" si="17"/>
        <v>1.4438463996147259E-2</v>
      </c>
      <c r="G159">
        <f t="shared" si="14"/>
        <v>0.63371171303915841</v>
      </c>
      <c r="H159">
        <f t="shared" si="15"/>
        <v>38.78969024836568</v>
      </c>
      <c r="N159">
        <v>41.379310344827559</v>
      </c>
    </row>
    <row r="160" spans="1:14" x14ac:dyDescent="0.25">
      <c r="A160" s="2">
        <v>44928</v>
      </c>
      <c r="B160">
        <v>7.21</v>
      </c>
      <c r="C160">
        <f t="shared" si="12"/>
        <v>9.9999999999997868E-3</v>
      </c>
      <c r="D160">
        <f t="shared" si="13"/>
        <v>0</v>
      </c>
      <c r="E160">
        <f t="shared" si="16"/>
        <v>9.2105506274631991E-3</v>
      </c>
      <c r="F160">
        <f t="shared" si="17"/>
        <v>1.3407145139279597E-2</v>
      </c>
      <c r="G160">
        <f t="shared" si="14"/>
        <v>0.68698820903180791</v>
      </c>
      <c r="H160">
        <f t="shared" si="15"/>
        <v>40.722762930636158</v>
      </c>
      <c r="N160">
        <v>51.999999999999972</v>
      </c>
    </row>
    <row r="161" spans="1:14" x14ac:dyDescent="0.25">
      <c r="A161" s="2">
        <v>44929</v>
      </c>
      <c r="B161">
        <v>7.35</v>
      </c>
      <c r="C161">
        <f t="shared" si="12"/>
        <v>0.13999999999999968</v>
      </c>
      <c r="D161">
        <f t="shared" si="13"/>
        <v>0</v>
      </c>
      <c r="E161">
        <f t="shared" si="16"/>
        <v>1.8552654154072947E-2</v>
      </c>
      <c r="F161">
        <f t="shared" si="17"/>
        <v>1.244949191504534E-2</v>
      </c>
      <c r="G161">
        <f t="shared" si="14"/>
        <v>1.4902338409209996</v>
      </c>
      <c r="H161">
        <f t="shared" si="15"/>
        <v>59.843128642483009</v>
      </c>
      <c r="N161">
        <v>79.411764705882419</v>
      </c>
    </row>
    <row r="162" spans="1:14" x14ac:dyDescent="0.25">
      <c r="A162" s="2">
        <v>44930</v>
      </c>
      <c r="B162">
        <v>7.35</v>
      </c>
      <c r="C162">
        <f t="shared" si="12"/>
        <v>0</v>
      </c>
      <c r="D162">
        <f t="shared" si="13"/>
        <v>0</v>
      </c>
      <c r="E162">
        <f t="shared" si="16"/>
        <v>1.7227464571639164E-2</v>
      </c>
      <c r="F162">
        <f t="shared" si="17"/>
        <v>1.1560242492542101E-2</v>
      </c>
      <c r="G162">
        <f t="shared" si="14"/>
        <v>1.4902338409209996</v>
      </c>
      <c r="H162">
        <f t="shared" si="15"/>
        <v>59.843128642483009</v>
      </c>
      <c r="N162">
        <v>75.862068965517295</v>
      </c>
    </row>
    <row r="163" spans="1:14" x14ac:dyDescent="0.25">
      <c r="A163" s="2">
        <v>44934</v>
      </c>
      <c r="B163">
        <v>7.35</v>
      </c>
      <c r="C163">
        <f t="shared" si="12"/>
        <v>0</v>
      </c>
      <c r="D163">
        <f t="shared" si="13"/>
        <v>0</v>
      </c>
      <c r="E163">
        <f t="shared" si="16"/>
        <v>1.5996931387950653E-2</v>
      </c>
      <c r="F163">
        <f t="shared" si="17"/>
        <v>1.0734510885931952E-2</v>
      </c>
      <c r="G163">
        <f t="shared" si="14"/>
        <v>1.4902338409209994</v>
      </c>
      <c r="H163">
        <f t="shared" si="15"/>
        <v>59.843128642483009</v>
      </c>
      <c r="N163">
        <v>70.8333333333334</v>
      </c>
    </row>
    <row r="164" spans="1:14" x14ac:dyDescent="0.25">
      <c r="A164" s="2">
        <v>44935</v>
      </c>
      <c r="B164">
        <v>7.48</v>
      </c>
      <c r="C164">
        <f t="shared" si="12"/>
        <v>0.13000000000000078</v>
      </c>
      <c r="D164">
        <f t="shared" si="13"/>
        <v>0</v>
      </c>
      <c r="E164">
        <f t="shared" si="16"/>
        <v>2.4140007717382807E-2</v>
      </c>
      <c r="F164">
        <f t="shared" si="17"/>
        <v>9.9677601083653835E-3</v>
      </c>
      <c r="G164">
        <f t="shared" si="14"/>
        <v>2.4218086566031469</v>
      </c>
      <c r="H164">
        <f t="shared" si="15"/>
        <v>70.775689106102533</v>
      </c>
      <c r="N164">
        <v>81.081081081081209</v>
      </c>
    </row>
    <row r="165" spans="1:14" x14ac:dyDescent="0.25">
      <c r="A165" s="2">
        <v>44936</v>
      </c>
      <c r="B165">
        <v>7.5</v>
      </c>
      <c r="C165">
        <f t="shared" si="12"/>
        <v>1.9999999999999574E-2</v>
      </c>
      <c r="D165">
        <f t="shared" si="13"/>
        <v>0</v>
      </c>
      <c r="E165">
        <f t="shared" si="16"/>
        <v>2.3844292880426863E-2</v>
      </c>
      <c r="F165">
        <f t="shared" si="17"/>
        <v>9.2557772434821422E-3</v>
      </c>
      <c r="G165">
        <f t="shared" si="14"/>
        <v>2.576152413047522</v>
      </c>
      <c r="H165">
        <f t="shared" si="15"/>
        <v>72.036985997813758</v>
      </c>
      <c r="N165">
        <v>82.051282051282158</v>
      </c>
    </row>
    <row r="166" spans="1:14" x14ac:dyDescent="0.25">
      <c r="A166" s="2">
        <v>44937</v>
      </c>
      <c r="B166">
        <v>7.6</v>
      </c>
      <c r="C166">
        <f t="shared" si="12"/>
        <v>9.9999999999999645E-2</v>
      </c>
      <c r="D166">
        <f t="shared" si="13"/>
        <v>0</v>
      </c>
      <c r="E166">
        <f t="shared" si="16"/>
        <v>2.9283986246110633E-2</v>
      </c>
      <c r="F166">
        <f t="shared" si="17"/>
        <v>8.5946502975191314E-3</v>
      </c>
      <c r="G166">
        <f t="shared" si="14"/>
        <v>3.4072341785172497</v>
      </c>
      <c r="H166">
        <f t="shared" si="15"/>
        <v>77.31003256249852</v>
      </c>
      <c r="N166">
        <v>85.714285714285793</v>
      </c>
    </row>
    <row r="167" spans="1:14" x14ac:dyDescent="0.25">
      <c r="A167" s="2">
        <v>44938</v>
      </c>
      <c r="B167">
        <v>7.65</v>
      </c>
      <c r="C167">
        <f t="shared" si="12"/>
        <v>5.0000000000000711E-2</v>
      </c>
      <c r="D167">
        <f t="shared" si="13"/>
        <v>0</v>
      </c>
      <c r="E167">
        <f t="shared" si="16"/>
        <v>3.076370151424564E-2</v>
      </c>
      <c r="F167">
        <f t="shared" si="17"/>
        <v>7.9807467048391943E-3</v>
      </c>
      <c r="G167">
        <f t="shared" si="14"/>
        <v>3.8547397445394185</v>
      </c>
      <c r="H167">
        <f t="shared" si="15"/>
        <v>79.401573459735019</v>
      </c>
      <c r="N167">
        <v>95.918367346938851</v>
      </c>
    </row>
    <row r="168" spans="1:14" x14ac:dyDescent="0.25">
      <c r="A168" s="2">
        <v>44941</v>
      </c>
      <c r="B168">
        <v>7.66</v>
      </c>
      <c r="C168">
        <f t="shared" si="12"/>
        <v>9.9999999999997868E-3</v>
      </c>
      <c r="D168">
        <f t="shared" si="13"/>
        <v>0</v>
      </c>
      <c r="E168">
        <f t="shared" si="16"/>
        <v>2.9280579977513793E-2</v>
      </c>
      <c r="F168">
        <f t="shared" si="17"/>
        <v>7.4106933687792522E-3</v>
      </c>
      <c r="G168">
        <f t="shared" si="14"/>
        <v>3.9511255587595739</v>
      </c>
      <c r="H168">
        <f t="shared" si="15"/>
        <v>79.802572402334022</v>
      </c>
      <c r="N168">
        <v>96.000000000000071</v>
      </c>
    </row>
    <row r="169" spans="1:14" x14ac:dyDescent="0.25">
      <c r="A169" s="2">
        <v>44942</v>
      </c>
      <c r="B169">
        <v>7.6</v>
      </c>
      <c r="C169">
        <f t="shared" si="12"/>
        <v>0</v>
      </c>
      <c r="D169">
        <f t="shared" si="13"/>
        <v>6.0000000000000497E-2</v>
      </c>
      <c r="E169">
        <f t="shared" si="16"/>
        <v>2.7189109979119948E-2</v>
      </c>
      <c r="F169">
        <f t="shared" si="17"/>
        <v>1.1167072413866485E-2</v>
      </c>
      <c r="G169">
        <f t="shared" si="14"/>
        <v>2.4347572014808847</v>
      </c>
      <c r="H169">
        <f t="shared" si="15"/>
        <v>70.885860590994525</v>
      </c>
      <c r="N169">
        <v>87.272727272727224</v>
      </c>
    </row>
    <row r="170" spans="1:14" x14ac:dyDescent="0.25">
      <c r="A170" s="2">
        <v>44943</v>
      </c>
      <c r="B170">
        <v>7.55</v>
      </c>
      <c r="C170">
        <f t="shared" si="12"/>
        <v>0</v>
      </c>
      <c r="D170">
        <f t="shared" si="13"/>
        <v>4.9999999999999822E-2</v>
      </c>
      <c r="E170">
        <f t="shared" si="16"/>
        <v>2.5247030694897095E-2</v>
      </c>
      <c r="F170">
        <f t="shared" si="17"/>
        <v>1.3940852955733151E-2</v>
      </c>
      <c r="G170">
        <f t="shared" si="14"/>
        <v>1.8110104722476323</v>
      </c>
      <c r="H170">
        <f t="shared" si="15"/>
        <v>64.425603893235646</v>
      </c>
      <c r="N170">
        <v>79.310344827586192</v>
      </c>
    </row>
    <row r="171" spans="1:14" x14ac:dyDescent="0.25">
      <c r="A171" s="2">
        <v>44944</v>
      </c>
      <c r="B171">
        <v>7.5</v>
      </c>
      <c r="C171">
        <f t="shared" si="12"/>
        <v>0</v>
      </c>
      <c r="D171">
        <f t="shared" si="13"/>
        <v>4.9999999999999822E-2</v>
      </c>
      <c r="E171">
        <f t="shared" si="16"/>
        <v>2.3443671359547304E-2</v>
      </c>
      <c r="F171">
        <f t="shared" si="17"/>
        <v>1.6516506316037911E-2</v>
      </c>
      <c r="G171">
        <f t="shared" si="14"/>
        <v>1.4194086152943226</v>
      </c>
      <c r="H171">
        <f t="shared" si="15"/>
        <v>58.667585389318404</v>
      </c>
      <c r="N171">
        <v>74.193548387096754</v>
      </c>
    </row>
    <row r="172" spans="1:14" x14ac:dyDescent="0.25">
      <c r="A172" s="2">
        <v>44945</v>
      </c>
      <c r="B172">
        <v>7.5</v>
      </c>
      <c r="C172">
        <f t="shared" si="12"/>
        <v>0</v>
      </c>
      <c r="D172">
        <f t="shared" si="13"/>
        <v>0</v>
      </c>
      <c r="E172">
        <f t="shared" si="16"/>
        <v>2.1769123405293928E-2</v>
      </c>
      <c r="F172">
        <f t="shared" si="17"/>
        <v>1.5336755864892346E-2</v>
      </c>
      <c r="G172">
        <f t="shared" si="14"/>
        <v>1.4194086152943228</v>
      </c>
      <c r="H172">
        <f t="shared" si="15"/>
        <v>58.667585389318404</v>
      </c>
      <c r="N172">
        <v>74.193548387096754</v>
      </c>
    </row>
    <row r="173" spans="1:14" x14ac:dyDescent="0.25">
      <c r="A173" s="2">
        <v>44948</v>
      </c>
      <c r="B173">
        <v>7.55</v>
      </c>
      <c r="C173">
        <f t="shared" si="12"/>
        <v>4.9999999999999822E-2</v>
      </c>
      <c r="D173">
        <f t="shared" si="13"/>
        <v>0</v>
      </c>
      <c r="E173">
        <f t="shared" si="16"/>
        <v>2.3785614590630062E-2</v>
      </c>
      <c r="F173">
        <f t="shared" si="17"/>
        <v>1.4241273303114322E-2</v>
      </c>
      <c r="G173">
        <f t="shared" si="14"/>
        <v>1.670188759415814</v>
      </c>
      <c r="H173">
        <f t="shared" si="15"/>
        <v>62.549464097857232</v>
      </c>
      <c r="N173">
        <v>76.119402985074601</v>
      </c>
    </row>
    <row r="174" spans="1:14" x14ac:dyDescent="0.25">
      <c r="A174" s="2">
        <v>44949</v>
      </c>
      <c r="B174">
        <v>7.58</v>
      </c>
      <c r="C174">
        <f t="shared" si="12"/>
        <v>3.0000000000000249E-2</v>
      </c>
      <c r="D174">
        <f t="shared" si="13"/>
        <v>0</v>
      </c>
      <c r="E174">
        <f t="shared" si="16"/>
        <v>2.4229499262727935E-2</v>
      </c>
      <c r="F174">
        <f t="shared" si="17"/>
        <v>1.3224039495749015E-2</v>
      </c>
      <c r="G174">
        <f t="shared" si="14"/>
        <v>1.8322313140789335</v>
      </c>
      <c r="H174">
        <f t="shared" si="15"/>
        <v>64.692149436063673</v>
      </c>
      <c r="N174">
        <v>76.811594202898533</v>
      </c>
    </row>
    <row r="175" spans="1:14" x14ac:dyDescent="0.25">
      <c r="A175" s="2">
        <v>44963</v>
      </c>
      <c r="B175">
        <v>7.5</v>
      </c>
      <c r="C175">
        <f t="shared" si="12"/>
        <v>0</v>
      </c>
      <c r="D175">
        <f t="shared" si="13"/>
        <v>8.0000000000000071E-2</v>
      </c>
      <c r="E175">
        <f t="shared" si="16"/>
        <v>2.2498820743961652E-2</v>
      </c>
      <c r="F175">
        <f t="shared" si="17"/>
        <v>1.7993750960338374E-2</v>
      </c>
      <c r="G175">
        <f t="shared" si="14"/>
        <v>1.2503685748209643</v>
      </c>
      <c r="H175">
        <f t="shared" si="15"/>
        <v>55.562834853416909</v>
      </c>
      <c r="N175">
        <v>61.904761904761919</v>
      </c>
    </row>
    <row r="176" spans="1:14" x14ac:dyDescent="0.25">
      <c r="A176" s="2">
        <v>44964</v>
      </c>
      <c r="B176">
        <v>7.5</v>
      </c>
      <c r="C176">
        <f t="shared" si="12"/>
        <v>0</v>
      </c>
      <c r="D176">
        <f t="shared" si="13"/>
        <v>0</v>
      </c>
      <c r="E176">
        <f t="shared" si="16"/>
        <v>2.0891762119392965E-2</v>
      </c>
      <c r="F176">
        <f t="shared" si="17"/>
        <v>1.670848303459992E-2</v>
      </c>
      <c r="G176">
        <f t="shared" si="14"/>
        <v>1.2503685748209645</v>
      </c>
      <c r="H176">
        <f t="shared" si="15"/>
        <v>55.562834853416923</v>
      </c>
      <c r="N176">
        <v>61.904761904761919</v>
      </c>
    </row>
    <row r="177" spans="1:14" x14ac:dyDescent="0.25">
      <c r="A177" s="2">
        <v>44965</v>
      </c>
      <c r="B177">
        <v>7.5</v>
      </c>
      <c r="C177">
        <f t="shared" si="12"/>
        <v>0</v>
      </c>
      <c r="D177">
        <f t="shared" si="13"/>
        <v>0</v>
      </c>
      <c r="E177">
        <f t="shared" si="16"/>
        <v>1.9399493396579183E-2</v>
      </c>
      <c r="F177">
        <f t="shared" si="17"/>
        <v>1.5515019960699926E-2</v>
      </c>
      <c r="G177">
        <f t="shared" si="14"/>
        <v>1.2503685748209645</v>
      </c>
      <c r="H177">
        <f t="shared" si="15"/>
        <v>55.562834853416923</v>
      </c>
      <c r="N177">
        <v>61.904761904761919</v>
      </c>
    </row>
    <row r="178" spans="1:14" x14ac:dyDescent="0.25">
      <c r="A178" s="2">
        <v>44966</v>
      </c>
      <c r="B178">
        <v>7.5</v>
      </c>
      <c r="C178">
        <f t="shared" si="12"/>
        <v>0</v>
      </c>
      <c r="D178">
        <f t="shared" si="13"/>
        <v>0</v>
      </c>
      <c r="E178">
        <f t="shared" si="16"/>
        <v>1.8013815296823527E-2</v>
      </c>
      <c r="F178">
        <f t="shared" si="17"/>
        <v>1.4406804249221359E-2</v>
      </c>
      <c r="G178">
        <f t="shared" si="14"/>
        <v>1.2503685748209645</v>
      </c>
      <c r="H178">
        <f t="shared" si="15"/>
        <v>55.562834853416923</v>
      </c>
      <c r="N178">
        <v>51.99999999999995</v>
      </c>
    </row>
    <row r="179" spans="1:14" x14ac:dyDescent="0.25">
      <c r="A179" s="2">
        <v>44969</v>
      </c>
      <c r="B179">
        <v>7.45</v>
      </c>
      <c r="C179">
        <f t="shared" si="12"/>
        <v>0</v>
      </c>
      <c r="D179">
        <f t="shared" si="13"/>
        <v>4.9999999999999822E-2</v>
      </c>
      <c r="E179">
        <f t="shared" si="16"/>
        <v>1.6727114204193275E-2</v>
      </c>
      <c r="F179">
        <f t="shared" si="17"/>
        <v>1.6949175374276964E-2</v>
      </c>
      <c r="G179">
        <f t="shared" si="14"/>
        <v>0.9868984086139847</v>
      </c>
      <c r="H179">
        <f t="shared" si="15"/>
        <v>49.670300420765983</v>
      </c>
      <c r="N179">
        <v>45.283018867924547</v>
      </c>
    </row>
    <row r="180" spans="1:14" x14ac:dyDescent="0.25">
      <c r="A180" s="2">
        <v>44970</v>
      </c>
      <c r="B180">
        <v>7.5</v>
      </c>
      <c r="C180">
        <f t="shared" si="12"/>
        <v>4.9999999999999822E-2</v>
      </c>
      <c r="D180">
        <f t="shared" si="13"/>
        <v>0</v>
      </c>
      <c r="E180">
        <f t="shared" si="16"/>
        <v>1.9103748903893741E-2</v>
      </c>
      <c r="F180">
        <f t="shared" si="17"/>
        <v>1.5738519990400039E-2</v>
      </c>
      <c r="G180">
        <f t="shared" si="14"/>
        <v>1.2138211798534029</v>
      </c>
      <c r="H180">
        <f t="shared" si="15"/>
        <v>54.829233313856939</v>
      </c>
      <c r="N180">
        <v>39.583333333333378</v>
      </c>
    </row>
    <row r="181" spans="1:14" x14ac:dyDescent="0.25">
      <c r="A181" s="2">
        <v>44971</v>
      </c>
      <c r="B181">
        <v>7.54</v>
      </c>
      <c r="C181">
        <f t="shared" si="12"/>
        <v>4.0000000000000036E-2</v>
      </c>
      <c r="D181">
        <f t="shared" si="13"/>
        <v>0</v>
      </c>
      <c r="E181">
        <f t="shared" si="16"/>
        <v>2.0596338267901335E-2</v>
      </c>
      <c r="F181">
        <f t="shared" si="17"/>
        <v>1.461433999108575E-2</v>
      </c>
      <c r="G181">
        <f t="shared" si="14"/>
        <v>1.4093238750750565</v>
      </c>
      <c r="H181">
        <f t="shared" si="15"/>
        <v>58.494579730637192</v>
      </c>
      <c r="N181">
        <v>38.297872340425492</v>
      </c>
    </row>
    <row r="182" spans="1:14" x14ac:dyDescent="0.25">
      <c r="A182" s="2">
        <v>44972</v>
      </c>
      <c r="B182">
        <v>7.6</v>
      </c>
      <c r="C182">
        <f t="shared" si="12"/>
        <v>5.9999999999999609E-2</v>
      </c>
      <c r="D182">
        <f t="shared" si="13"/>
        <v>0</v>
      </c>
      <c r="E182">
        <f t="shared" si="16"/>
        <v>2.3410885534479783E-2</v>
      </c>
      <c r="F182">
        <f t="shared" si="17"/>
        <v>1.3570458563151052E-2</v>
      </c>
      <c r="G182">
        <f t="shared" si="14"/>
        <v>1.7251359212023407</v>
      </c>
      <c r="H182">
        <f t="shared" si="15"/>
        <v>63.30458263678841</v>
      </c>
      <c r="N182">
        <v>44.230769230769177</v>
      </c>
    </row>
    <row r="183" spans="1:14" x14ac:dyDescent="0.25">
      <c r="A183" s="2">
        <v>44976</v>
      </c>
      <c r="B183">
        <v>7.5</v>
      </c>
      <c r="C183">
        <f t="shared" si="12"/>
        <v>0</v>
      </c>
      <c r="D183">
        <f t="shared" si="13"/>
        <v>9.9999999999999645E-2</v>
      </c>
      <c r="E183">
        <f t="shared" si="16"/>
        <v>2.1738679424874084E-2</v>
      </c>
      <c r="F183">
        <f t="shared" si="17"/>
        <v>1.974399723721167E-2</v>
      </c>
      <c r="G183">
        <f t="shared" si="14"/>
        <v>1.1010272724260222</v>
      </c>
      <c r="H183">
        <f t="shared" si="15"/>
        <v>52.404235150869027</v>
      </c>
      <c r="N183">
        <v>41.071428571428577</v>
      </c>
    </row>
    <row r="184" spans="1:14" x14ac:dyDescent="0.25">
      <c r="A184" s="2">
        <v>44977</v>
      </c>
      <c r="B184">
        <v>7.65</v>
      </c>
      <c r="C184">
        <f t="shared" si="12"/>
        <v>0.15000000000000036</v>
      </c>
      <c r="D184">
        <f t="shared" si="13"/>
        <v>0</v>
      </c>
      <c r="E184">
        <f t="shared" si="16"/>
        <v>3.0900202323097391E-2</v>
      </c>
      <c r="F184">
        <f t="shared" si="17"/>
        <v>1.833371172026798E-2</v>
      </c>
      <c r="G184">
        <f t="shared" si="14"/>
        <v>1.6854307951693772</v>
      </c>
      <c r="H184">
        <f t="shared" si="15"/>
        <v>62.762026792914341</v>
      </c>
      <c r="N184">
        <v>57.575757575757628</v>
      </c>
    </row>
    <row r="185" spans="1:14" x14ac:dyDescent="0.25">
      <c r="A185" s="2">
        <v>44978</v>
      </c>
      <c r="B185">
        <v>7.7</v>
      </c>
      <c r="C185">
        <f t="shared" si="12"/>
        <v>4.9999999999999822E-2</v>
      </c>
      <c r="D185">
        <f t="shared" si="13"/>
        <v>0</v>
      </c>
      <c r="E185">
        <f t="shared" si="16"/>
        <v>3.2264473585733276E-2</v>
      </c>
      <c r="F185">
        <f t="shared" si="17"/>
        <v>1.7024160883105981E-2</v>
      </c>
      <c r="G185">
        <f t="shared" si="14"/>
        <v>1.8952166751285289</v>
      </c>
      <c r="H185">
        <f t="shared" si="15"/>
        <v>65.46027077729488</v>
      </c>
      <c r="N185">
        <v>65.151515151515184</v>
      </c>
    </row>
    <row r="186" spans="1:14" x14ac:dyDescent="0.25">
      <c r="A186" s="2">
        <v>44979</v>
      </c>
      <c r="B186">
        <v>7.82</v>
      </c>
      <c r="C186">
        <f t="shared" si="12"/>
        <v>0.12000000000000011</v>
      </c>
      <c r="D186">
        <f t="shared" si="13"/>
        <v>0</v>
      </c>
      <c r="E186">
        <f t="shared" si="16"/>
        <v>3.8531296901038056E-2</v>
      </c>
      <c r="F186">
        <f t="shared" si="17"/>
        <v>1.5808149391455553E-2</v>
      </c>
      <c r="G186">
        <f t="shared" si="14"/>
        <v>2.4374324879460318</v>
      </c>
      <c r="H186">
        <f t="shared" si="15"/>
        <v>70.908519556189745</v>
      </c>
      <c r="N186">
        <v>70.512820512820554</v>
      </c>
    </row>
    <row r="187" spans="1:14" x14ac:dyDescent="0.25">
      <c r="A187" s="2">
        <v>44980</v>
      </c>
      <c r="B187">
        <v>7.8</v>
      </c>
      <c r="C187">
        <f t="shared" si="12"/>
        <v>0</v>
      </c>
      <c r="D187">
        <f t="shared" si="13"/>
        <v>2.0000000000000462E-2</v>
      </c>
      <c r="E187">
        <f t="shared" si="16"/>
        <v>3.5779061408106765E-2</v>
      </c>
      <c r="F187">
        <f t="shared" si="17"/>
        <v>1.6107567292065902E-2</v>
      </c>
      <c r="G187">
        <f t="shared" si="14"/>
        <v>2.2212579192967543</v>
      </c>
      <c r="H187">
        <f t="shared" si="15"/>
        <v>68.956226882375375</v>
      </c>
      <c r="N187">
        <v>66.666666666666657</v>
      </c>
    </row>
    <row r="188" spans="1:14" x14ac:dyDescent="0.25">
      <c r="A188" s="2">
        <v>44983</v>
      </c>
      <c r="B188">
        <v>7.72</v>
      </c>
      <c r="C188">
        <f t="shared" si="12"/>
        <v>0</v>
      </c>
      <c r="D188">
        <f t="shared" si="13"/>
        <v>8.0000000000000071E-2</v>
      </c>
      <c r="E188">
        <f t="shared" si="16"/>
        <v>3.3223414164670569E-2</v>
      </c>
      <c r="F188">
        <f t="shared" si="17"/>
        <v>2.0671312485489774E-2</v>
      </c>
      <c r="G188">
        <f t="shared" si="14"/>
        <v>1.6072232562877535</v>
      </c>
      <c r="H188">
        <f t="shared" si="15"/>
        <v>61.645018408441501</v>
      </c>
      <c r="N188">
        <v>58.749999999999979</v>
      </c>
    </row>
    <row r="189" spans="1:14" x14ac:dyDescent="0.25">
      <c r="A189" s="2">
        <v>44984</v>
      </c>
      <c r="B189">
        <v>7.6</v>
      </c>
      <c r="C189">
        <f t="shared" si="12"/>
        <v>0</v>
      </c>
      <c r="D189">
        <f t="shared" si="13"/>
        <v>0.12000000000000011</v>
      </c>
      <c r="E189">
        <f t="shared" si="16"/>
        <v>3.0850313152908388E-2</v>
      </c>
      <c r="F189">
        <f t="shared" si="17"/>
        <v>2.7766218736526228E-2</v>
      </c>
      <c r="G189">
        <f t="shared" si="14"/>
        <v>1.1110736195535713</v>
      </c>
      <c r="H189">
        <f t="shared" si="15"/>
        <v>52.630737709115515</v>
      </c>
      <c r="N189">
        <v>55.952380952380928</v>
      </c>
    </row>
    <row r="190" spans="1:14" x14ac:dyDescent="0.25">
      <c r="A190" s="2">
        <v>44985</v>
      </c>
      <c r="B190">
        <v>7.55</v>
      </c>
      <c r="C190">
        <f t="shared" si="12"/>
        <v>0</v>
      </c>
      <c r="D190">
        <f t="shared" si="13"/>
        <v>4.9999999999999822E-2</v>
      </c>
      <c r="E190">
        <f t="shared" si="16"/>
        <v>2.8646719356272075E-2</v>
      </c>
      <c r="F190">
        <f t="shared" si="17"/>
        <v>2.9354345969631487E-2</v>
      </c>
      <c r="G190">
        <f t="shared" si="14"/>
        <v>0.9758936338049744</v>
      </c>
      <c r="H190">
        <f t="shared" si="15"/>
        <v>49.389988261954059</v>
      </c>
      <c r="N190">
        <v>52.808988764044933</v>
      </c>
    </row>
    <row r="191" spans="1:14" x14ac:dyDescent="0.25">
      <c r="A191" s="2">
        <v>44986</v>
      </c>
      <c r="B191">
        <v>7.5</v>
      </c>
      <c r="C191">
        <f t="shared" si="12"/>
        <v>0</v>
      </c>
      <c r="D191">
        <f t="shared" si="13"/>
        <v>4.9999999999999822E-2</v>
      </c>
      <c r="E191">
        <f t="shared" si="16"/>
        <v>2.6600525116538355E-2</v>
      </c>
      <c r="F191">
        <f t="shared" si="17"/>
        <v>3.0829035543229223E-2</v>
      </c>
      <c r="G191">
        <f t="shared" si="14"/>
        <v>0.8628400028680252</v>
      </c>
      <c r="H191">
        <f t="shared" si="15"/>
        <v>46.318524486246709</v>
      </c>
      <c r="N191">
        <v>50</v>
      </c>
    </row>
    <row r="192" spans="1:14" x14ac:dyDescent="0.25">
      <c r="A192" s="2">
        <v>44987</v>
      </c>
      <c r="B192">
        <v>7.56</v>
      </c>
      <c r="C192">
        <f t="shared" si="12"/>
        <v>5.9999999999999609E-2</v>
      </c>
      <c r="D192">
        <f t="shared" si="13"/>
        <v>0</v>
      </c>
      <c r="E192">
        <f t="shared" si="16"/>
        <v>2.8986201893928445E-2</v>
      </c>
      <c r="F192">
        <f t="shared" si="17"/>
        <v>2.8626961575855706E-2</v>
      </c>
      <c r="G192">
        <f t="shared" si="14"/>
        <v>1.0125490201648129</v>
      </c>
      <c r="H192">
        <f t="shared" si="15"/>
        <v>50.311769304476002</v>
      </c>
      <c r="N192">
        <v>52.999999999999979</v>
      </c>
    </row>
    <row r="193" spans="1:14" x14ac:dyDescent="0.25">
      <c r="A193" s="2">
        <v>44990</v>
      </c>
      <c r="B193">
        <v>7.6</v>
      </c>
      <c r="C193">
        <f t="shared" si="12"/>
        <v>4.0000000000000036E-2</v>
      </c>
      <c r="D193">
        <f t="shared" si="13"/>
        <v>0</v>
      </c>
      <c r="E193">
        <f t="shared" si="16"/>
        <v>2.9772901758647847E-2</v>
      </c>
      <c r="F193">
        <f t="shared" si="17"/>
        <v>2.6582178606151727E-2</v>
      </c>
      <c r="G193">
        <f t="shared" si="14"/>
        <v>1.1200324171984051</v>
      </c>
      <c r="H193">
        <f t="shared" si="15"/>
        <v>52.830909947995657</v>
      </c>
      <c r="N193">
        <v>57.575757575757549</v>
      </c>
    </row>
    <row r="194" spans="1:14" x14ac:dyDescent="0.25">
      <c r="A194" s="2">
        <v>44991</v>
      </c>
      <c r="B194">
        <v>7.6</v>
      </c>
      <c r="C194">
        <f t="shared" si="12"/>
        <v>0</v>
      </c>
      <c r="D194">
        <f t="shared" si="13"/>
        <v>0</v>
      </c>
      <c r="E194">
        <f t="shared" si="16"/>
        <v>2.7646265918744427E-2</v>
      </c>
      <c r="F194">
        <f t="shared" si="17"/>
        <v>2.4683451562855174E-2</v>
      </c>
      <c r="G194">
        <f t="shared" si="14"/>
        <v>1.1200324171984049</v>
      </c>
      <c r="H194">
        <f t="shared" si="15"/>
        <v>52.830909947995657</v>
      </c>
      <c r="N194">
        <v>55.319148936170187</v>
      </c>
    </row>
    <row r="195" spans="1:14" x14ac:dyDescent="0.25">
      <c r="A195" s="2">
        <v>44992</v>
      </c>
      <c r="B195">
        <v>7.65</v>
      </c>
      <c r="C195">
        <f t="shared" si="12"/>
        <v>5.0000000000000711E-2</v>
      </c>
      <c r="D195">
        <f t="shared" si="13"/>
        <v>0</v>
      </c>
      <c r="E195">
        <f t="shared" si="16"/>
        <v>2.9242961210262732E-2</v>
      </c>
      <c r="F195">
        <f t="shared" si="17"/>
        <v>2.2920347879794089E-2</v>
      </c>
      <c r="G195">
        <f t="shared" si="14"/>
        <v>1.2758515430755077</v>
      </c>
      <c r="H195">
        <f t="shared" si="15"/>
        <v>56.060402839429749</v>
      </c>
      <c r="N195">
        <v>55.789473684210542</v>
      </c>
    </row>
    <row r="196" spans="1:14" x14ac:dyDescent="0.25">
      <c r="A196" s="2">
        <v>44993</v>
      </c>
      <c r="B196">
        <v>7.63</v>
      </c>
      <c r="C196">
        <f t="shared" ref="C196:C259" si="18">MAX(B196-B195,0)</f>
        <v>0</v>
      </c>
      <c r="D196">
        <f t="shared" ref="D196:D259" si="19">MAX(B195-B196,0)</f>
        <v>2.0000000000000462E-2</v>
      </c>
      <c r="E196">
        <f t="shared" si="16"/>
        <v>2.7154178266672539E-2</v>
      </c>
      <c r="F196">
        <f t="shared" si="17"/>
        <v>2.2711751602665971E-2</v>
      </c>
      <c r="G196">
        <f t="shared" si="14"/>
        <v>1.1956003544651792</v>
      </c>
      <c r="H196">
        <f t="shared" si="15"/>
        <v>54.454370625040845</v>
      </c>
      <c r="N196">
        <v>51.648351648351657</v>
      </c>
    </row>
    <row r="197" spans="1:14" x14ac:dyDescent="0.25">
      <c r="A197" s="2">
        <v>44994</v>
      </c>
      <c r="B197">
        <v>7.56</v>
      </c>
      <c r="C197">
        <f t="shared" si="18"/>
        <v>0</v>
      </c>
      <c r="D197">
        <f t="shared" si="19"/>
        <v>7.0000000000000284E-2</v>
      </c>
      <c r="E197">
        <f t="shared" si="16"/>
        <v>2.5214594104767358E-2</v>
      </c>
      <c r="F197">
        <f t="shared" si="17"/>
        <v>2.6089483631046993E-2</v>
      </c>
      <c r="G197">
        <f t="shared" si="14"/>
        <v>0.96646581670023934</v>
      </c>
      <c r="H197">
        <f t="shared" si="15"/>
        <v>49.147348939021185</v>
      </c>
      <c r="N197">
        <v>53.409090909090892</v>
      </c>
    </row>
    <row r="198" spans="1:14" x14ac:dyDescent="0.25">
      <c r="A198" s="2">
        <v>44997</v>
      </c>
      <c r="B198">
        <v>7.57</v>
      </c>
      <c r="C198">
        <f t="shared" si="18"/>
        <v>1.0000000000000675E-2</v>
      </c>
      <c r="D198">
        <f t="shared" si="19"/>
        <v>0</v>
      </c>
      <c r="E198">
        <f t="shared" si="16"/>
        <v>2.4127837382998309E-2</v>
      </c>
      <c r="F198">
        <f t="shared" si="17"/>
        <v>2.4225949085972205E-2</v>
      </c>
      <c r="G198">
        <f t="shared" si="14"/>
        <v>0.9959501399666234</v>
      </c>
      <c r="H198">
        <f t="shared" si="15"/>
        <v>49.898548066099373</v>
      </c>
      <c r="N198">
        <v>44.594594594594597</v>
      </c>
    </row>
    <row r="199" spans="1:14" x14ac:dyDescent="0.25">
      <c r="A199" s="2">
        <v>44998</v>
      </c>
      <c r="B199">
        <v>7.55</v>
      </c>
      <c r="C199">
        <f t="shared" si="18"/>
        <v>0</v>
      </c>
      <c r="D199">
        <f t="shared" si="19"/>
        <v>2.0000000000000462E-2</v>
      </c>
      <c r="E199">
        <f t="shared" si="16"/>
        <v>2.240442042706986E-2</v>
      </c>
      <c r="F199">
        <f t="shared" si="17"/>
        <v>2.3924095579831366E-2</v>
      </c>
      <c r="G199">
        <f t="shared" si="14"/>
        <v>0.9364793060748916</v>
      </c>
      <c r="H199">
        <f t="shared" si="15"/>
        <v>48.359892261026516</v>
      </c>
      <c r="N199">
        <v>39.436619718309871</v>
      </c>
    </row>
    <row r="200" spans="1:14" x14ac:dyDescent="0.25">
      <c r="A200" s="2">
        <v>45001</v>
      </c>
      <c r="B200">
        <v>7.5</v>
      </c>
      <c r="C200">
        <f t="shared" si="18"/>
        <v>0</v>
      </c>
      <c r="D200">
        <f t="shared" si="19"/>
        <v>4.9999999999999822E-2</v>
      </c>
      <c r="E200">
        <f t="shared" si="16"/>
        <v>2.0804104682279157E-2</v>
      </c>
      <c r="F200">
        <f t="shared" si="17"/>
        <v>2.5786660181271969E-2</v>
      </c>
      <c r="G200">
        <f t="shared" si="14"/>
        <v>0.80677778882697326</v>
      </c>
      <c r="H200">
        <f t="shared" si="15"/>
        <v>44.652850716676298</v>
      </c>
      <c r="N200">
        <v>25.000000000000071</v>
      </c>
    </row>
    <row r="201" spans="1:14" x14ac:dyDescent="0.25">
      <c r="A201" s="2">
        <v>45004</v>
      </c>
      <c r="B201">
        <v>7.5</v>
      </c>
      <c r="C201">
        <f t="shared" si="18"/>
        <v>0</v>
      </c>
      <c r="D201">
        <f t="shared" si="19"/>
        <v>0</v>
      </c>
      <c r="E201">
        <f t="shared" si="16"/>
        <v>1.9318097204973506E-2</v>
      </c>
      <c r="F201">
        <f t="shared" si="17"/>
        <v>2.3944755882609685E-2</v>
      </c>
      <c r="G201">
        <f t="shared" si="14"/>
        <v>0.80677778882697349</v>
      </c>
      <c r="H201">
        <f t="shared" si="15"/>
        <v>44.652850716676298</v>
      </c>
      <c r="N201">
        <v>25.80645161290332</v>
      </c>
    </row>
    <row r="202" spans="1:14" x14ac:dyDescent="0.25">
      <c r="A202" s="2">
        <v>45005</v>
      </c>
      <c r="B202">
        <v>7.55</v>
      </c>
      <c r="C202">
        <f t="shared" si="18"/>
        <v>4.9999999999999822E-2</v>
      </c>
      <c r="D202">
        <f t="shared" si="19"/>
        <v>0</v>
      </c>
      <c r="E202">
        <f t="shared" si="16"/>
        <v>2.150966169033253E-2</v>
      </c>
      <c r="F202">
        <f t="shared" si="17"/>
        <v>2.2234416176708991E-2</v>
      </c>
      <c r="G202">
        <f t="shared" si="14"/>
        <v>0.96740393448532924</v>
      </c>
      <c r="H202">
        <f t="shared" si="15"/>
        <v>49.171597023282409</v>
      </c>
      <c r="N202">
        <v>35.593220338983087</v>
      </c>
    </row>
    <row r="203" spans="1:14" x14ac:dyDescent="0.25">
      <c r="A203" s="2">
        <v>45007</v>
      </c>
      <c r="B203">
        <v>7.55</v>
      </c>
      <c r="C203">
        <f t="shared" si="18"/>
        <v>0</v>
      </c>
      <c r="D203">
        <f t="shared" si="19"/>
        <v>0</v>
      </c>
      <c r="E203">
        <f t="shared" si="16"/>
        <v>1.9973257283880209E-2</v>
      </c>
      <c r="F203">
        <f t="shared" si="17"/>
        <v>2.0646243592658348E-2</v>
      </c>
      <c r="G203">
        <f t="shared" si="14"/>
        <v>0.96740393448532946</v>
      </c>
      <c r="H203">
        <f t="shared" si="15"/>
        <v>49.171597023282423</v>
      </c>
      <c r="N203">
        <v>44.68085106382982</v>
      </c>
    </row>
    <row r="204" spans="1:14" x14ac:dyDescent="0.25">
      <c r="A204" s="2">
        <v>45008</v>
      </c>
      <c r="B204">
        <v>7.6</v>
      </c>
      <c r="C204">
        <f t="shared" si="18"/>
        <v>4.9999999999999822E-2</v>
      </c>
      <c r="D204">
        <f t="shared" si="19"/>
        <v>0</v>
      </c>
      <c r="E204">
        <f t="shared" si="16"/>
        <v>2.2118024620745896E-2</v>
      </c>
      <c r="F204">
        <f t="shared" si="17"/>
        <v>1.9171511907468464E-2</v>
      </c>
      <c r="G204">
        <f t="shared" si="14"/>
        <v>1.1536922454263812</v>
      </c>
      <c r="H204">
        <f t="shared" si="15"/>
        <v>53.568110665596826</v>
      </c>
      <c r="N204">
        <v>55.31914893617018</v>
      </c>
    </row>
    <row r="205" spans="1:14" x14ac:dyDescent="0.25">
      <c r="A205" s="2">
        <v>45011</v>
      </c>
      <c r="B205">
        <v>7.65</v>
      </c>
      <c r="C205">
        <f t="shared" si="18"/>
        <v>5.0000000000000711E-2</v>
      </c>
      <c r="D205">
        <f t="shared" si="19"/>
        <v>0</v>
      </c>
      <c r="E205">
        <f t="shared" si="16"/>
        <v>2.4109594290692669E-2</v>
      </c>
      <c r="F205">
        <f t="shared" si="17"/>
        <v>1.7802118199792143E-2</v>
      </c>
      <c r="G205">
        <f t="shared" si="14"/>
        <v>1.3543104264398251</v>
      </c>
      <c r="H205">
        <f t="shared" si="15"/>
        <v>57.524717693571347</v>
      </c>
      <c r="N205">
        <v>65.957446808510596</v>
      </c>
    </row>
    <row r="206" spans="1:14" x14ac:dyDescent="0.25">
      <c r="A206" s="2">
        <v>45013</v>
      </c>
      <c r="B206">
        <v>7.65</v>
      </c>
      <c r="C206">
        <f t="shared" si="18"/>
        <v>0</v>
      </c>
      <c r="D206">
        <f t="shared" si="19"/>
        <v>0</v>
      </c>
      <c r="E206">
        <f t="shared" si="16"/>
        <v>2.238748041278605E-2</v>
      </c>
      <c r="F206">
        <f t="shared" si="17"/>
        <v>1.6530538328378419E-2</v>
      </c>
      <c r="G206">
        <f t="shared" si="14"/>
        <v>1.3543104264398251</v>
      </c>
      <c r="H206">
        <f t="shared" si="15"/>
        <v>57.524717693571347</v>
      </c>
      <c r="N206">
        <v>60.975609756097583</v>
      </c>
    </row>
    <row r="207" spans="1:14" x14ac:dyDescent="0.25">
      <c r="A207" s="2">
        <v>45014</v>
      </c>
      <c r="B207">
        <v>7.64</v>
      </c>
      <c r="C207">
        <f t="shared" si="18"/>
        <v>0</v>
      </c>
      <c r="D207">
        <f t="shared" si="19"/>
        <v>1.0000000000000675E-2</v>
      </c>
      <c r="E207">
        <f t="shared" si="16"/>
        <v>2.0788374669015619E-2</v>
      </c>
      <c r="F207">
        <f t="shared" si="17"/>
        <v>1.6064071304922867E-2</v>
      </c>
      <c r="G207">
        <f t="shared" si="14"/>
        <v>1.2940912844830923</v>
      </c>
      <c r="H207">
        <f t="shared" si="15"/>
        <v>56.409755498228947</v>
      </c>
      <c r="N207">
        <v>55.2631578947368</v>
      </c>
    </row>
    <row r="208" spans="1:14" x14ac:dyDescent="0.25">
      <c r="A208" s="2">
        <v>45015</v>
      </c>
      <c r="B208">
        <v>7.65</v>
      </c>
      <c r="C208">
        <f t="shared" si="18"/>
        <v>1.0000000000000675E-2</v>
      </c>
      <c r="D208">
        <f t="shared" si="19"/>
        <v>0</v>
      </c>
      <c r="E208">
        <f t="shared" si="16"/>
        <v>2.0017776478371694E-2</v>
      </c>
      <c r="F208">
        <f t="shared" si="17"/>
        <v>1.4916637640285519E-2</v>
      </c>
      <c r="G208">
        <f t="shared" si="14"/>
        <v>1.3419764534810095</v>
      </c>
      <c r="H208">
        <f t="shared" si="15"/>
        <v>57.30102245419058</v>
      </c>
      <c r="N208">
        <v>56.41025641025643</v>
      </c>
    </row>
    <row r="209" spans="1:14" x14ac:dyDescent="0.25">
      <c r="A209" s="2">
        <v>45018</v>
      </c>
      <c r="B209">
        <v>7.64</v>
      </c>
      <c r="C209">
        <f t="shared" si="18"/>
        <v>0</v>
      </c>
      <c r="D209">
        <f t="shared" si="19"/>
        <v>1.0000000000000675E-2</v>
      </c>
      <c r="E209">
        <f t="shared" si="16"/>
        <v>1.8587935301345143E-2</v>
      </c>
      <c r="F209">
        <f t="shared" si="17"/>
        <v>1.456544923740803E-2</v>
      </c>
      <c r="G209">
        <f t="shared" ref="G209:G272" si="20">E209/F209</f>
        <v>1.2761662890291277</v>
      </c>
      <c r="H209">
        <f t="shared" ref="H209:H272" si="21">100-(100/(1+G209))</f>
        <v>56.066478762123374</v>
      </c>
      <c r="N209">
        <v>48.571428571428491</v>
      </c>
    </row>
    <row r="210" spans="1:14" x14ac:dyDescent="0.25">
      <c r="A210" s="2">
        <v>45019</v>
      </c>
      <c r="B210">
        <v>7.65</v>
      </c>
      <c r="C210">
        <f t="shared" si="18"/>
        <v>1.0000000000000675E-2</v>
      </c>
      <c r="D210">
        <f t="shared" si="19"/>
        <v>0</v>
      </c>
      <c r="E210">
        <f t="shared" ref="E210:E273" si="22">(E209*13+C210)/14</f>
        <v>1.7974511351249112E-2</v>
      </c>
      <c r="F210">
        <f t="shared" ref="F210:F273" si="23">(F209*13+D210)/14</f>
        <v>1.35250600061646E-2</v>
      </c>
      <c r="G210">
        <f t="shared" si="20"/>
        <v>1.3289783071614094</v>
      </c>
      <c r="H210">
        <f t="shared" si="21"/>
        <v>57.062717290020032</v>
      </c>
      <c r="N210">
        <v>52.941176470588267</v>
      </c>
    </row>
    <row r="211" spans="1:14" x14ac:dyDescent="0.25">
      <c r="A211" s="2">
        <v>45020</v>
      </c>
      <c r="B211">
        <v>7.7</v>
      </c>
      <c r="C211">
        <f t="shared" si="18"/>
        <v>4.9999999999999822E-2</v>
      </c>
      <c r="D211">
        <f t="shared" si="19"/>
        <v>0</v>
      </c>
      <c r="E211">
        <f t="shared" si="22"/>
        <v>2.0262046254731304E-2</v>
      </c>
      <c r="F211">
        <f t="shared" si="23"/>
        <v>1.2558984291438558E-2</v>
      </c>
      <c r="G211">
        <f t="shared" si="20"/>
        <v>1.6133507124890596</v>
      </c>
      <c r="H211">
        <f t="shared" si="21"/>
        <v>61.734948347305433</v>
      </c>
      <c r="N211">
        <v>71.874999999999829</v>
      </c>
    </row>
    <row r="212" spans="1:14" x14ac:dyDescent="0.25">
      <c r="A212" s="2">
        <v>45021</v>
      </c>
      <c r="B212">
        <v>7.82</v>
      </c>
      <c r="C212">
        <f t="shared" si="18"/>
        <v>0.12000000000000011</v>
      </c>
      <c r="D212">
        <f t="shared" si="19"/>
        <v>0</v>
      </c>
      <c r="E212">
        <f t="shared" si="22"/>
        <v>2.7386185807964789E-2</v>
      </c>
      <c r="F212">
        <f t="shared" si="23"/>
        <v>1.1661913984907233E-2</v>
      </c>
      <c r="G212">
        <f t="shared" si="20"/>
        <v>2.3483440062589893</v>
      </c>
      <c r="H212">
        <f t="shared" si="21"/>
        <v>70.134490418824328</v>
      </c>
      <c r="N212">
        <v>79.06976744186025</v>
      </c>
    </row>
    <row r="213" spans="1:14" x14ac:dyDescent="0.25">
      <c r="A213" s="2">
        <v>45022</v>
      </c>
      <c r="B213">
        <v>7.75</v>
      </c>
      <c r="C213">
        <f t="shared" si="18"/>
        <v>0</v>
      </c>
      <c r="D213">
        <f t="shared" si="19"/>
        <v>7.0000000000000284E-2</v>
      </c>
      <c r="E213">
        <f t="shared" si="22"/>
        <v>2.5430029678824444E-2</v>
      </c>
      <c r="F213">
        <f t="shared" si="23"/>
        <v>1.582892012884245E-2</v>
      </c>
      <c r="G213">
        <f t="shared" si="20"/>
        <v>1.6065549305847759</v>
      </c>
      <c r="H213">
        <f t="shared" si="21"/>
        <v>61.635184117311049</v>
      </c>
      <c r="N213">
        <v>70.833333333333215</v>
      </c>
    </row>
    <row r="214" spans="1:14" x14ac:dyDescent="0.25">
      <c r="A214" s="2">
        <v>45025</v>
      </c>
      <c r="B214">
        <v>7.66</v>
      </c>
      <c r="C214">
        <f t="shared" si="18"/>
        <v>0</v>
      </c>
      <c r="D214">
        <f t="shared" si="19"/>
        <v>8.9999999999999858E-2</v>
      </c>
      <c r="E214">
        <f t="shared" si="22"/>
        <v>2.361359898747984E-2</v>
      </c>
      <c r="F214">
        <f t="shared" si="23"/>
        <v>2.1126854405353692E-2</v>
      </c>
      <c r="G214">
        <f t="shared" si="20"/>
        <v>1.1177053873905616</v>
      </c>
      <c r="H214">
        <f t="shared" si="21"/>
        <v>52.779078432991994</v>
      </c>
      <c r="N214">
        <v>65.384615384615302</v>
      </c>
    </row>
    <row r="215" spans="1:14" x14ac:dyDescent="0.25">
      <c r="A215" s="2">
        <v>45026</v>
      </c>
      <c r="B215">
        <v>7.69</v>
      </c>
      <c r="C215">
        <f t="shared" si="18"/>
        <v>3.0000000000000249E-2</v>
      </c>
      <c r="D215">
        <f t="shared" si="19"/>
        <v>0</v>
      </c>
      <c r="E215">
        <f t="shared" si="22"/>
        <v>2.4069770488374158E-2</v>
      </c>
      <c r="F215">
        <f t="shared" si="23"/>
        <v>1.9617793376399857E-2</v>
      </c>
      <c r="G215">
        <f t="shared" si="20"/>
        <v>1.2269356714364223</v>
      </c>
      <c r="H215">
        <f t="shared" si="21"/>
        <v>55.095245326283802</v>
      </c>
      <c r="N215">
        <v>67.272727272727195</v>
      </c>
    </row>
    <row r="216" spans="1:14" x14ac:dyDescent="0.25">
      <c r="A216" s="2">
        <v>45027</v>
      </c>
      <c r="B216">
        <v>7.75</v>
      </c>
      <c r="C216">
        <f t="shared" si="18"/>
        <v>5.9999999999999609E-2</v>
      </c>
      <c r="D216">
        <f t="shared" si="19"/>
        <v>0</v>
      </c>
      <c r="E216">
        <f t="shared" si="22"/>
        <v>2.6636215453490261E-2</v>
      </c>
      <c r="F216">
        <f t="shared" si="23"/>
        <v>1.8216522420942727E-2</v>
      </c>
      <c r="G216">
        <f t="shared" si="20"/>
        <v>1.4622008986121184</v>
      </c>
      <c r="H216">
        <f t="shared" si="21"/>
        <v>59.385929857970758</v>
      </c>
      <c r="N216">
        <v>67.857142857142776</v>
      </c>
    </row>
    <row r="217" spans="1:14" x14ac:dyDescent="0.25">
      <c r="A217" s="2">
        <v>45029</v>
      </c>
      <c r="B217">
        <v>7.75</v>
      </c>
      <c r="C217">
        <f t="shared" si="18"/>
        <v>0</v>
      </c>
      <c r="D217">
        <f t="shared" si="19"/>
        <v>0</v>
      </c>
      <c r="E217">
        <f t="shared" si="22"/>
        <v>2.4733628635383812E-2</v>
      </c>
      <c r="F217">
        <f t="shared" si="23"/>
        <v>1.6915342248018248E-2</v>
      </c>
      <c r="G217">
        <f t="shared" si="20"/>
        <v>1.4622008986121182</v>
      </c>
      <c r="H217">
        <f t="shared" si="21"/>
        <v>59.385929857970758</v>
      </c>
      <c r="N217">
        <v>67.857142857142776</v>
      </c>
    </row>
    <row r="218" spans="1:14" x14ac:dyDescent="0.25">
      <c r="A218" s="2">
        <v>45032</v>
      </c>
      <c r="B218">
        <v>7.68</v>
      </c>
      <c r="C218">
        <f t="shared" si="18"/>
        <v>0</v>
      </c>
      <c r="D218">
        <f t="shared" si="19"/>
        <v>7.0000000000000284E-2</v>
      </c>
      <c r="E218">
        <f t="shared" si="22"/>
        <v>2.2966940875713542E-2</v>
      </c>
      <c r="F218">
        <f t="shared" si="23"/>
        <v>2.0707103516016963E-2</v>
      </c>
      <c r="G218">
        <f t="shared" si="20"/>
        <v>1.1091334361635172</v>
      </c>
      <c r="H218">
        <f t="shared" si="21"/>
        <v>52.587162914690438</v>
      </c>
      <c r="N218">
        <v>56.896551724137893</v>
      </c>
    </row>
    <row r="219" spans="1:14" x14ac:dyDescent="0.25">
      <c r="A219" s="2">
        <v>45034</v>
      </c>
      <c r="B219">
        <v>7.8</v>
      </c>
      <c r="C219">
        <f t="shared" si="18"/>
        <v>0.12000000000000011</v>
      </c>
      <c r="D219">
        <f t="shared" si="19"/>
        <v>0</v>
      </c>
      <c r="E219">
        <f t="shared" si="22"/>
        <v>2.9897873670305438E-2</v>
      </c>
      <c r="F219">
        <f t="shared" si="23"/>
        <v>1.9228024693444323E-2</v>
      </c>
      <c r="G219">
        <f t="shared" si="20"/>
        <v>1.5549113414909923</v>
      </c>
      <c r="H219">
        <f t="shared" si="21"/>
        <v>60.85969858287055</v>
      </c>
      <c r="N219">
        <v>61.538461538461441</v>
      </c>
    </row>
    <row r="220" spans="1:14" x14ac:dyDescent="0.25">
      <c r="A220" s="2">
        <v>45035</v>
      </c>
      <c r="B220">
        <v>7.8</v>
      </c>
      <c r="C220">
        <f t="shared" si="18"/>
        <v>0</v>
      </c>
      <c r="D220">
        <f t="shared" si="19"/>
        <v>0</v>
      </c>
      <c r="E220">
        <f t="shared" si="22"/>
        <v>2.7762311265283619E-2</v>
      </c>
      <c r="F220">
        <f t="shared" si="23"/>
        <v>1.7854594358198299E-2</v>
      </c>
      <c r="G220">
        <f t="shared" si="20"/>
        <v>1.5549113414909923</v>
      </c>
      <c r="H220">
        <f t="shared" si="21"/>
        <v>60.85969858287055</v>
      </c>
      <c r="N220">
        <v>61.538461538461441</v>
      </c>
    </row>
    <row r="221" spans="1:14" x14ac:dyDescent="0.25">
      <c r="A221" s="2">
        <v>45043</v>
      </c>
      <c r="B221">
        <v>7.76</v>
      </c>
      <c r="C221">
        <f t="shared" si="18"/>
        <v>0</v>
      </c>
      <c r="D221">
        <f t="shared" si="19"/>
        <v>4.0000000000000036E-2</v>
      </c>
      <c r="E221">
        <f t="shared" si="22"/>
        <v>2.5779289032049076E-2</v>
      </c>
      <c r="F221">
        <f t="shared" si="23"/>
        <v>1.9436409046898424E-2</v>
      </c>
      <c r="G221">
        <f t="shared" si="20"/>
        <v>1.3263401161112536</v>
      </c>
      <c r="H221">
        <f t="shared" si="21"/>
        <v>57.014024171512133</v>
      </c>
      <c r="N221">
        <v>58.823529411764682</v>
      </c>
    </row>
    <row r="222" spans="1:14" x14ac:dyDescent="0.25">
      <c r="A222" s="2">
        <v>45046</v>
      </c>
      <c r="B222">
        <v>7.76</v>
      </c>
      <c r="C222">
        <f t="shared" si="18"/>
        <v>0</v>
      </c>
      <c r="D222">
        <f t="shared" si="19"/>
        <v>0</v>
      </c>
      <c r="E222">
        <f t="shared" si="22"/>
        <v>2.3937911244045571E-2</v>
      </c>
      <c r="F222">
        <f t="shared" si="23"/>
        <v>1.8048094114977108E-2</v>
      </c>
      <c r="G222">
        <f t="shared" si="20"/>
        <v>1.3263401161112536</v>
      </c>
      <c r="H222">
        <f t="shared" si="21"/>
        <v>57.014024171512133</v>
      </c>
      <c r="N222">
        <v>58.208955223880537</v>
      </c>
    </row>
    <row r="223" spans="1:14" x14ac:dyDescent="0.25">
      <c r="A223" s="2">
        <v>45048</v>
      </c>
      <c r="B223">
        <v>7.78</v>
      </c>
      <c r="C223">
        <f t="shared" si="18"/>
        <v>2.0000000000000462E-2</v>
      </c>
      <c r="D223">
        <f t="shared" si="19"/>
        <v>0</v>
      </c>
      <c r="E223">
        <f t="shared" si="22"/>
        <v>2.365663186947092E-2</v>
      </c>
      <c r="F223">
        <f t="shared" si="23"/>
        <v>1.6758944535335888E-2</v>
      </c>
      <c r="G223">
        <f t="shared" si="20"/>
        <v>1.4115824430107398</v>
      </c>
      <c r="H223">
        <f t="shared" si="21"/>
        <v>58.533451638852114</v>
      </c>
      <c r="N223">
        <v>60.294117647058847</v>
      </c>
    </row>
    <row r="224" spans="1:14" x14ac:dyDescent="0.25">
      <c r="A224" s="2">
        <v>45049</v>
      </c>
      <c r="B224">
        <v>7.75</v>
      </c>
      <c r="C224">
        <f t="shared" si="18"/>
        <v>0</v>
      </c>
      <c r="D224">
        <f t="shared" si="19"/>
        <v>3.0000000000000249E-2</v>
      </c>
      <c r="E224">
        <f t="shared" si="22"/>
        <v>2.1966872450222996E-2</v>
      </c>
      <c r="F224">
        <f t="shared" si="23"/>
        <v>1.7704734211383345E-2</v>
      </c>
      <c r="G224">
        <f t="shared" si="20"/>
        <v>1.2407343814345029</v>
      </c>
      <c r="H224">
        <f t="shared" si="21"/>
        <v>55.371774169868061</v>
      </c>
      <c r="N224">
        <v>57.142857142857103</v>
      </c>
    </row>
    <row r="225" spans="1:14" x14ac:dyDescent="0.25">
      <c r="A225" s="2">
        <v>45050</v>
      </c>
      <c r="B225">
        <v>7.7</v>
      </c>
      <c r="C225">
        <f t="shared" si="18"/>
        <v>0</v>
      </c>
      <c r="D225">
        <f t="shared" si="19"/>
        <v>4.9999999999999822E-2</v>
      </c>
      <c r="E225">
        <f t="shared" si="22"/>
        <v>2.0397810132349925E-2</v>
      </c>
      <c r="F225">
        <f t="shared" si="23"/>
        <v>2.0011538910570233E-2</v>
      </c>
      <c r="G225">
        <f t="shared" si="20"/>
        <v>1.0193024246413984</v>
      </c>
      <c r="H225">
        <f t="shared" si="21"/>
        <v>50.477947839953345</v>
      </c>
      <c r="N225">
        <v>50</v>
      </c>
    </row>
    <row r="226" spans="1:14" x14ac:dyDescent="0.25">
      <c r="A226" s="2">
        <v>45053</v>
      </c>
      <c r="B226">
        <v>7.67</v>
      </c>
      <c r="C226">
        <f t="shared" si="18"/>
        <v>0</v>
      </c>
      <c r="D226">
        <f t="shared" si="19"/>
        <v>3.0000000000000249E-2</v>
      </c>
      <c r="E226">
        <f t="shared" si="22"/>
        <v>1.894082369432493E-2</v>
      </c>
      <c r="F226">
        <f t="shared" si="23"/>
        <v>2.0725000416958093E-2</v>
      </c>
      <c r="G226">
        <f t="shared" si="20"/>
        <v>0.91391186071227903</v>
      </c>
      <c r="H226">
        <f t="shared" si="21"/>
        <v>47.750989973600909</v>
      </c>
      <c r="N226">
        <v>37.704918032786878</v>
      </c>
    </row>
    <row r="227" spans="1:14" x14ac:dyDescent="0.25">
      <c r="A227" s="2">
        <v>45054</v>
      </c>
      <c r="B227">
        <v>7.67</v>
      </c>
      <c r="C227">
        <f t="shared" si="18"/>
        <v>0</v>
      </c>
      <c r="D227">
        <f t="shared" si="19"/>
        <v>0</v>
      </c>
      <c r="E227">
        <f t="shared" si="22"/>
        <v>1.7587907716158865E-2</v>
      </c>
      <c r="F227">
        <f t="shared" si="23"/>
        <v>1.9244643244318231E-2</v>
      </c>
      <c r="G227">
        <f t="shared" si="20"/>
        <v>0.91391186071227903</v>
      </c>
      <c r="H227">
        <f t="shared" si="21"/>
        <v>47.750989973600909</v>
      </c>
      <c r="N227">
        <v>42.592592592592602</v>
      </c>
    </row>
    <row r="228" spans="1:14" x14ac:dyDescent="0.25">
      <c r="A228" s="2">
        <v>45055</v>
      </c>
      <c r="B228">
        <v>7.67</v>
      </c>
      <c r="C228">
        <f t="shared" si="18"/>
        <v>0</v>
      </c>
      <c r="D228">
        <f t="shared" si="19"/>
        <v>0</v>
      </c>
      <c r="E228">
        <f t="shared" si="22"/>
        <v>1.6331628593576088E-2</v>
      </c>
      <c r="F228">
        <f t="shared" si="23"/>
        <v>1.7870025869724072E-2</v>
      </c>
      <c r="G228">
        <f t="shared" si="20"/>
        <v>0.91391186071227903</v>
      </c>
      <c r="H228">
        <f t="shared" si="21"/>
        <v>47.750989973600909</v>
      </c>
      <c r="N228">
        <v>51.111111111111079</v>
      </c>
    </row>
    <row r="229" spans="1:14" x14ac:dyDescent="0.25">
      <c r="A229" s="2">
        <v>45056</v>
      </c>
      <c r="B229">
        <v>7.68</v>
      </c>
      <c r="C229">
        <f t="shared" si="18"/>
        <v>9.9999999999997868E-3</v>
      </c>
      <c r="D229">
        <f t="shared" si="19"/>
        <v>0</v>
      </c>
      <c r="E229">
        <f t="shared" si="22"/>
        <v>1.5879369408320639E-2</v>
      </c>
      <c r="F229">
        <f t="shared" si="23"/>
        <v>1.6593595450458066E-2</v>
      </c>
      <c r="G229">
        <f t="shared" si="20"/>
        <v>0.95695772840371907</v>
      </c>
      <c r="H229">
        <f t="shared" si="21"/>
        <v>48.900275898361123</v>
      </c>
      <c r="N229">
        <v>48.837209302325498</v>
      </c>
    </row>
    <row r="230" spans="1:14" x14ac:dyDescent="0.25">
      <c r="A230" s="2">
        <v>45057</v>
      </c>
      <c r="B230">
        <v>7.7</v>
      </c>
      <c r="C230">
        <f t="shared" si="18"/>
        <v>2.0000000000000462E-2</v>
      </c>
      <c r="D230">
        <f t="shared" si="19"/>
        <v>0</v>
      </c>
      <c r="E230">
        <f t="shared" si="22"/>
        <v>1.6173700164869197E-2</v>
      </c>
      <c r="F230">
        <f t="shared" si="23"/>
        <v>1.5408338632568203E-2</v>
      </c>
      <c r="G230">
        <f t="shared" si="20"/>
        <v>1.0496719049699017</v>
      </c>
      <c r="H230">
        <f t="shared" si="21"/>
        <v>51.211703806093567</v>
      </c>
      <c r="N230">
        <v>43.589743589743641</v>
      </c>
    </row>
    <row r="231" spans="1:14" x14ac:dyDescent="0.25">
      <c r="A231" s="2">
        <v>45060</v>
      </c>
      <c r="B231">
        <v>7.66</v>
      </c>
      <c r="C231">
        <f t="shared" si="18"/>
        <v>0</v>
      </c>
      <c r="D231">
        <f t="shared" si="19"/>
        <v>4.0000000000000036E-2</v>
      </c>
      <c r="E231">
        <f t="shared" si="22"/>
        <v>1.5018435867378541E-2</v>
      </c>
      <c r="F231">
        <f t="shared" si="23"/>
        <v>1.7164885873099049E-2</v>
      </c>
      <c r="G231">
        <f t="shared" si="20"/>
        <v>0.87495110532109954</v>
      </c>
      <c r="H231">
        <f t="shared" si="21"/>
        <v>46.665275848420464</v>
      </c>
      <c r="N231">
        <v>39.534883720930289</v>
      </c>
    </row>
    <row r="232" spans="1:14" x14ac:dyDescent="0.25">
      <c r="A232" s="2">
        <v>45061</v>
      </c>
      <c r="B232">
        <v>7.75</v>
      </c>
      <c r="C232">
        <f t="shared" si="18"/>
        <v>8.9999999999999858E-2</v>
      </c>
      <c r="D232">
        <f t="shared" si="19"/>
        <v>0</v>
      </c>
      <c r="E232">
        <f t="shared" si="22"/>
        <v>2.0374261876851492E-2</v>
      </c>
      <c r="F232">
        <f t="shared" si="23"/>
        <v>1.5938822596449118E-2</v>
      </c>
      <c r="G232">
        <f t="shared" si="20"/>
        <v>1.2782789791129558</v>
      </c>
      <c r="H232">
        <f t="shared" si="21"/>
        <v>56.107219126019928</v>
      </c>
      <c r="N232">
        <v>57.777777777777793</v>
      </c>
    </row>
    <row r="233" spans="1:14" x14ac:dyDescent="0.25">
      <c r="A233" s="2">
        <v>45062</v>
      </c>
      <c r="B233">
        <v>8</v>
      </c>
      <c r="C233">
        <f t="shared" si="18"/>
        <v>0.25</v>
      </c>
      <c r="D233">
        <f t="shared" si="19"/>
        <v>0</v>
      </c>
      <c r="E233">
        <f t="shared" si="22"/>
        <v>3.6776100314219247E-2</v>
      </c>
      <c r="F233">
        <f t="shared" si="23"/>
        <v>1.4800335268131324E-2</v>
      </c>
      <c r="G233">
        <f t="shared" si="20"/>
        <v>2.4848153537039814</v>
      </c>
      <c r="H233">
        <f t="shared" si="21"/>
        <v>71.304075008246613</v>
      </c>
      <c r="N233">
        <v>67.241379310344826</v>
      </c>
    </row>
    <row r="234" spans="1:14" x14ac:dyDescent="0.25">
      <c r="A234" s="2">
        <v>45063</v>
      </c>
      <c r="B234">
        <v>7.95</v>
      </c>
      <c r="C234">
        <f t="shared" si="18"/>
        <v>0</v>
      </c>
      <c r="D234">
        <f t="shared" si="19"/>
        <v>4.9999999999999822E-2</v>
      </c>
      <c r="E234">
        <f t="shared" si="22"/>
        <v>3.4149236006060728E-2</v>
      </c>
      <c r="F234">
        <f t="shared" si="23"/>
        <v>1.731459703469336E-2</v>
      </c>
      <c r="G234">
        <f t="shared" si="20"/>
        <v>1.9722801482261298</v>
      </c>
      <c r="H234">
        <f t="shared" si="21"/>
        <v>66.355795882941777</v>
      </c>
      <c r="N234">
        <v>61.904761904761919</v>
      </c>
    </row>
    <row r="235" spans="1:14" x14ac:dyDescent="0.25">
      <c r="A235" s="2">
        <v>45064</v>
      </c>
      <c r="B235">
        <v>8.15</v>
      </c>
      <c r="C235">
        <f t="shared" si="18"/>
        <v>0.20000000000000018</v>
      </c>
      <c r="D235">
        <f t="shared" si="19"/>
        <v>0</v>
      </c>
      <c r="E235">
        <f t="shared" si="22"/>
        <v>4.5995719148484979E-2</v>
      </c>
      <c r="F235">
        <f t="shared" si="23"/>
        <v>1.6077840103643833E-2</v>
      </c>
      <c r="G235">
        <f t="shared" si="20"/>
        <v>2.8608145653880865</v>
      </c>
      <c r="H235">
        <f t="shared" si="21"/>
        <v>74.098730123820886</v>
      </c>
      <c r="N235">
        <v>74.683544303797476</v>
      </c>
    </row>
    <row r="236" spans="1:14" x14ac:dyDescent="0.25">
      <c r="A236" s="2">
        <v>45067</v>
      </c>
      <c r="B236">
        <v>8.3000000000000007</v>
      </c>
      <c r="C236">
        <f t="shared" si="18"/>
        <v>0.15000000000000036</v>
      </c>
      <c r="D236">
        <f t="shared" si="19"/>
        <v>0</v>
      </c>
      <c r="E236">
        <f t="shared" si="22"/>
        <v>5.3424596352164642E-2</v>
      </c>
      <c r="F236">
        <f t="shared" si="23"/>
        <v>1.4929422953383559E-2</v>
      </c>
      <c r="G236">
        <f t="shared" si="20"/>
        <v>3.5784769792496673</v>
      </c>
      <c r="H236">
        <f t="shared" si="21"/>
        <v>78.158675810053268</v>
      </c>
      <c r="N236">
        <v>78.723404255319153</v>
      </c>
    </row>
    <row r="237" spans="1:14" x14ac:dyDescent="0.25">
      <c r="A237" s="2">
        <v>45068</v>
      </c>
      <c r="B237">
        <v>8.25</v>
      </c>
      <c r="C237">
        <f t="shared" si="18"/>
        <v>0</v>
      </c>
      <c r="D237">
        <f t="shared" si="19"/>
        <v>5.0000000000000711E-2</v>
      </c>
      <c r="E237">
        <f t="shared" si="22"/>
        <v>4.9608553755581451E-2</v>
      </c>
      <c r="F237">
        <f t="shared" si="23"/>
        <v>1.7434464170999069E-2</v>
      </c>
      <c r="G237">
        <f t="shared" si="20"/>
        <v>2.8454303653393365</v>
      </c>
      <c r="H237">
        <f t="shared" si="21"/>
        <v>73.995108349549952</v>
      </c>
      <c r="N237">
        <v>74.22680412371129</v>
      </c>
    </row>
    <row r="238" spans="1:14" x14ac:dyDescent="0.25">
      <c r="A238" s="2">
        <v>45069</v>
      </c>
      <c r="B238">
        <v>8.25</v>
      </c>
      <c r="C238">
        <f t="shared" si="18"/>
        <v>0</v>
      </c>
      <c r="D238">
        <f t="shared" si="19"/>
        <v>0</v>
      </c>
      <c r="E238">
        <f t="shared" si="22"/>
        <v>4.606508563018278E-2</v>
      </c>
      <c r="F238">
        <f t="shared" si="23"/>
        <v>1.6189145301641995E-2</v>
      </c>
      <c r="G238">
        <f t="shared" si="20"/>
        <v>2.845430365339336</v>
      </c>
      <c r="H238">
        <f t="shared" si="21"/>
        <v>73.995108349549952</v>
      </c>
      <c r="N238">
        <v>76.595744680851027</v>
      </c>
    </row>
    <row r="239" spans="1:14" x14ac:dyDescent="0.25">
      <c r="A239" s="2">
        <v>45070</v>
      </c>
      <c r="B239">
        <v>8.1999999999999993</v>
      </c>
      <c r="C239">
        <f t="shared" si="18"/>
        <v>0</v>
      </c>
      <c r="D239">
        <f t="shared" si="19"/>
        <v>5.0000000000000711E-2</v>
      </c>
      <c r="E239">
        <f t="shared" si="22"/>
        <v>4.2774722370884012E-2</v>
      </c>
      <c r="F239">
        <f t="shared" si="23"/>
        <v>1.8604206351524759E-2</v>
      </c>
      <c r="G239">
        <f t="shared" si="20"/>
        <v>2.2991962980123737</v>
      </c>
      <c r="H239">
        <f t="shared" si="21"/>
        <v>69.689587715576124</v>
      </c>
      <c r="N239">
        <v>76.595744680850956</v>
      </c>
    </row>
    <row r="240" spans="1:14" x14ac:dyDescent="0.25">
      <c r="A240" s="2">
        <v>45071</v>
      </c>
      <c r="B240">
        <v>8.0500000000000007</v>
      </c>
      <c r="C240">
        <f t="shared" si="18"/>
        <v>0</v>
      </c>
      <c r="D240">
        <f t="shared" si="19"/>
        <v>0.14999999999999858</v>
      </c>
      <c r="E240">
        <f t="shared" si="22"/>
        <v>3.971938505867801E-2</v>
      </c>
      <c r="F240">
        <f t="shared" si="23"/>
        <v>2.7989620183558606E-2</v>
      </c>
      <c r="G240">
        <f t="shared" si="20"/>
        <v>1.4190755286493524</v>
      </c>
      <c r="H240">
        <f t="shared" si="21"/>
        <v>58.661894258492531</v>
      </c>
      <c r="N240">
        <v>67.924528301886824</v>
      </c>
    </row>
    <row r="241" spans="1:14" x14ac:dyDescent="0.25">
      <c r="A241" s="2">
        <v>45074</v>
      </c>
      <c r="B241">
        <v>8.1</v>
      </c>
      <c r="C241">
        <f t="shared" si="18"/>
        <v>4.9999999999998934E-2</v>
      </c>
      <c r="D241">
        <f t="shared" si="19"/>
        <v>0</v>
      </c>
      <c r="E241">
        <f t="shared" si="22"/>
        <v>4.0453714697343789E-2</v>
      </c>
      <c r="F241">
        <f t="shared" si="23"/>
        <v>2.5990361599018706E-2</v>
      </c>
      <c r="G241">
        <f t="shared" si="20"/>
        <v>1.5564891062874309</v>
      </c>
      <c r="H241">
        <f t="shared" si="21"/>
        <v>60.883854441601201</v>
      </c>
      <c r="N241">
        <v>69.369369369369366</v>
      </c>
    </row>
    <row r="242" spans="1:14" x14ac:dyDescent="0.25">
      <c r="A242" s="2">
        <v>45082</v>
      </c>
      <c r="B242">
        <v>7.2</v>
      </c>
      <c r="C242">
        <f t="shared" si="18"/>
        <v>0</v>
      </c>
      <c r="D242">
        <f t="shared" si="19"/>
        <v>0.89999999999999947</v>
      </c>
      <c r="E242">
        <f t="shared" si="22"/>
        <v>3.7564163647533517E-2</v>
      </c>
      <c r="F242">
        <f t="shared" si="23"/>
        <v>8.8419621484803049E-2</v>
      </c>
      <c r="G242">
        <f t="shared" si="20"/>
        <v>0.42483967943687462</v>
      </c>
      <c r="H242">
        <f t="shared" si="21"/>
        <v>29.816665381243453</v>
      </c>
      <c r="N242">
        <v>38.308457711442792</v>
      </c>
    </row>
    <row r="243" spans="1:14" x14ac:dyDescent="0.25">
      <c r="A243" s="2">
        <v>45083</v>
      </c>
      <c r="B243">
        <v>7.45</v>
      </c>
      <c r="C243">
        <f t="shared" si="18"/>
        <v>0.25</v>
      </c>
      <c r="D243">
        <f t="shared" si="19"/>
        <v>0</v>
      </c>
      <c r="E243">
        <f t="shared" si="22"/>
        <v>5.2738151958423983E-2</v>
      </c>
      <c r="F243">
        <f t="shared" si="23"/>
        <v>8.2103934235888548E-2</v>
      </c>
      <c r="G243">
        <f t="shared" si="20"/>
        <v>0.64233404220198187</v>
      </c>
      <c r="H243">
        <f t="shared" si="21"/>
        <v>39.111047186281525</v>
      </c>
      <c r="N243">
        <v>44.8888888888889</v>
      </c>
    </row>
    <row r="244" spans="1:14" x14ac:dyDescent="0.25">
      <c r="A244" s="2">
        <v>45084</v>
      </c>
      <c r="B244">
        <v>7.41</v>
      </c>
      <c r="C244">
        <f t="shared" si="18"/>
        <v>0</v>
      </c>
      <c r="D244">
        <f t="shared" si="19"/>
        <v>4.0000000000000036E-2</v>
      </c>
      <c r="E244">
        <f t="shared" si="22"/>
        <v>4.897114110425084E-2</v>
      </c>
      <c r="F244">
        <f t="shared" si="23"/>
        <v>7.9096510361896508E-2</v>
      </c>
      <c r="G244">
        <f t="shared" si="20"/>
        <v>0.61913149998892891</v>
      </c>
      <c r="H244">
        <f t="shared" si="21"/>
        <v>38.238493908194748</v>
      </c>
      <c r="N244">
        <v>43.61233480176211</v>
      </c>
    </row>
    <row r="245" spans="1:14" x14ac:dyDescent="0.25">
      <c r="A245" s="2">
        <v>45085</v>
      </c>
      <c r="B245">
        <v>7.36</v>
      </c>
      <c r="C245">
        <f t="shared" si="18"/>
        <v>0</v>
      </c>
      <c r="D245">
        <f t="shared" si="19"/>
        <v>4.9999999999999822E-2</v>
      </c>
      <c r="E245">
        <f t="shared" si="22"/>
        <v>4.547320245394721E-2</v>
      </c>
      <c r="F245">
        <f t="shared" si="23"/>
        <v>7.7018188193189605E-2</v>
      </c>
      <c r="G245">
        <f t="shared" si="20"/>
        <v>0.59042160716484127</v>
      </c>
      <c r="H245">
        <f t="shared" si="21"/>
        <v>37.123590657030491</v>
      </c>
      <c r="N245">
        <v>43.421052631578952</v>
      </c>
    </row>
    <row r="246" spans="1:14" x14ac:dyDescent="0.25">
      <c r="A246" s="2">
        <v>45088</v>
      </c>
      <c r="B246">
        <v>7.33</v>
      </c>
      <c r="C246">
        <f t="shared" si="18"/>
        <v>0</v>
      </c>
      <c r="D246">
        <f t="shared" si="19"/>
        <v>3.0000000000000249E-2</v>
      </c>
      <c r="E246">
        <f t="shared" si="22"/>
        <v>4.222511656437955E-2</v>
      </c>
      <c r="F246">
        <f t="shared" si="23"/>
        <v>7.3659746179390376E-2</v>
      </c>
      <c r="G246">
        <f t="shared" si="20"/>
        <v>0.57324548012349685</v>
      </c>
      <c r="H246">
        <f t="shared" si="21"/>
        <v>36.437128684996964</v>
      </c>
      <c r="N246">
        <v>40.540540540540533</v>
      </c>
    </row>
    <row r="247" spans="1:14" x14ac:dyDescent="0.25">
      <c r="A247" s="2">
        <v>45089</v>
      </c>
      <c r="B247">
        <v>7.34</v>
      </c>
      <c r="C247">
        <f t="shared" si="18"/>
        <v>9.9999999999997868E-3</v>
      </c>
      <c r="D247">
        <f t="shared" si="19"/>
        <v>0</v>
      </c>
      <c r="E247">
        <f t="shared" si="22"/>
        <v>3.9923322524066711E-2</v>
      </c>
      <c r="F247">
        <f t="shared" si="23"/>
        <v>6.8398335738005342E-2</v>
      </c>
      <c r="G247">
        <f t="shared" si="20"/>
        <v>0.58368850781676884</v>
      </c>
      <c r="H247">
        <f t="shared" si="21"/>
        <v>36.856269710602774</v>
      </c>
      <c r="N247">
        <v>33.333333333333329</v>
      </c>
    </row>
    <row r="248" spans="1:14" x14ac:dyDescent="0.25">
      <c r="A248" s="2">
        <v>45090</v>
      </c>
      <c r="B248">
        <v>7.38</v>
      </c>
      <c r="C248">
        <f t="shared" si="18"/>
        <v>4.0000000000000036E-2</v>
      </c>
      <c r="D248">
        <f t="shared" si="19"/>
        <v>0</v>
      </c>
      <c r="E248">
        <f t="shared" si="22"/>
        <v>3.9928799486633373E-2</v>
      </c>
      <c r="F248">
        <f t="shared" si="23"/>
        <v>6.3512740328147813E-2</v>
      </c>
      <c r="G248">
        <f t="shared" si="20"/>
        <v>0.628673857880095</v>
      </c>
      <c r="H248">
        <f t="shared" si="21"/>
        <v>38.600352970507295</v>
      </c>
      <c r="N248">
        <v>35.532994923857864</v>
      </c>
    </row>
    <row r="249" spans="1:14" x14ac:dyDescent="0.25">
      <c r="A249" s="2">
        <v>45091</v>
      </c>
      <c r="B249">
        <v>7.35</v>
      </c>
      <c r="C249">
        <f t="shared" si="18"/>
        <v>0</v>
      </c>
      <c r="D249">
        <f t="shared" si="19"/>
        <v>3.0000000000000249E-2</v>
      </c>
      <c r="E249">
        <f t="shared" si="22"/>
        <v>3.7076742380445275E-2</v>
      </c>
      <c r="F249">
        <f t="shared" si="23"/>
        <v>6.111897316185156E-2</v>
      </c>
      <c r="G249">
        <f t="shared" si="20"/>
        <v>0.60663228556312443</v>
      </c>
      <c r="H249">
        <f t="shared" si="21"/>
        <v>37.758004181429726</v>
      </c>
      <c r="N249">
        <v>27.777777777777739</v>
      </c>
    </row>
    <row r="250" spans="1:14" x14ac:dyDescent="0.25">
      <c r="A250" s="2">
        <v>45092</v>
      </c>
      <c r="B250">
        <v>7.33</v>
      </c>
      <c r="C250">
        <f t="shared" si="18"/>
        <v>0</v>
      </c>
      <c r="D250">
        <f t="shared" si="19"/>
        <v>1.9999999999999574E-2</v>
      </c>
      <c r="E250">
        <f t="shared" si="22"/>
        <v>3.4428403638984896E-2</v>
      </c>
      <c r="F250">
        <f t="shared" si="23"/>
        <v>5.8181903650290703E-2</v>
      </c>
      <c r="G250">
        <f t="shared" si="20"/>
        <v>0.5917373182892216</v>
      </c>
      <c r="H250">
        <f t="shared" si="21"/>
        <v>37.175563548715004</v>
      </c>
      <c r="N250">
        <v>20.95808383233528</v>
      </c>
    </row>
    <row r="251" spans="1:14" x14ac:dyDescent="0.25">
      <c r="A251" s="2">
        <v>45095</v>
      </c>
      <c r="B251">
        <v>7.34</v>
      </c>
      <c r="C251">
        <f t="shared" si="18"/>
        <v>9.9999999999997868E-3</v>
      </c>
      <c r="D251">
        <f t="shared" si="19"/>
        <v>0</v>
      </c>
      <c r="E251">
        <f t="shared" si="22"/>
        <v>3.268351766477167E-2</v>
      </c>
      <c r="F251">
        <f t="shared" si="23"/>
        <v>5.4026053389555649E-2</v>
      </c>
      <c r="G251">
        <f t="shared" si="20"/>
        <v>0.60495845271366921</v>
      </c>
      <c r="H251">
        <f t="shared" si="21"/>
        <v>37.693091163251196</v>
      </c>
      <c r="N251">
        <v>22.08588957055208</v>
      </c>
    </row>
    <row r="252" spans="1:14" x14ac:dyDescent="0.25">
      <c r="A252" s="2">
        <v>45096</v>
      </c>
      <c r="B252">
        <v>7.35</v>
      </c>
      <c r="C252">
        <f t="shared" si="18"/>
        <v>9.9999999999997868E-3</v>
      </c>
      <c r="D252">
        <f t="shared" si="19"/>
        <v>0</v>
      </c>
      <c r="E252">
        <f t="shared" si="22"/>
        <v>3.1063266403002249E-2</v>
      </c>
      <c r="F252">
        <f t="shared" si="23"/>
        <v>5.0167049576015962E-2</v>
      </c>
      <c r="G252">
        <f t="shared" si="20"/>
        <v>0.6191965974784589</v>
      </c>
      <c r="H252">
        <f t="shared" si="21"/>
        <v>38.240976941448665</v>
      </c>
      <c r="N252">
        <v>22.560975609756039</v>
      </c>
    </row>
    <row r="253" spans="1:14" x14ac:dyDescent="0.25">
      <c r="A253" s="2">
        <v>45096</v>
      </c>
      <c r="B253">
        <v>7.36</v>
      </c>
      <c r="C253">
        <f t="shared" si="18"/>
        <v>1.0000000000000675E-2</v>
      </c>
      <c r="D253">
        <f t="shared" si="19"/>
        <v>0</v>
      </c>
      <c r="E253">
        <f t="shared" si="22"/>
        <v>2.9558747374216425E-2</v>
      </c>
      <c r="F253">
        <f t="shared" si="23"/>
        <v>4.6583688892014821E-2</v>
      </c>
      <c r="G253">
        <f t="shared" si="20"/>
        <v>0.63452998414823392</v>
      </c>
      <c r="H253">
        <f t="shared" si="21"/>
        <v>38.820333080576212</v>
      </c>
      <c r="N253">
        <v>23.749999999999989</v>
      </c>
    </row>
    <row r="254" spans="1:14" x14ac:dyDescent="0.25">
      <c r="A254" s="2">
        <v>45096</v>
      </c>
      <c r="B254">
        <v>7.36</v>
      </c>
      <c r="C254">
        <f t="shared" si="18"/>
        <v>0</v>
      </c>
      <c r="D254">
        <f t="shared" si="19"/>
        <v>0</v>
      </c>
      <c r="E254">
        <f t="shared" si="22"/>
        <v>2.7447408276058106E-2</v>
      </c>
      <c r="F254">
        <f t="shared" si="23"/>
        <v>4.3256282542585192E-2</v>
      </c>
      <c r="G254">
        <f t="shared" si="20"/>
        <v>0.63452998414823381</v>
      </c>
      <c r="H254">
        <f t="shared" si="21"/>
        <v>38.820333080576198</v>
      </c>
      <c r="N254">
        <v>26.2068965517241</v>
      </c>
    </row>
    <row r="255" spans="1:14" x14ac:dyDescent="0.25">
      <c r="A255" s="2">
        <v>45096</v>
      </c>
      <c r="B255">
        <v>7.36</v>
      </c>
      <c r="C255">
        <f t="shared" si="18"/>
        <v>0</v>
      </c>
      <c r="D255">
        <f t="shared" si="19"/>
        <v>0</v>
      </c>
      <c r="E255">
        <f t="shared" si="22"/>
        <v>2.5486879113482526E-2</v>
      </c>
      <c r="F255">
        <f t="shared" si="23"/>
        <v>4.0166548075257678E-2</v>
      </c>
      <c r="G255">
        <f t="shared" si="20"/>
        <v>0.63452998414823381</v>
      </c>
      <c r="H255">
        <f t="shared" si="21"/>
        <v>38.820333080576198</v>
      </c>
      <c r="N255">
        <v>23.57142857142858</v>
      </c>
    </row>
    <row r="256" spans="1:14" x14ac:dyDescent="0.25">
      <c r="A256" s="2">
        <v>45096</v>
      </c>
      <c r="B256">
        <v>7.36</v>
      </c>
      <c r="C256">
        <f t="shared" si="18"/>
        <v>0</v>
      </c>
      <c r="D256">
        <f t="shared" si="19"/>
        <v>0</v>
      </c>
      <c r="E256">
        <f t="shared" si="22"/>
        <v>2.3666387748233774E-2</v>
      </c>
      <c r="F256">
        <f t="shared" si="23"/>
        <v>3.7297508927024985E-2</v>
      </c>
      <c r="G256">
        <f t="shared" si="20"/>
        <v>0.63452998414823381</v>
      </c>
      <c r="H256">
        <f t="shared" si="21"/>
        <v>38.820333080576198</v>
      </c>
      <c r="N256">
        <v>66.000000000000014</v>
      </c>
    </row>
    <row r="257" spans="1:14" x14ac:dyDescent="0.25">
      <c r="A257" s="2">
        <v>45096</v>
      </c>
      <c r="B257">
        <v>7.36</v>
      </c>
      <c r="C257">
        <f t="shared" si="18"/>
        <v>0</v>
      </c>
      <c r="D257">
        <f t="shared" si="19"/>
        <v>0</v>
      </c>
      <c r="E257">
        <f t="shared" si="22"/>
        <v>2.1975931480502787E-2</v>
      </c>
      <c r="F257">
        <f t="shared" si="23"/>
        <v>3.4633401146523198E-2</v>
      </c>
      <c r="G257">
        <f t="shared" si="20"/>
        <v>0.63452998414823381</v>
      </c>
      <c r="H257">
        <f t="shared" si="21"/>
        <v>38.820333080576198</v>
      </c>
      <c r="N257">
        <v>32.000000000000028</v>
      </c>
    </row>
    <row r="258" spans="1:14" x14ac:dyDescent="0.25">
      <c r="A258" s="2">
        <v>45096</v>
      </c>
      <c r="B258">
        <v>7.36</v>
      </c>
      <c r="C258">
        <f t="shared" si="18"/>
        <v>0</v>
      </c>
      <c r="D258">
        <f t="shared" si="19"/>
        <v>0</v>
      </c>
      <c r="E258">
        <f t="shared" si="22"/>
        <v>2.0406222089038303E-2</v>
      </c>
      <c r="F258">
        <f t="shared" si="23"/>
        <v>3.2159586778914402E-2</v>
      </c>
      <c r="G258">
        <f t="shared" si="20"/>
        <v>0.63452998414823369</v>
      </c>
      <c r="H258">
        <f t="shared" si="21"/>
        <v>38.820333080576198</v>
      </c>
      <c r="N258">
        <v>38.095238095238138</v>
      </c>
    </row>
    <row r="259" spans="1:14" x14ac:dyDescent="0.25">
      <c r="A259" s="2">
        <v>45097</v>
      </c>
      <c r="B259">
        <v>7.35</v>
      </c>
      <c r="C259">
        <f t="shared" si="18"/>
        <v>0</v>
      </c>
      <c r="D259">
        <f t="shared" si="19"/>
        <v>1.0000000000000675E-2</v>
      </c>
      <c r="E259">
        <f t="shared" si="22"/>
        <v>1.8948634796964136E-2</v>
      </c>
      <c r="F259">
        <f t="shared" si="23"/>
        <v>3.0576759151849136E-2</v>
      </c>
      <c r="G259">
        <f t="shared" si="20"/>
        <v>0.61970710181749966</v>
      </c>
      <c r="H259">
        <f t="shared" si="21"/>
        <v>38.260442343070316</v>
      </c>
      <c r="N259">
        <v>47.058823529411583</v>
      </c>
    </row>
    <row r="260" spans="1:14" x14ac:dyDescent="0.25">
      <c r="A260" s="2">
        <v>45098</v>
      </c>
      <c r="B260">
        <v>7.35</v>
      </c>
      <c r="C260">
        <f t="shared" ref="C260:C301" si="24">MAX(B260-B259,0)</f>
        <v>0</v>
      </c>
      <c r="D260">
        <f t="shared" ref="D260:D301" si="25">MAX(B259-B260,0)</f>
        <v>0</v>
      </c>
      <c r="E260">
        <f t="shared" si="22"/>
        <v>1.7595160882895269E-2</v>
      </c>
      <c r="F260">
        <f t="shared" si="23"/>
        <v>2.8392704926717055E-2</v>
      </c>
      <c r="G260">
        <f t="shared" si="20"/>
        <v>0.61970710181749966</v>
      </c>
      <c r="H260">
        <f t="shared" si="21"/>
        <v>38.260442343070316</v>
      </c>
      <c r="N260">
        <v>57.142857142856961</v>
      </c>
    </row>
    <row r="261" spans="1:14" x14ac:dyDescent="0.25">
      <c r="A261" s="2">
        <v>45099</v>
      </c>
      <c r="B261">
        <v>7.3</v>
      </c>
      <c r="C261">
        <f t="shared" si="24"/>
        <v>0</v>
      </c>
      <c r="D261">
        <f t="shared" si="25"/>
        <v>4.9999999999999822E-2</v>
      </c>
      <c r="E261">
        <f t="shared" si="22"/>
        <v>1.6338363676974176E-2</v>
      </c>
      <c r="F261">
        <f t="shared" si="23"/>
        <v>2.9936083146237254E-2</v>
      </c>
      <c r="G261">
        <f t="shared" si="20"/>
        <v>0.54577492977827291</v>
      </c>
      <c r="H261">
        <f t="shared" si="21"/>
        <v>35.307528881747302</v>
      </c>
      <c r="N261">
        <v>38.888888888888907</v>
      </c>
    </row>
    <row r="262" spans="1:14" x14ac:dyDescent="0.25">
      <c r="A262" s="2">
        <v>45102</v>
      </c>
      <c r="B262">
        <v>7.25</v>
      </c>
      <c r="C262">
        <f t="shared" si="24"/>
        <v>0</v>
      </c>
      <c r="D262">
        <f t="shared" si="25"/>
        <v>4.9999999999999822E-2</v>
      </c>
      <c r="E262">
        <f t="shared" si="22"/>
        <v>1.5171337700047449E-2</v>
      </c>
      <c r="F262">
        <f t="shared" si="23"/>
        <v>3.136922006436315E-2</v>
      </c>
      <c r="G262">
        <f t="shared" si="20"/>
        <v>0.48363770820310492</v>
      </c>
      <c r="H262">
        <f t="shared" si="21"/>
        <v>32.598100299624946</v>
      </c>
      <c r="N262">
        <v>15.78947368421062</v>
      </c>
    </row>
    <row r="263" spans="1:14" x14ac:dyDescent="0.25">
      <c r="A263" s="2">
        <v>45103</v>
      </c>
      <c r="B263">
        <v>7.25</v>
      </c>
      <c r="C263">
        <f t="shared" si="24"/>
        <v>0</v>
      </c>
      <c r="D263">
        <f t="shared" si="25"/>
        <v>0</v>
      </c>
      <c r="E263">
        <f t="shared" si="22"/>
        <v>1.408767072147263E-2</v>
      </c>
      <c r="F263">
        <f t="shared" si="23"/>
        <v>2.9128561488337208E-2</v>
      </c>
      <c r="G263">
        <f t="shared" si="20"/>
        <v>0.48363770820310492</v>
      </c>
      <c r="H263">
        <f t="shared" si="21"/>
        <v>32.598100299624946</v>
      </c>
      <c r="N263">
        <v>18.750000000000139</v>
      </c>
    </row>
    <row r="264" spans="1:14" x14ac:dyDescent="0.25">
      <c r="A264" s="2">
        <v>45110</v>
      </c>
      <c r="B264">
        <v>7.32</v>
      </c>
      <c r="C264">
        <f t="shared" si="24"/>
        <v>7.0000000000000284E-2</v>
      </c>
      <c r="D264">
        <f t="shared" si="25"/>
        <v>0</v>
      </c>
      <c r="E264">
        <f t="shared" si="22"/>
        <v>1.808140852708175E-2</v>
      </c>
      <c r="F264">
        <f t="shared" si="23"/>
        <v>2.7047949953455979E-2</v>
      </c>
      <c r="G264">
        <f t="shared" si="20"/>
        <v>0.66849460155746288</v>
      </c>
      <c r="H264">
        <f t="shared" si="21"/>
        <v>40.065733562065702</v>
      </c>
      <c r="N264">
        <v>47.619047619047677</v>
      </c>
    </row>
    <row r="265" spans="1:14" x14ac:dyDescent="0.25">
      <c r="A265" s="2">
        <v>45111</v>
      </c>
      <c r="B265">
        <v>7.32</v>
      </c>
      <c r="C265">
        <f t="shared" si="24"/>
        <v>0</v>
      </c>
      <c r="D265">
        <f t="shared" si="25"/>
        <v>0</v>
      </c>
      <c r="E265">
        <f t="shared" si="22"/>
        <v>1.6789879346575911E-2</v>
      </c>
      <c r="F265">
        <f t="shared" si="23"/>
        <v>2.5115953528209122E-2</v>
      </c>
      <c r="G265">
        <f t="shared" si="20"/>
        <v>0.66849460155746288</v>
      </c>
      <c r="H265">
        <f t="shared" si="21"/>
        <v>40.065733562065702</v>
      </c>
      <c r="N265">
        <v>45.000000000000142</v>
      </c>
    </row>
    <row r="266" spans="1:14" x14ac:dyDescent="0.25">
      <c r="A266" s="2">
        <v>45112</v>
      </c>
      <c r="B266">
        <v>7.38</v>
      </c>
      <c r="C266">
        <f t="shared" si="24"/>
        <v>5.9999999999999609E-2</v>
      </c>
      <c r="D266">
        <f t="shared" si="25"/>
        <v>0</v>
      </c>
      <c r="E266">
        <f t="shared" si="22"/>
        <v>1.9876316536106171E-2</v>
      </c>
      <c r="F266">
        <f t="shared" si="23"/>
        <v>2.3321956847622755E-2</v>
      </c>
      <c r="G266">
        <f t="shared" si="20"/>
        <v>0.85225766714049112</v>
      </c>
      <c r="H266">
        <f t="shared" si="21"/>
        <v>46.01183098117248</v>
      </c>
      <c r="N266">
        <v>56.000000000000028</v>
      </c>
    </row>
    <row r="267" spans="1:14" x14ac:dyDescent="0.25">
      <c r="A267" s="2">
        <v>45113</v>
      </c>
      <c r="B267">
        <v>7.38</v>
      </c>
      <c r="C267">
        <f t="shared" si="24"/>
        <v>0</v>
      </c>
      <c r="D267">
        <f t="shared" si="25"/>
        <v>0</v>
      </c>
      <c r="E267">
        <f t="shared" si="22"/>
        <v>1.8456579640670018E-2</v>
      </c>
      <c r="F267">
        <f t="shared" si="23"/>
        <v>2.1656102787078271E-2</v>
      </c>
      <c r="G267">
        <f t="shared" si="20"/>
        <v>0.85225766714049123</v>
      </c>
      <c r="H267">
        <f t="shared" si="21"/>
        <v>46.01183098117248</v>
      </c>
      <c r="N267">
        <v>54.166666666666572</v>
      </c>
    </row>
    <row r="268" spans="1:14" x14ac:dyDescent="0.25">
      <c r="A268" s="2">
        <v>45116</v>
      </c>
      <c r="B268">
        <v>7.39</v>
      </c>
      <c r="C268">
        <f t="shared" si="24"/>
        <v>9.9999999999997868E-3</v>
      </c>
      <c r="D268">
        <f t="shared" si="25"/>
        <v>0</v>
      </c>
      <c r="E268">
        <f t="shared" si="22"/>
        <v>1.7852538237765E-2</v>
      </c>
      <c r="F268">
        <f t="shared" si="23"/>
        <v>2.0109238302286968E-2</v>
      </c>
      <c r="G268">
        <f t="shared" si="20"/>
        <v>0.88777794411709166</v>
      </c>
      <c r="H268">
        <f t="shared" si="21"/>
        <v>47.027667998965995</v>
      </c>
      <c r="N268">
        <v>55.999999999999872</v>
      </c>
    </row>
    <row r="269" spans="1:14" x14ac:dyDescent="0.25">
      <c r="A269" s="2">
        <v>45117</v>
      </c>
      <c r="B269">
        <v>7.39</v>
      </c>
      <c r="C269">
        <f t="shared" si="24"/>
        <v>0</v>
      </c>
      <c r="D269">
        <f t="shared" si="25"/>
        <v>0</v>
      </c>
      <c r="E269">
        <f t="shared" si="22"/>
        <v>1.6577356935067501E-2</v>
      </c>
      <c r="F269">
        <f t="shared" si="23"/>
        <v>1.8672864137837898E-2</v>
      </c>
      <c r="G269">
        <f t="shared" si="20"/>
        <v>0.88777794411709177</v>
      </c>
      <c r="H269">
        <f t="shared" si="21"/>
        <v>47.027667998966002</v>
      </c>
      <c r="N269">
        <v>55.999999999999872</v>
      </c>
    </row>
    <row r="270" spans="1:14" x14ac:dyDescent="0.25">
      <c r="A270" s="2">
        <v>45118</v>
      </c>
      <c r="B270">
        <v>7.38</v>
      </c>
      <c r="C270">
        <f t="shared" si="24"/>
        <v>0</v>
      </c>
      <c r="D270">
        <f t="shared" si="25"/>
        <v>9.9999999999997868E-3</v>
      </c>
      <c r="E270">
        <f t="shared" si="22"/>
        <v>1.5393260011134108E-2</v>
      </c>
      <c r="F270">
        <f t="shared" si="23"/>
        <v>1.8053373842278033E-2</v>
      </c>
      <c r="G270">
        <f t="shared" si="20"/>
        <v>0.85265281412860483</v>
      </c>
      <c r="H270">
        <f t="shared" si="21"/>
        <v>46.023345962403113</v>
      </c>
      <c r="N270">
        <v>53.846153846153769</v>
      </c>
    </row>
    <row r="271" spans="1:14" x14ac:dyDescent="0.25">
      <c r="A271" s="2">
        <v>45119</v>
      </c>
      <c r="B271">
        <v>7.34</v>
      </c>
      <c r="C271">
        <f t="shared" si="24"/>
        <v>0</v>
      </c>
      <c r="D271">
        <f t="shared" si="25"/>
        <v>4.0000000000000036E-2</v>
      </c>
      <c r="E271">
        <f t="shared" si="22"/>
        <v>1.4293741438910244E-2</v>
      </c>
      <c r="F271">
        <f t="shared" si="23"/>
        <v>1.9620989996401033E-2</v>
      </c>
      <c r="G271">
        <f t="shared" si="20"/>
        <v>0.72849236667120587</v>
      </c>
      <c r="H271">
        <f t="shared" si="21"/>
        <v>42.146114192807417</v>
      </c>
      <c r="N271">
        <v>46.666666666666593</v>
      </c>
    </row>
    <row r="272" spans="1:14" x14ac:dyDescent="0.25">
      <c r="A272" s="2">
        <v>45120</v>
      </c>
      <c r="B272">
        <v>7.35</v>
      </c>
      <c r="C272">
        <f t="shared" si="24"/>
        <v>9.9999999999997868E-3</v>
      </c>
      <c r="D272">
        <f t="shared" si="25"/>
        <v>0</v>
      </c>
      <c r="E272">
        <f t="shared" si="22"/>
        <v>1.3987045621845213E-2</v>
      </c>
      <c r="F272">
        <f t="shared" si="23"/>
        <v>1.8219490710943816E-2</v>
      </c>
      <c r="G272">
        <f t="shared" si="20"/>
        <v>0.76769684969534735</v>
      </c>
      <c r="H272">
        <f t="shared" si="21"/>
        <v>43.429214111438597</v>
      </c>
      <c r="N272">
        <v>48.387096774193438</v>
      </c>
    </row>
    <row r="273" spans="1:14" x14ac:dyDescent="0.25">
      <c r="A273" s="2">
        <v>45123</v>
      </c>
      <c r="B273">
        <v>7.37</v>
      </c>
      <c r="C273">
        <f t="shared" si="24"/>
        <v>2.0000000000000462E-2</v>
      </c>
      <c r="D273">
        <f t="shared" si="25"/>
        <v>0</v>
      </c>
      <c r="E273">
        <f t="shared" si="22"/>
        <v>1.4416542363142017E-2</v>
      </c>
      <c r="F273">
        <f t="shared" si="23"/>
        <v>1.6918098517304973E-2</v>
      </c>
      <c r="G273">
        <f t="shared" ref="G273:G301" si="26">E273/F273</f>
        <v>0.85213727467042499</v>
      </c>
      <c r="H273">
        <f t="shared" ref="H273:H301" si="27">100-(100/(1+G273))</f>
        <v>46.00832164678814</v>
      </c>
      <c r="N273">
        <v>53.125000000000078</v>
      </c>
    </row>
    <row r="274" spans="1:14" x14ac:dyDescent="0.25">
      <c r="A274" s="2">
        <v>45124</v>
      </c>
      <c r="B274">
        <v>7.38</v>
      </c>
      <c r="C274">
        <f t="shared" si="24"/>
        <v>9.9999999999997868E-3</v>
      </c>
      <c r="D274">
        <f t="shared" si="25"/>
        <v>0</v>
      </c>
      <c r="E274">
        <f t="shared" ref="E274:E301" si="28">(E273*13+C274)/14</f>
        <v>1.4101075051489E-2</v>
      </c>
      <c r="F274">
        <f t="shared" ref="F274:F301" si="29">(F273*13+D274)/14</f>
        <v>1.5709662908926048E-2</v>
      </c>
      <c r="G274">
        <f t="shared" si="26"/>
        <v>0.89760519581084919</v>
      </c>
      <c r="H274">
        <f t="shared" si="27"/>
        <v>47.301999266886568</v>
      </c>
      <c r="N274">
        <v>54.545454545454596</v>
      </c>
    </row>
    <row r="275" spans="1:14" x14ac:dyDescent="0.25">
      <c r="A275" s="2">
        <v>45125</v>
      </c>
      <c r="B275">
        <v>7.37</v>
      </c>
      <c r="C275">
        <f t="shared" si="24"/>
        <v>0</v>
      </c>
      <c r="D275">
        <f t="shared" si="25"/>
        <v>9.9999999999997868E-3</v>
      </c>
      <c r="E275">
        <f t="shared" si="28"/>
        <v>1.3093855404954072E-2</v>
      </c>
      <c r="F275">
        <f t="shared" si="29"/>
        <v>1.5301829844002744E-2</v>
      </c>
      <c r="G275">
        <f t="shared" si="26"/>
        <v>0.85570520247850979</v>
      </c>
      <c r="H275">
        <f t="shared" si="27"/>
        <v>46.112130382326683</v>
      </c>
      <c r="N275">
        <v>62.068965517241459</v>
      </c>
    </row>
    <row r="276" spans="1:14" x14ac:dyDescent="0.25">
      <c r="A276" s="2">
        <v>45127</v>
      </c>
      <c r="B276">
        <v>7.37</v>
      </c>
      <c r="C276">
        <f t="shared" si="24"/>
        <v>0</v>
      </c>
      <c r="D276">
        <f t="shared" si="25"/>
        <v>0</v>
      </c>
      <c r="E276">
        <f t="shared" si="28"/>
        <v>1.2158580018885923E-2</v>
      </c>
      <c r="F276">
        <f t="shared" si="29"/>
        <v>1.4208841998002547E-2</v>
      </c>
      <c r="G276">
        <f t="shared" si="26"/>
        <v>0.85570520247850979</v>
      </c>
      <c r="H276">
        <f t="shared" si="27"/>
        <v>46.112130382326683</v>
      </c>
      <c r="N276">
        <v>75.000000000000085</v>
      </c>
    </row>
    <row r="277" spans="1:14" x14ac:dyDescent="0.25">
      <c r="A277" s="2">
        <v>45130</v>
      </c>
      <c r="B277">
        <v>7.38</v>
      </c>
      <c r="C277">
        <f t="shared" si="24"/>
        <v>9.9999999999997868E-3</v>
      </c>
      <c r="D277">
        <f t="shared" si="25"/>
        <v>0</v>
      </c>
      <c r="E277">
        <f t="shared" si="28"/>
        <v>1.2004395731822628E-2</v>
      </c>
      <c r="F277">
        <f t="shared" si="29"/>
        <v>1.3193924712430935E-2</v>
      </c>
      <c r="G277">
        <f t="shared" si="26"/>
        <v>0.9098426733110303</v>
      </c>
      <c r="H277">
        <f t="shared" si="27"/>
        <v>47.639666137193728</v>
      </c>
      <c r="N277">
        <v>76.000000000000071</v>
      </c>
    </row>
    <row r="278" spans="1:14" x14ac:dyDescent="0.25">
      <c r="A278" s="2">
        <v>45131</v>
      </c>
      <c r="B278">
        <v>7.37</v>
      </c>
      <c r="C278">
        <f t="shared" si="24"/>
        <v>0</v>
      </c>
      <c r="D278">
        <f t="shared" si="25"/>
        <v>9.9999999999997868E-3</v>
      </c>
      <c r="E278">
        <f t="shared" si="28"/>
        <v>1.1146938893835296E-2</v>
      </c>
      <c r="F278">
        <f t="shared" si="29"/>
        <v>1.2965787232971567E-2</v>
      </c>
      <c r="G278">
        <f t="shared" si="26"/>
        <v>0.85971940565930316</v>
      </c>
      <c r="H278">
        <f t="shared" si="27"/>
        <v>46.22844731539044</v>
      </c>
      <c r="N278">
        <v>63.157894736842152</v>
      </c>
    </row>
    <row r="279" spans="1:14" x14ac:dyDescent="0.25">
      <c r="A279" s="2">
        <v>45132</v>
      </c>
      <c r="B279">
        <v>7.37</v>
      </c>
      <c r="C279">
        <f t="shared" si="24"/>
        <v>0</v>
      </c>
      <c r="D279">
        <f t="shared" si="25"/>
        <v>0</v>
      </c>
      <c r="E279">
        <f t="shared" si="28"/>
        <v>1.035072897284706E-2</v>
      </c>
      <c r="F279">
        <f t="shared" si="29"/>
        <v>1.2039659573473598E-2</v>
      </c>
      <c r="G279">
        <f t="shared" si="26"/>
        <v>0.85971940565930305</v>
      </c>
      <c r="H279">
        <f t="shared" si="27"/>
        <v>46.22844731539044</v>
      </c>
      <c r="N279">
        <v>63.157894736842152</v>
      </c>
    </row>
    <row r="280" spans="1:14" x14ac:dyDescent="0.25">
      <c r="A280" s="2">
        <v>45133</v>
      </c>
      <c r="B280">
        <v>7.38</v>
      </c>
      <c r="C280">
        <f t="shared" si="24"/>
        <v>9.9999999999997868E-3</v>
      </c>
      <c r="D280">
        <f t="shared" si="25"/>
        <v>0</v>
      </c>
      <c r="E280">
        <f t="shared" si="28"/>
        <v>1.0325676903357969E-2</v>
      </c>
      <c r="F280">
        <f t="shared" si="29"/>
        <v>1.1179683889654055E-2</v>
      </c>
      <c r="G280">
        <f t="shared" si="26"/>
        <v>0.92361081093836617</v>
      </c>
      <c r="H280">
        <f t="shared" si="27"/>
        <v>48.014432321048091</v>
      </c>
      <c r="N280">
        <v>50</v>
      </c>
    </row>
    <row r="281" spans="1:14" x14ac:dyDescent="0.25">
      <c r="A281" s="2">
        <v>45134</v>
      </c>
      <c r="B281">
        <v>7.39</v>
      </c>
      <c r="C281">
        <f t="shared" si="24"/>
        <v>9.9999999999997868E-3</v>
      </c>
      <c r="D281">
        <f t="shared" si="25"/>
        <v>0</v>
      </c>
      <c r="E281">
        <f t="shared" si="28"/>
        <v>1.0302414267403814E-2</v>
      </c>
      <c r="F281">
        <f t="shared" si="29"/>
        <v>1.0381135040393051E-2</v>
      </c>
      <c r="G281">
        <f t="shared" si="26"/>
        <v>0.99241693970043399</v>
      </c>
      <c r="H281">
        <f t="shared" si="27"/>
        <v>49.809701971799477</v>
      </c>
      <c r="N281">
        <v>53.333333333333293</v>
      </c>
    </row>
    <row r="282" spans="1:14" x14ac:dyDescent="0.25">
      <c r="A282" s="2">
        <v>45138</v>
      </c>
      <c r="B282">
        <v>7.41</v>
      </c>
      <c r="C282">
        <f t="shared" si="24"/>
        <v>2.0000000000000462E-2</v>
      </c>
      <c r="D282">
        <f t="shared" si="25"/>
        <v>0</v>
      </c>
      <c r="E282">
        <f t="shared" si="28"/>
        <v>1.099509896258929E-2</v>
      </c>
      <c r="F282">
        <f t="shared" si="29"/>
        <v>9.6396253946506895E-3</v>
      </c>
      <c r="G282">
        <f t="shared" si="26"/>
        <v>1.140614755495664</v>
      </c>
      <c r="H282">
        <f t="shared" si="27"/>
        <v>53.284447963713689</v>
      </c>
      <c r="N282">
        <v>56.250000000000171</v>
      </c>
    </row>
    <row r="283" spans="1:14" x14ac:dyDescent="0.25">
      <c r="A283" s="2">
        <v>45139</v>
      </c>
      <c r="B283">
        <v>7.43</v>
      </c>
      <c r="C283">
        <f t="shared" si="24"/>
        <v>1.9999999999999574E-2</v>
      </c>
      <c r="D283">
        <f t="shared" si="25"/>
        <v>0</v>
      </c>
      <c r="E283">
        <f t="shared" si="28"/>
        <v>1.1638306179547168E-2</v>
      </c>
      <c r="F283">
        <f t="shared" si="29"/>
        <v>8.9510807236042132E-3</v>
      </c>
      <c r="G283">
        <f t="shared" si="26"/>
        <v>1.300212403275135</v>
      </c>
      <c r="H283">
        <f t="shared" si="27"/>
        <v>56.525753944454884</v>
      </c>
      <c r="N283">
        <v>61.111111111111192</v>
      </c>
    </row>
    <row r="284" spans="1:14" x14ac:dyDescent="0.25">
      <c r="A284" s="2">
        <v>45140</v>
      </c>
      <c r="B284">
        <v>7.4</v>
      </c>
      <c r="C284">
        <f t="shared" si="24"/>
        <v>0</v>
      </c>
      <c r="D284">
        <f t="shared" si="25"/>
        <v>2.9999999999999361E-2</v>
      </c>
      <c r="E284">
        <f t="shared" si="28"/>
        <v>1.0806998595293799E-2</v>
      </c>
      <c r="F284">
        <f t="shared" si="29"/>
        <v>1.0454574957632438E-2</v>
      </c>
      <c r="G284">
        <f t="shared" si="26"/>
        <v>1.0337099919498947</v>
      </c>
      <c r="H284">
        <f t="shared" si="27"/>
        <v>50.828780703328647</v>
      </c>
      <c r="N284">
        <v>55.000000000000163</v>
      </c>
    </row>
    <row r="285" spans="1:14" x14ac:dyDescent="0.25">
      <c r="A285" s="2">
        <v>45141</v>
      </c>
      <c r="B285">
        <v>7.45</v>
      </c>
      <c r="C285">
        <f t="shared" si="24"/>
        <v>4.9999999999999822E-2</v>
      </c>
      <c r="D285">
        <f t="shared" si="25"/>
        <v>0</v>
      </c>
      <c r="E285">
        <f t="shared" si="28"/>
        <v>1.3606498695629942E-2</v>
      </c>
      <c r="F285">
        <f t="shared" si="29"/>
        <v>9.7078196035158357E-3</v>
      </c>
      <c r="G285">
        <f t="shared" si="26"/>
        <v>1.4016019303348137</v>
      </c>
      <c r="H285">
        <f t="shared" si="27"/>
        <v>58.361126073021303</v>
      </c>
      <c r="N285">
        <v>76.190476190476488</v>
      </c>
    </row>
    <row r="286" spans="1:14" x14ac:dyDescent="0.25">
      <c r="A286" s="2">
        <v>45144</v>
      </c>
      <c r="B286">
        <v>7.41</v>
      </c>
      <c r="C286">
        <f t="shared" si="24"/>
        <v>0</v>
      </c>
      <c r="D286">
        <f t="shared" si="25"/>
        <v>4.0000000000000036E-2</v>
      </c>
      <c r="E286">
        <f t="shared" si="28"/>
        <v>1.2634605931656374E-2</v>
      </c>
      <c r="F286">
        <f t="shared" si="29"/>
        <v>1.1871546774693278E-2</v>
      </c>
      <c r="G286">
        <f t="shared" si="26"/>
        <v>1.0642763046336741</v>
      </c>
      <c r="H286">
        <f t="shared" si="27"/>
        <v>51.55687260686453</v>
      </c>
      <c r="N286">
        <v>62.500000000000178</v>
      </c>
    </row>
    <row r="287" spans="1:14" x14ac:dyDescent="0.25">
      <c r="A287" s="2">
        <v>45145</v>
      </c>
      <c r="B287">
        <v>7.55</v>
      </c>
      <c r="C287">
        <f t="shared" si="24"/>
        <v>0.13999999999999968</v>
      </c>
      <c r="D287">
        <f t="shared" si="25"/>
        <v>0</v>
      </c>
      <c r="E287">
        <f t="shared" si="28"/>
        <v>2.1732134079395178E-2</v>
      </c>
      <c r="F287">
        <f t="shared" si="29"/>
        <v>1.1023579147929471E-2</v>
      </c>
      <c r="G287">
        <f t="shared" si="26"/>
        <v>1.9714226920098874</v>
      </c>
      <c r="H287">
        <f t="shared" si="27"/>
        <v>66.346087256821932</v>
      </c>
      <c r="N287">
        <v>75.000000000000114</v>
      </c>
    </row>
    <row r="288" spans="1:14" x14ac:dyDescent="0.25">
      <c r="A288" s="2">
        <v>45146</v>
      </c>
      <c r="B288">
        <v>7.73</v>
      </c>
      <c r="C288">
        <f t="shared" si="24"/>
        <v>0.1800000000000006</v>
      </c>
      <c r="D288">
        <f t="shared" si="25"/>
        <v>0</v>
      </c>
      <c r="E288">
        <f t="shared" si="28"/>
        <v>3.3036981645152709E-2</v>
      </c>
      <c r="F288">
        <f t="shared" si="29"/>
        <v>1.023618063736308E-2</v>
      </c>
      <c r="G288">
        <f t="shared" si="26"/>
        <v>3.2274715360692672</v>
      </c>
      <c r="H288">
        <f t="shared" si="27"/>
        <v>76.345198507715864</v>
      </c>
      <c r="N288">
        <v>83.01886792452845</v>
      </c>
    </row>
    <row r="289" spans="1:14" x14ac:dyDescent="0.25">
      <c r="A289" s="2">
        <v>45147</v>
      </c>
      <c r="B289">
        <v>7.62</v>
      </c>
      <c r="C289">
        <f t="shared" si="24"/>
        <v>0</v>
      </c>
      <c r="D289">
        <f t="shared" si="25"/>
        <v>0.11000000000000032</v>
      </c>
      <c r="E289">
        <f t="shared" si="28"/>
        <v>3.0677197241927516E-2</v>
      </c>
      <c r="F289">
        <f t="shared" si="29"/>
        <v>1.736216773469431E-2</v>
      </c>
      <c r="G289">
        <f t="shared" si="26"/>
        <v>1.7668990249775189</v>
      </c>
      <c r="H289">
        <f t="shared" si="27"/>
        <v>63.858457031762299</v>
      </c>
      <c r="N289">
        <v>69.841269841269877</v>
      </c>
    </row>
    <row r="290" spans="1:14" x14ac:dyDescent="0.25">
      <c r="A290" s="2">
        <v>45148</v>
      </c>
      <c r="B290">
        <v>7.61</v>
      </c>
      <c r="C290">
        <f t="shared" si="24"/>
        <v>0</v>
      </c>
      <c r="D290">
        <f t="shared" si="25"/>
        <v>9.9999999999997868E-3</v>
      </c>
      <c r="E290">
        <f t="shared" si="28"/>
        <v>2.8485968867504121E-2</v>
      </c>
      <c r="F290">
        <f t="shared" si="29"/>
        <v>1.6836298610787559E-2</v>
      </c>
      <c r="G290">
        <f t="shared" si="26"/>
        <v>1.6919377308532793</v>
      </c>
      <c r="H290">
        <f t="shared" si="27"/>
        <v>62.852038197665735</v>
      </c>
      <c r="N290">
        <v>68.750000000000057</v>
      </c>
    </row>
    <row r="291" spans="1:14" x14ac:dyDescent="0.25">
      <c r="A291" s="2">
        <v>45151</v>
      </c>
      <c r="B291">
        <v>7.7</v>
      </c>
      <c r="C291">
        <f t="shared" si="24"/>
        <v>8.9999999999999858E-2</v>
      </c>
      <c r="D291">
        <f t="shared" si="25"/>
        <v>0</v>
      </c>
      <c r="E291">
        <f t="shared" si="28"/>
        <v>3.287982823411096E-2</v>
      </c>
      <c r="F291">
        <f t="shared" si="29"/>
        <v>1.5633705852874161E-2</v>
      </c>
      <c r="G291">
        <f t="shared" si="26"/>
        <v>2.1031371923929476</v>
      </c>
      <c r="H291">
        <f t="shared" si="27"/>
        <v>67.774547562659905</v>
      </c>
      <c r="N291">
        <v>72.222222222222271</v>
      </c>
    </row>
    <row r="292" spans="1:14" x14ac:dyDescent="0.25">
      <c r="A292" s="2">
        <v>45152</v>
      </c>
      <c r="B292">
        <v>7.7</v>
      </c>
      <c r="C292">
        <f t="shared" si="24"/>
        <v>0</v>
      </c>
      <c r="D292">
        <f t="shared" si="25"/>
        <v>0</v>
      </c>
      <c r="E292">
        <f t="shared" si="28"/>
        <v>3.0531269074531606E-2</v>
      </c>
      <c r="F292">
        <f t="shared" si="29"/>
        <v>1.4517012577668865E-2</v>
      </c>
      <c r="G292">
        <f t="shared" si="26"/>
        <v>2.1031371923929476</v>
      </c>
      <c r="H292">
        <f t="shared" si="27"/>
        <v>67.774547562659905</v>
      </c>
      <c r="N292">
        <v>73.239436619718347</v>
      </c>
    </row>
    <row r="293" spans="1:14" x14ac:dyDescent="0.25">
      <c r="A293" s="2">
        <v>45153</v>
      </c>
      <c r="B293">
        <v>7.75</v>
      </c>
      <c r="C293">
        <f t="shared" si="24"/>
        <v>4.9999999999999822E-2</v>
      </c>
      <c r="D293">
        <f t="shared" si="25"/>
        <v>0</v>
      </c>
      <c r="E293">
        <f t="shared" si="28"/>
        <v>3.1921892712065046E-2</v>
      </c>
      <c r="F293">
        <f t="shared" si="29"/>
        <v>1.3480083107835375E-2</v>
      </c>
      <c r="G293">
        <f t="shared" si="26"/>
        <v>2.368078331320544</v>
      </c>
      <c r="H293">
        <f t="shared" si="27"/>
        <v>70.309479126397761</v>
      </c>
      <c r="N293">
        <v>75.000000000000028</v>
      </c>
    </row>
    <row r="294" spans="1:14" x14ac:dyDescent="0.25">
      <c r="A294" s="2">
        <v>45154</v>
      </c>
      <c r="B294">
        <v>7.74</v>
      </c>
      <c r="C294">
        <f t="shared" si="24"/>
        <v>0</v>
      </c>
      <c r="D294">
        <f t="shared" si="25"/>
        <v>9.9999999999997868E-3</v>
      </c>
      <c r="E294">
        <f t="shared" si="28"/>
        <v>2.9641757518346114E-2</v>
      </c>
      <c r="F294">
        <f t="shared" si="29"/>
        <v>1.3231505742989976E-2</v>
      </c>
      <c r="G294">
        <f t="shared" si="26"/>
        <v>2.240240687198451</v>
      </c>
      <c r="H294">
        <f t="shared" si="27"/>
        <v>69.13809508192395</v>
      </c>
      <c r="N294">
        <v>73.684210526315852</v>
      </c>
    </row>
    <row r="295" spans="1:14" x14ac:dyDescent="0.25">
      <c r="A295" s="2">
        <v>45155</v>
      </c>
      <c r="B295">
        <v>7.8</v>
      </c>
      <c r="C295">
        <f t="shared" si="24"/>
        <v>5.9999999999999609E-2</v>
      </c>
      <c r="D295">
        <f t="shared" si="25"/>
        <v>0</v>
      </c>
      <c r="E295">
        <f t="shared" si="28"/>
        <v>3.1810203409892789E-2</v>
      </c>
      <c r="F295">
        <f t="shared" si="29"/>
        <v>1.2286398189919263E-2</v>
      </c>
      <c r="G295">
        <f t="shared" si="26"/>
        <v>2.5890584789928432</v>
      </c>
      <c r="H295">
        <f t="shared" si="27"/>
        <v>72.137539528734038</v>
      </c>
      <c r="N295">
        <v>75.308641975308689</v>
      </c>
    </row>
    <row r="296" spans="1:14" x14ac:dyDescent="0.25">
      <c r="A296" s="2">
        <v>45158</v>
      </c>
      <c r="B296">
        <v>7.77</v>
      </c>
      <c r="C296">
        <f t="shared" si="24"/>
        <v>0</v>
      </c>
      <c r="D296">
        <f t="shared" si="25"/>
        <v>3.0000000000000249E-2</v>
      </c>
      <c r="E296">
        <f t="shared" si="28"/>
        <v>2.9538046023471876E-2</v>
      </c>
      <c r="F296">
        <f t="shared" si="29"/>
        <v>1.3551655462067906E-2</v>
      </c>
      <c r="G296">
        <f t="shared" si="26"/>
        <v>2.1796632969419174</v>
      </c>
      <c r="H296">
        <f t="shared" si="27"/>
        <v>68.550129161104479</v>
      </c>
      <c r="N296">
        <v>71.951219512195124</v>
      </c>
    </row>
    <row r="297" spans="1:14" x14ac:dyDescent="0.25">
      <c r="A297" s="2">
        <v>45159</v>
      </c>
      <c r="B297">
        <v>7.82</v>
      </c>
      <c r="C297">
        <f t="shared" si="24"/>
        <v>5.0000000000000711E-2</v>
      </c>
      <c r="D297">
        <f t="shared" si="25"/>
        <v>0</v>
      </c>
      <c r="E297">
        <f t="shared" si="28"/>
        <v>3.0999614164652505E-2</v>
      </c>
      <c r="F297">
        <f t="shared" si="29"/>
        <v>1.2583680071920197E-2</v>
      </c>
      <c r="G297">
        <f t="shared" si="26"/>
        <v>2.4634776144560822</v>
      </c>
      <c r="H297">
        <f t="shared" si="27"/>
        <v>71.127285597974222</v>
      </c>
      <c r="N297">
        <v>72.941176470588275</v>
      </c>
    </row>
    <row r="298" spans="1:14" x14ac:dyDescent="0.25">
      <c r="A298" s="2">
        <v>45160</v>
      </c>
      <c r="B298">
        <v>8</v>
      </c>
      <c r="C298">
        <f t="shared" si="24"/>
        <v>0.17999999999999972</v>
      </c>
      <c r="D298">
        <f t="shared" si="25"/>
        <v>0</v>
      </c>
      <c r="E298">
        <f t="shared" si="28"/>
        <v>4.1642498867177302E-2</v>
      </c>
      <c r="F298">
        <f t="shared" si="29"/>
        <v>1.1684845781068754E-2</v>
      </c>
      <c r="G298">
        <f t="shared" si="26"/>
        <v>3.5638038915879018</v>
      </c>
      <c r="H298">
        <f t="shared" si="27"/>
        <v>78.088453760179732</v>
      </c>
      <c r="N298">
        <v>79.999999999999972</v>
      </c>
    </row>
    <row r="299" spans="1:14" x14ac:dyDescent="0.25">
      <c r="A299" s="2">
        <v>45161</v>
      </c>
      <c r="B299">
        <v>8</v>
      </c>
      <c r="C299">
        <f t="shared" si="24"/>
        <v>0</v>
      </c>
      <c r="D299">
        <f t="shared" si="25"/>
        <v>0</v>
      </c>
      <c r="E299">
        <f t="shared" si="28"/>
        <v>3.8668034662378926E-2</v>
      </c>
      <c r="F299">
        <f t="shared" si="29"/>
        <v>1.0850213939563843E-2</v>
      </c>
      <c r="G299">
        <f t="shared" si="26"/>
        <v>3.5638038915879022</v>
      </c>
      <c r="H299">
        <f t="shared" si="27"/>
        <v>78.088453760179732</v>
      </c>
      <c r="N299">
        <v>78.947368421052616</v>
      </c>
    </row>
    <row r="300" spans="1:14" x14ac:dyDescent="0.25">
      <c r="A300" s="2">
        <v>45162</v>
      </c>
      <c r="B300">
        <v>7.97</v>
      </c>
      <c r="C300">
        <f t="shared" si="24"/>
        <v>0</v>
      </c>
      <c r="D300">
        <f t="shared" si="25"/>
        <v>3.0000000000000249E-2</v>
      </c>
      <c r="E300">
        <f t="shared" si="28"/>
        <v>3.590603218649472E-2</v>
      </c>
      <c r="F300">
        <f t="shared" si="29"/>
        <v>1.2218055801023586E-2</v>
      </c>
      <c r="G300">
        <f t="shared" si="26"/>
        <v>2.9387680635315676</v>
      </c>
      <c r="H300">
        <f t="shared" si="27"/>
        <v>74.611350963798998</v>
      </c>
      <c r="N300">
        <v>79.787234042553152</v>
      </c>
    </row>
    <row r="301" spans="1:14" x14ac:dyDescent="0.25">
      <c r="A301" s="2">
        <v>45165</v>
      </c>
      <c r="B301">
        <v>8</v>
      </c>
      <c r="C301">
        <f t="shared" si="24"/>
        <v>3.0000000000000249E-2</v>
      </c>
      <c r="D301">
        <f t="shared" si="25"/>
        <v>0</v>
      </c>
      <c r="E301">
        <f t="shared" si="28"/>
        <v>3.5484172744602256E-2</v>
      </c>
      <c r="F301">
        <f t="shared" si="29"/>
        <v>1.1345337529521901E-2</v>
      </c>
      <c r="G301">
        <f t="shared" si="26"/>
        <v>3.1276436379497983</v>
      </c>
      <c r="H301">
        <f t="shared" si="27"/>
        <v>75.773102338439756</v>
      </c>
      <c r="N301">
        <v>77.108433734939737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Haider AlMesaody</cp:lastModifiedBy>
  <dcterms:created xsi:type="dcterms:W3CDTF">2023-08-27T11:05:53Z</dcterms:created>
  <dcterms:modified xsi:type="dcterms:W3CDTF">2023-08-27T11:42:15Z</dcterms:modified>
</cp:coreProperties>
</file>