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iderinam/Box/RProjects/pair_con_select/data/"/>
    </mc:Choice>
  </mc:AlternateContent>
  <xr:revisionPtr revIDLastSave="0" documentId="13_ncr:1_{5C02F894-CFAA-DC43-8092-85219F430F81}" xr6:coauthVersionLast="46" xr6:coauthVersionMax="46" xr10:uidLastSave="{00000000-0000-0000-0000-000000000000}"/>
  <bookViews>
    <workbookView xWindow="1180" yWindow="1500" windowWidth="27240" windowHeight="15940" xr2:uid="{D1E25FF4-AD13-654A-9431-C0F81CFF7E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1" l="1"/>
  <c r="E42" i="1"/>
  <c r="F42" i="1"/>
  <c r="G42" i="1"/>
  <c r="H42" i="1"/>
  <c r="I42" i="1"/>
  <c r="D43" i="1"/>
  <c r="E43" i="1"/>
  <c r="F43" i="1"/>
  <c r="G43" i="1"/>
  <c r="H43" i="1"/>
  <c r="I43" i="1"/>
  <c r="D44" i="1"/>
  <c r="E44" i="1"/>
  <c r="F44" i="1"/>
  <c r="G44" i="1"/>
  <c r="H44" i="1"/>
  <c r="I44" i="1"/>
  <c r="D45" i="1"/>
  <c r="E45" i="1"/>
  <c r="F45" i="1"/>
  <c r="G45" i="1"/>
  <c r="H45" i="1"/>
  <c r="I45" i="1"/>
  <c r="D46" i="1"/>
  <c r="E46" i="1"/>
  <c r="F46" i="1"/>
  <c r="G46" i="1"/>
  <c r="H46" i="1"/>
  <c r="I46" i="1"/>
  <c r="D47" i="1"/>
  <c r="E47" i="1"/>
  <c r="F47" i="1"/>
  <c r="G47" i="1"/>
  <c r="H47" i="1"/>
  <c r="I47" i="1"/>
  <c r="E41" i="1"/>
  <c r="F41" i="1"/>
  <c r="G41" i="1"/>
  <c r="H41" i="1"/>
  <c r="I41" i="1"/>
  <c r="D41" i="1"/>
  <c r="D35" i="1"/>
  <c r="E35" i="1"/>
  <c r="F35" i="1"/>
  <c r="G35" i="1"/>
  <c r="H35" i="1"/>
  <c r="I35" i="1"/>
  <c r="D36" i="1"/>
  <c r="E36" i="1"/>
  <c r="F36" i="1"/>
  <c r="G36" i="1"/>
  <c r="H36" i="1"/>
  <c r="I36" i="1"/>
  <c r="D37" i="1"/>
  <c r="E37" i="1"/>
  <c r="F37" i="1"/>
  <c r="G37" i="1"/>
  <c r="H37" i="1"/>
  <c r="I37" i="1"/>
  <c r="D38" i="1"/>
  <c r="E38" i="1"/>
  <c r="F38" i="1"/>
  <c r="G38" i="1"/>
  <c r="H38" i="1"/>
  <c r="I38" i="1"/>
  <c r="D39" i="1"/>
  <c r="E39" i="1"/>
  <c r="F39" i="1"/>
  <c r="G39" i="1"/>
  <c r="H39" i="1"/>
  <c r="I39" i="1"/>
  <c r="D40" i="1"/>
  <c r="E40" i="1"/>
  <c r="F40" i="1"/>
  <c r="G40" i="1"/>
  <c r="H40" i="1"/>
  <c r="I40" i="1"/>
  <c r="E34" i="1"/>
  <c r="F34" i="1"/>
  <c r="G34" i="1"/>
  <c r="H34" i="1"/>
  <c r="I34" i="1"/>
  <c r="D34" i="1"/>
  <c r="D28" i="1"/>
  <c r="E28" i="1"/>
  <c r="F28" i="1"/>
  <c r="G28" i="1"/>
  <c r="H28" i="1"/>
  <c r="I28" i="1"/>
  <c r="D29" i="1"/>
  <c r="E29" i="1"/>
  <c r="F29" i="1"/>
  <c r="G29" i="1"/>
  <c r="H29" i="1"/>
  <c r="I29" i="1"/>
  <c r="D30" i="1"/>
  <c r="E30" i="1"/>
  <c r="F30" i="1"/>
  <c r="G30" i="1"/>
  <c r="H30" i="1"/>
  <c r="I30" i="1"/>
  <c r="D31" i="1"/>
  <c r="E31" i="1"/>
  <c r="F31" i="1"/>
  <c r="G31" i="1"/>
  <c r="H31" i="1"/>
  <c r="I31" i="1"/>
  <c r="D32" i="1"/>
  <c r="E32" i="1"/>
  <c r="F32" i="1"/>
  <c r="G32" i="1"/>
  <c r="H32" i="1"/>
  <c r="I32" i="1"/>
  <c r="D33" i="1"/>
  <c r="E33" i="1"/>
  <c r="F33" i="1"/>
  <c r="G33" i="1"/>
  <c r="H33" i="1"/>
  <c r="I33" i="1"/>
  <c r="E27" i="1"/>
  <c r="F27" i="1"/>
  <c r="G27" i="1"/>
  <c r="H27" i="1"/>
  <c r="I27" i="1"/>
  <c r="D27" i="1"/>
</calcChain>
</file>

<file path=xl/sharedStrings.xml><?xml version="1.0" encoding="utf-8"?>
<sst xmlns="http://schemas.openxmlformats.org/spreadsheetml/2006/main" count="60" uniqueCount="11">
  <si>
    <t>Time</t>
  </si>
  <si>
    <t>Replicate</t>
  </si>
  <si>
    <t>Condition</t>
  </si>
  <si>
    <t>Vector</t>
  </si>
  <si>
    <t>EML4ALK</t>
  </si>
  <si>
    <t>ALKATI</t>
  </si>
  <si>
    <t>F1174C</t>
  </si>
  <si>
    <t>F1174V</t>
  </si>
  <si>
    <t>F1174I</t>
  </si>
  <si>
    <t>Growth</t>
  </si>
  <si>
    <t>IL3Sele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</si>
</sst>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EE4BB-0114-454C-A301-D5225D7D1FC7}">
  <dimension ref="A1:I47"/>
  <sheetViews>
    <sheetView tabSelected="1" topLeftCell="A17" workbookViewId="0">
      <selection activeCell="C34" sqref="C34:C47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0</v>
      </c>
      <c r="B2">
        <v>1</v>
      </c>
      <c r="C2" t="s">
        <v>9</v>
      </c>
      <c r="D2">
        <v>276</v>
      </c>
      <c r="E2">
        <v>600</v>
      </c>
      <c r="F2">
        <v>1396</v>
      </c>
      <c r="G2">
        <v>444</v>
      </c>
      <c r="H2">
        <v>200</v>
      </c>
      <c r="I2">
        <v>676</v>
      </c>
    </row>
    <row r="3" spans="1:9" x14ac:dyDescent="0.2">
      <c r="A3">
        <v>26</v>
      </c>
      <c r="B3">
        <v>1</v>
      </c>
      <c r="C3" t="s">
        <v>9</v>
      </c>
      <c r="D3">
        <v>772</v>
      </c>
      <c r="E3">
        <v>1776</v>
      </c>
      <c r="F3">
        <v>3156</v>
      </c>
      <c r="G3">
        <v>1152</v>
      </c>
      <c r="H3">
        <v>388</v>
      </c>
      <c r="I3">
        <v>2088</v>
      </c>
    </row>
    <row r="4" spans="1:9" x14ac:dyDescent="0.2">
      <c r="A4">
        <v>108</v>
      </c>
      <c r="B4">
        <v>1</v>
      </c>
      <c r="C4" t="s">
        <v>9</v>
      </c>
      <c r="D4">
        <v>37280</v>
      </c>
      <c r="E4">
        <v>45088</v>
      </c>
      <c r="F4">
        <v>43872</v>
      </c>
      <c r="G4">
        <v>46752</v>
      </c>
      <c r="H4">
        <v>43232</v>
      </c>
      <c r="I4">
        <v>4128</v>
      </c>
    </row>
    <row r="5" spans="1:9" x14ac:dyDescent="0.2">
      <c r="A5">
        <v>156</v>
      </c>
      <c r="B5">
        <v>1</v>
      </c>
      <c r="C5" t="s">
        <v>9</v>
      </c>
      <c r="D5">
        <v>494080</v>
      </c>
      <c r="E5">
        <v>407040</v>
      </c>
      <c r="F5">
        <v>348160</v>
      </c>
      <c r="G5">
        <v>380160</v>
      </c>
      <c r="H5">
        <v>106240</v>
      </c>
      <c r="I5">
        <v>382720</v>
      </c>
    </row>
    <row r="6" spans="1:9" x14ac:dyDescent="0.2">
      <c r="A6">
        <v>204</v>
      </c>
      <c r="B6">
        <v>1</v>
      </c>
      <c r="C6" t="s">
        <v>9</v>
      </c>
      <c r="D6">
        <v>8601600</v>
      </c>
      <c r="E6">
        <v>8550400</v>
      </c>
      <c r="F6">
        <v>9318400</v>
      </c>
      <c r="G6">
        <v>8960000</v>
      </c>
      <c r="H6">
        <v>5990400</v>
      </c>
      <c r="I6">
        <v>8012800</v>
      </c>
    </row>
    <row r="7" spans="1:9" x14ac:dyDescent="0.2">
      <c r="A7">
        <v>232</v>
      </c>
      <c r="B7">
        <v>1</v>
      </c>
      <c r="C7" t="s">
        <v>9</v>
      </c>
      <c r="D7">
        <v>19097600</v>
      </c>
      <c r="E7">
        <v>26803200</v>
      </c>
      <c r="F7">
        <v>21862400</v>
      </c>
      <c r="G7">
        <v>33433600</v>
      </c>
      <c r="H7">
        <v>26419200</v>
      </c>
      <c r="I7">
        <v>32972800</v>
      </c>
    </row>
    <row r="8" spans="1:9" x14ac:dyDescent="0.2">
      <c r="A8">
        <v>251</v>
      </c>
      <c r="B8">
        <v>1</v>
      </c>
      <c r="C8" t="s">
        <v>9</v>
      </c>
      <c r="D8">
        <v>112640000</v>
      </c>
      <c r="E8">
        <v>199680000</v>
      </c>
      <c r="F8">
        <v>163840000</v>
      </c>
      <c r="G8">
        <v>184320000</v>
      </c>
      <c r="H8">
        <v>186880000</v>
      </c>
      <c r="I8">
        <v>227840000</v>
      </c>
    </row>
    <row r="9" spans="1:9" x14ac:dyDescent="0.2">
      <c r="A9">
        <v>0</v>
      </c>
      <c r="B9">
        <v>1</v>
      </c>
      <c r="C9" t="s">
        <v>10</v>
      </c>
      <c r="D9">
        <v>38</v>
      </c>
      <c r="E9">
        <v>52</v>
      </c>
      <c r="F9">
        <v>85</v>
      </c>
      <c r="G9">
        <v>21</v>
      </c>
      <c r="H9">
        <v>8</v>
      </c>
      <c r="I9">
        <v>41</v>
      </c>
    </row>
    <row r="10" spans="1:9" x14ac:dyDescent="0.2">
      <c r="A10">
        <v>26</v>
      </c>
      <c r="B10">
        <v>1</v>
      </c>
      <c r="C10" t="s">
        <v>10</v>
      </c>
      <c r="D10">
        <v>18</v>
      </c>
      <c r="E10">
        <v>37</v>
      </c>
      <c r="F10">
        <v>87</v>
      </c>
      <c r="G10">
        <v>12</v>
      </c>
      <c r="H10">
        <v>7</v>
      </c>
      <c r="I10">
        <v>37</v>
      </c>
    </row>
    <row r="11" spans="1:9" x14ac:dyDescent="0.2">
      <c r="A11">
        <v>108</v>
      </c>
      <c r="B11">
        <v>1</v>
      </c>
      <c r="C11" t="s">
        <v>10</v>
      </c>
      <c r="D11">
        <v>83</v>
      </c>
      <c r="E11">
        <v>154</v>
      </c>
      <c r="F11">
        <v>49</v>
      </c>
      <c r="G11">
        <v>106</v>
      </c>
      <c r="H11">
        <v>80</v>
      </c>
      <c r="I11">
        <v>59</v>
      </c>
    </row>
    <row r="12" spans="1:9" x14ac:dyDescent="0.2">
      <c r="A12">
        <v>156</v>
      </c>
      <c r="B12">
        <v>1</v>
      </c>
      <c r="C12" t="s">
        <v>10</v>
      </c>
      <c r="D12">
        <v>82</v>
      </c>
      <c r="E12">
        <v>1413</v>
      </c>
      <c r="F12">
        <v>28</v>
      </c>
      <c r="G12">
        <v>1635</v>
      </c>
      <c r="H12">
        <v>1027</v>
      </c>
      <c r="I12">
        <v>434</v>
      </c>
    </row>
    <row r="13" spans="1:9" x14ac:dyDescent="0.2">
      <c r="A13">
        <v>204</v>
      </c>
      <c r="B13">
        <v>1</v>
      </c>
      <c r="C13" t="s">
        <v>10</v>
      </c>
      <c r="D13">
        <v>0</v>
      </c>
      <c r="E13">
        <v>1992</v>
      </c>
      <c r="F13">
        <v>1</v>
      </c>
      <c r="G13">
        <v>1452</v>
      </c>
      <c r="H13">
        <v>696</v>
      </c>
      <c r="I13">
        <v>183</v>
      </c>
    </row>
    <row r="14" spans="1:9" x14ac:dyDescent="0.2">
      <c r="A14">
        <v>232</v>
      </c>
      <c r="B14">
        <v>1</v>
      </c>
      <c r="C14" t="s">
        <v>10</v>
      </c>
      <c r="D14">
        <v>1</v>
      </c>
      <c r="E14">
        <v>1927</v>
      </c>
      <c r="F14">
        <v>3</v>
      </c>
      <c r="G14">
        <v>1847</v>
      </c>
      <c r="H14">
        <v>1844</v>
      </c>
      <c r="I14">
        <v>1318</v>
      </c>
    </row>
    <row r="15" spans="1:9" x14ac:dyDescent="0.2">
      <c r="A15">
        <v>251</v>
      </c>
      <c r="B15">
        <v>1</v>
      </c>
      <c r="C15" t="s">
        <v>10</v>
      </c>
      <c r="D15">
        <v>0</v>
      </c>
      <c r="E15">
        <v>18200</v>
      </c>
      <c r="F15">
        <v>2</v>
      </c>
      <c r="G15">
        <v>16600</v>
      </c>
      <c r="H15">
        <v>18500</v>
      </c>
      <c r="I15">
        <v>8900</v>
      </c>
    </row>
    <row r="16" spans="1:9" x14ac:dyDescent="0.2">
      <c r="A16">
        <v>0</v>
      </c>
      <c r="B16">
        <v>2</v>
      </c>
      <c r="C16" t="s">
        <v>10</v>
      </c>
      <c r="D16">
        <v>28</v>
      </c>
      <c r="E16">
        <v>61</v>
      </c>
      <c r="F16">
        <v>95</v>
      </c>
      <c r="G16">
        <v>28</v>
      </c>
      <c r="H16">
        <v>8</v>
      </c>
      <c r="I16">
        <v>51</v>
      </c>
    </row>
    <row r="17" spans="1:9" x14ac:dyDescent="0.2">
      <c r="A17">
        <v>26</v>
      </c>
      <c r="B17">
        <v>2</v>
      </c>
      <c r="C17" t="s">
        <v>10</v>
      </c>
      <c r="D17">
        <v>26</v>
      </c>
      <c r="E17">
        <v>46</v>
      </c>
      <c r="F17">
        <v>76</v>
      </c>
      <c r="G17">
        <v>20</v>
      </c>
      <c r="H17">
        <v>7</v>
      </c>
      <c r="I17">
        <v>33</v>
      </c>
    </row>
    <row r="18" spans="1:9" x14ac:dyDescent="0.2">
      <c r="A18">
        <v>108</v>
      </c>
      <c r="B18">
        <v>2</v>
      </c>
      <c r="C18" t="s">
        <v>10</v>
      </c>
      <c r="D18">
        <v>94</v>
      </c>
      <c r="E18">
        <v>189</v>
      </c>
      <c r="F18">
        <v>53</v>
      </c>
      <c r="G18">
        <v>151</v>
      </c>
      <c r="H18">
        <v>75</v>
      </c>
      <c r="I18">
        <v>79</v>
      </c>
    </row>
    <row r="19" spans="1:9" x14ac:dyDescent="0.2">
      <c r="A19">
        <v>156</v>
      </c>
      <c r="B19">
        <v>2</v>
      </c>
      <c r="C19" t="s">
        <v>10</v>
      </c>
      <c r="D19">
        <v>88</v>
      </c>
      <c r="E19">
        <v>2168</v>
      </c>
      <c r="F19">
        <v>38</v>
      </c>
      <c r="G19">
        <v>1787</v>
      </c>
      <c r="H19">
        <v>1217</v>
      </c>
      <c r="I19">
        <v>434</v>
      </c>
    </row>
    <row r="20" spans="1:9" x14ac:dyDescent="0.2">
      <c r="A20">
        <v>204</v>
      </c>
      <c r="B20">
        <v>2</v>
      </c>
      <c r="C20" t="s">
        <v>10</v>
      </c>
      <c r="D20">
        <v>0</v>
      </c>
      <c r="E20">
        <v>841</v>
      </c>
      <c r="F20">
        <v>9</v>
      </c>
      <c r="G20">
        <v>1180</v>
      </c>
      <c r="H20">
        <v>948</v>
      </c>
      <c r="I20">
        <v>242</v>
      </c>
    </row>
    <row r="21" spans="1:9" x14ac:dyDescent="0.2">
      <c r="A21">
        <v>232</v>
      </c>
      <c r="B21">
        <v>2</v>
      </c>
      <c r="C21" t="s">
        <v>10</v>
      </c>
      <c r="D21">
        <v>9</v>
      </c>
      <c r="E21">
        <v>1918</v>
      </c>
      <c r="F21">
        <v>27</v>
      </c>
      <c r="G21">
        <v>1876</v>
      </c>
      <c r="H21">
        <v>1798</v>
      </c>
      <c r="I21">
        <v>1319</v>
      </c>
    </row>
    <row r="22" spans="1:9" x14ac:dyDescent="0.2">
      <c r="A22">
        <v>251</v>
      </c>
      <c r="B22">
        <v>2</v>
      </c>
      <c r="C22" t="s">
        <v>10</v>
      </c>
      <c r="D22">
        <v>0</v>
      </c>
      <c r="E22">
        <v>17100</v>
      </c>
      <c r="F22">
        <v>0</v>
      </c>
      <c r="G22">
        <v>15100</v>
      </c>
      <c r="H22">
        <v>17800</v>
      </c>
      <c r="I22">
        <v>9800</v>
      </c>
    </row>
    <row r="26" spans="1:9" x14ac:dyDescent="0.2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7</v>
      </c>
      <c r="I26" t="s">
        <v>8</v>
      </c>
    </row>
    <row r="27" spans="1:9" x14ac:dyDescent="0.2">
      <c r="A27">
        <v>0</v>
      </c>
      <c r="B27">
        <v>1</v>
      </c>
      <c r="C27" t="s">
        <v>9</v>
      </c>
      <c r="D27">
        <f>LOG(D2/D$2,2)</f>
        <v>0</v>
      </c>
      <c r="E27">
        <f t="shared" ref="E27:I27" si="0">LOG(E2/E$2,2)</f>
        <v>0</v>
      </c>
      <c r="F27">
        <f t="shared" si="0"/>
        <v>0</v>
      </c>
      <c r="G27">
        <f t="shared" si="0"/>
        <v>0</v>
      </c>
      <c r="H27">
        <f t="shared" si="0"/>
        <v>0</v>
      </c>
      <c r="I27">
        <f t="shared" si="0"/>
        <v>0</v>
      </c>
    </row>
    <row r="28" spans="1:9" x14ac:dyDescent="0.2">
      <c r="A28">
        <v>26</v>
      </c>
      <c r="B28">
        <v>1</v>
      </c>
      <c r="C28" t="s">
        <v>9</v>
      </c>
      <c r="D28">
        <f t="shared" ref="D28:I28" si="1">LOG(D3/D$2,2)</f>
        <v>1.4839325804899113</v>
      </c>
      <c r="E28">
        <f t="shared" si="1"/>
        <v>1.5655971758542251</v>
      </c>
      <c r="F28">
        <f t="shared" si="1"/>
        <v>1.1767982638038064</v>
      </c>
      <c r="G28">
        <f t="shared" si="1"/>
        <v>1.3755091350922066</v>
      </c>
      <c r="H28">
        <f t="shared" si="1"/>
        <v>0.95605665241240301</v>
      </c>
      <c r="I28">
        <f t="shared" si="1"/>
        <v>1.6270265602877001</v>
      </c>
    </row>
    <row r="29" spans="1:9" x14ac:dyDescent="0.2">
      <c r="A29">
        <v>108</v>
      </c>
      <c r="B29">
        <v>1</v>
      </c>
      <c r="C29" t="s">
        <v>9</v>
      </c>
      <c r="D29">
        <f t="shared" ref="D29:I29" si="2">LOG(D4/D$2,2)</f>
        <v>7.0775897827634733</v>
      </c>
      <c r="E29">
        <f t="shared" si="2"/>
        <v>6.2316372058137564</v>
      </c>
      <c r="F29">
        <f t="shared" si="2"/>
        <v>4.9739296295695734</v>
      </c>
      <c r="G29">
        <f t="shared" si="2"/>
        <v>6.7183245964533924</v>
      </c>
      <c r="H29">
        <f t="shared" si="2"/>
        <v>7.75595576955096</v>
      </c>
      <c r="I29">
        <f t="shared" si="2"/>
        <v>2.6103478191410701</v>
      </c>
    </row>
    <row r="30" spans="1:9" x14ac:dyDescent="0.2">
      <c r="A30">
        <v>156</v>
      </c>
      <c r="B30">
        <v>1</v>
      </c>
      <c r="C30" t="s">
        <v>9</v>
      </c>
      <c r="D30">
        <f t="shared" ref="D30:I30" si="3">LOG(D5/D$2,2)</f>
        <v>10.805860675377275</v>
      </c>
      <c r="E30">
        <f t="shared" si="3"/>
        <v>9.405992359675837</v>
      </c>
      <c r="F30">
        <f t="shared" si="3"/>
        <v>7.9623077099280506</v>
      </c>
      <c r="G30">
        <f t="shared" si="3"/>
        <v>9.7418313493380229</v>
      </c>
      <c r="H30">
        <f t="shared" si="3"/>
        <v>9.0531113364595619</v>
      </c>
      <c r="I30">
        <f t="shared" si="3"/>
        <v>9.1450503328032831</v>
      </c>
    </row>
    <row r="31" spans="1:9" x14ac:dyDescent="0.2">
      <c r="A31">
        <v>204</v>
      </c>
      <c r="B31">
        <v>1</v>
      </c>
      <c r="C31" t="s">
        <v>9</v>
      </c>
      <c r="D31">
        <f t="shared" ref="D31:I31" si="4">LOG(D6/D$2,2)</f>
        <v>14.927649155775317</v>
      </c>
      <c r="E31">
        <f t="shared" si="4"/>
        <v>13.798741791752898</v>
      </c>
      <c r="F31">
        <f t="shared" si="4"/>
        <v>12.704567603763769</v>
      </c>
      <c r="G31">
        <f t="shared" si="4"/>
        <v>14.300651435256949</v>
      </c>
      <c r="H31">
        <f t="shared" si="4"/>
        <v>14.870364719583407</v>
      </c>
      <c r="I31">
        <f t="shared" si="4"/>
        <v>13.53299560042516</v>
      </c>
    </row>
    <row r="32" spans="1:9" x14ac:dyDescent="0.2">
      <c r="A32">
        <v>232</v>
      </c>
      <c r="B32">
        <v>1</v>
      </c>
      <c r="C32" t="s">
        <v>9</v>
      </c>
      <c r="D32">
        <f t="shared" ref="D32:I32" si="5">LOG(D7/D$2,2)</f>
        <v>16.078363553251794</v>
      </c>
      <c r="E32">
        <f t="shared" si="5"/>
        <v>15.447083226209653</v>
      </c>
      <c r="F32">
        <f t="shared" si="5"/>
        <v>13.934865223185565</v>
      </c>
      <c r="G32">
        <f t="shared" si="5"/>
        <v>16.20037950497105</v>
      </c>
      <c r="H32">
        <f t="shared" si="5"/>
        <v>17.011227255423254</v>
      </c>
      <c r="I32">
        <f t="shared" si="5"/>
        <v>15.573893631607158</v>
      </c>
    </row>
    <row r="33" spans="1:9" x14ac:dyDescent="0.2">
      <c r="A33">
        <v>251</v>
      </c>
      <c r="B33">
        <v>1</v>
      </c>
      <c r="C33" t="s">
        <v>9</v>
      </c>
      <c r="D33">
        <f t="shared" ref="D33:I33" si="6">LOG(D8/D$2,2)</f>
        <v>18.63861954140858</v>
      </c>
      <c r="E33">
        <f t="shared" si="6"/>
        <v>18.344295907915818</v>
      </c>
      <c r="F33">
        <f t="shared" si="6"/>
        <v>16.840629153339798</v>
      </c>
      <c r="G33">
        <f t="shared" si="6"/>
        <v>18.663221514641656</v>
      </c>
      <c r="H33">
        <f t="shared" si="6"/>
        <v>19.833680748654743</v>
      </c>
      <c r="I33">
        <f t="shared" si="6"/>
        <v>18.362566374233666</v>
      </c>
    </row>
    <row r="34" spans="1:9" x14ac:dyDescent="0.2">
      <c r="A34">
        <v>0</v>
      </c>
      <c r="B34">
        <v>1</v>
      </c>
      <c r="C34" t="s">
        <v>10</v>
      </c>
      <c r="D34">
        <f>LOG(D9/D$9,2)</f>
        <v>0</v>
      </c>
      <c r="E34">
        <f t="shared" ref="E34:I34" si="7">LOG(E9/E$9,2)</f>
        <v>0</v>
      </c>
      <c r="F34">
        <f t="shared" si="7"/>
        <v>0</v>
      </c>
      <c r="G34">
        <f t="shared" si="7"/>
        <v>0</v>
      </c>
      <c r="H34">
        <f t="shared" si="7"/>
        <v>0</v>
      </c>
      <c r="I34">
        <f t="shared" si="7"/>
        <v>0</v>
      </c>
    </row>
    <row r="35" spans="1:9" x14ac:dyDescent="0.2">
      <c r="A35">
        <v>26</v>
      </c>
      <c r="B35">
        <v>1</v>
      </c>
      <c r="C35" t="s">
        <v>10</v>
      </c>
      <c r="D35">
        <f t="shared" ref="D35:I35" si="8">LOG(D10/D$9,2)</f>
        <v>-1.0780025120012733</v>
      </c>
      <c r="E35">
        <f t="shared" si="8"/>
        <v>-0.49098635251214229</v>
      </c>
      <c r="F35">
        <f t="shared" si="8"/>
        <v>3.3552559711026428E-2</v>
      </c>
      <c r="G35">
        <f t="shared" si="8"/>
        <v>-0.80735492205760429</v>
      </c>
      <c r="H35">
        <f t="shared" si="8"/>
        <v>-0.19264507794239591</v>
      </c>
      <c r="I35">
        <f t="shared" si="8"/>
        <v>-0.14809863898913389</v>
      </c>
    </row>
    <row r="36" spans="1:9" x14ac:dyDescent="0.2">
      <c r="A36">
        <v>108</v>
      </c>
      <c r="B36">
        <v>1</v>
      </c>
      <c r="C36" t="s">
        <v>10</v>
      </c>
      <c r="D36">
        <f t="shared" ref="D36:I36" si="9">LOG(D11/D$9,2)</f>
        <v>1.1271119179033393</v>
      </c>
      <c r="E36">
        <f t="shared" si="9"/>
        <v>1.5663468225538093</v>
      </c>
      <c r="F36">
        <f t="shared" si="9"/>
        <v>-0.79468109202249382</v>
      </c>
      <c r="G36">
        <f t="shared" si="9"/>
        <v>2.335603031784439</v>
      </c>
      <c r="H36">
        <f t="shared" si="9"/>
        <v>3.3219280948873626</v>
      </c>
      <c r="I36">
        <f t="shared" si="9"/>
        <v>0.52509104474375745</v>
      </c>
    </row>
    <row r="37" spans="1:9" x14ac:dyDescent="0.2">
      <c r="A37">
        <v>156</v>
      </c>
      <c r="B37">
        <v>1</v>
      </c>
      <c r="C37" t="s">
        <v>10</v>
      </c>
      <c r="D37">
        <f t="shared" ref="D37:I37" si="10">LOG(D12/D$9,2)</f>
        <v>1.1096244911744984</v>
      </c>
      <c r="E37">
        <f t="shared" si="10"/>
        <v>4.7641060321928475</v>
      </c>
      <c r="F37">
        <f t="shared" si="10"/>
        <v>-1.6020360140800978</v>
      </c>
      <c r="G37">
        <f t="shared" si="10"/>
        <v>6.282757497606684</v>
      </c>
      <c r="H37">
        <f t="shared" si="10"/>
        <v>7.0042204663181957</v>
      </c>
      <c r="I37">
        <f t="shared" si="10"/>
        <v>3.4039992278263957</v>
      </c>
    </row>
    <row r="38" spans="1:9" x14ac:dyDescent="0.2">
      <c r="A38">
        <v>204</v>
      </c>
      <c r="B38">
        <v>1</v>
      </c>
      <c r="C38" t="s">
        <v>10</v>
      </c>
      <c r="D38" t="e">
        <f t="shared" ref="D38:I38" si="11">LOG(D13/D$9,2)</f>
        <v>#NUM!</v>
      </c>
      <c r="E38">
        <f t="shared" si="11"/>
        <v>5.2595622139269889</v>
      </c>
      <c r="F38">
        <f t="shared" si="11"/>
        <v>-6.4093909361377026</v>
      </c>
      <c r="G38">
        <f t="shared" si="11"/>
        <v>6.1115083152169909</v>
      </c>
      <c r="H38">
        <f t="shared" si="11"/>
        <v>6.4429434958487288</v>
      </c>
      <c r="I38">
        <f t="shared" si="11"/>
        <v>2.158147833665959</v>
      </c>
    </row>
    <row r="39" spans="1:9" x14ac:dyDescent="0.2">
      <c r="A39">
        <v>232</v>
      </c>
      <c r="B39">
        <v>1</v>
      </c>
      <c r="C39" t="s">
        <v>10</v>
      </c>
      <c r="D39">
        <f t="shared" ref="D39:I39" si="12">LOG(D14/D$9,2)</f>
        <v>-5.2479275134435852</v>
      </c>
      <c r="E39">
        <f t="shared" si="12"/>
        <v>5.2117011381546288</v>
      </c>
      <c r="F39">
        <f t="shared" si="12"/>
        <v>-4.8244284354165456</v>
      </c>
      <c r="G39">
        <f t="shared" si="12"/>
        <v>6.4586507282036782</v>
      </c>
      <c r="H39">
        <f t="shared" si="12"/>
        <v>7.8486229404293386</v>
      </c>
      <c r="I39">
        <f t="shared" si="12"/>
        <v>5.0065826503899684</v>
      </c>
    </row>
    <row r="40" spans="1:9" x14ac:dyDescent="0.2">
      <c r="A40">
        <v>251</v>
      </c>
      <c r="B40">
        <v>1</v>
      </c>
      <c r="C40" t="s">
        <v>10</v>
      </c>
      <c r="D40" t="e">
        <f t="shared" ref="D40:I40" si="13">LOG(D15/D$9,2)</f>
        <v>#NUM!</v>
      </c>
      <c r="E40">
        <f t="shared" si="13"/>
        <v>8.451211111832329</v>
      </c>
      <c r="F40">
        <f t="shared" si="13"/>
        <v>-5.4093909361377017</v>
      </c>
      <c r="G40">
        <f t="shared" si="13"/>
        <v>9.6265781983428909</v>
      </c>
      <c r="H40">
        <f t="shared" si="13"/>
        <v>11.175237650291036</v>
      </c>
      <c r="I40">
        <f t="shared" si="13"/>
        <v>7.7620376161230391</v>
      </c>
    </row>
    <row r="41" spans="1:9" x14ac:dyDescent="0.2">
      <c r="A41">
        <v>0</v>
      </c>
      <c r="B41">
        <v>2</v>
      </c>
      <c r="C41" t="s">
        <v>10</v>
      </c>
      <c r="D41">
        <f>LOG(D16/D$16,2)</f>
        <v>0</v>
      </c>
      <c r="E41">
        <f t="shared" ref="E41:I41" si="14">LOG(E16/E$16,2)</f>
        <v>0</v>
      </c>
      <c r="F41">
        <f t="shared" si="14"/>
        <v>0</v>
      </c>
      <c r="G41">
        <f t="shared" si="14"/>
        <v>0</v>
      </c>
      <c r="H41">
        <f t="shared" si="14"/>
        <v>0</v>
      </c>
      <c r="I41">
        <f t="shared" si="14"/>
        <v>0</v>
      </c>
    </row>
    <row r="42" spans="1:9" x14ac:dyDescent="0.2">
      <c r="A42">
        <v>26</v>
      </c>
      <c r="B42">
        <v>2</v>
      </c>
      <c r="C42" t="s">
        <v>10</v>
      </c>
      <c r="D42">
        <f t="shared" ref="D42:I42" si="15">LOG(D17/D$16,2)</f>
        <v>-0.10691520391651191</v>
      </c>
      <c r="E42">
        <f t="shared" si="15"/>
        <v>-0.40717538150587357</v>
      </c>
      <c r="F42">
        <f t="shared" si="15"/>
        <v>-0.32192809488736229</v>
      </c>
      <c r="G42">
        <f t="shared" si="15"/>
        <v>-0.48542682717024171</v>
      </c>
      <c r="H42">
        <f t="shared" si="15"/>
        <v>-0.19264507794239591</v>
      </c>
      <c r="I42">
        <f t="shared" si="15"/>
        <v>-0.62803122261304212</v>
      </c>
    </row>
    <row r="43" spans="1:9" x14ac:dyDescent="0.2">
      <c r="A43">
        <v>108</v>
      </c>
      <c r="B43">
        <v>2</v>
      </c>
      <c r="C43" t="s">
        <v>10</v>
      </c>
      <c r="D43">
        <f t="shared" ref="D43:I43" si="16">LOG(D18/D$16,2)</f>
        <v>1.7472339296200334</v>
      </c>
      <c r="E43">
        <f t="shared" si="16"/>
        <v>1.6315050866581866</v>
      </c>
      <c r="F43">
        <f t="shared" si="16"/>
        <v>-0.84193515376774875</v>
      </c>
      <c r="G43">
        <f t="shared" si="16"/>
        <v>2.4310498172674748</v>
      </c>
      <c r="H43">
        <f t="shared" si="16"/>
        <v>3.2288186904958809</v>
      </c>
      <c r="I43">
        <f t="shared" si="16"/>
        <v>0.63135540620560748</v>
      </c>
    </row>
    <row r="44" spans="1:9" x14ac:dyDescent="0.2">
      <c r="A44">
        <v>156</v>
      </c>
      <c r="B44">
        <v>2</v>
      </c>
      <c r="C44" t="s">
        <v>10</v>
      </c>
      <c r="D44">
        <f t="shared" ref="D44:I44" si="17">LOG(D19/D$16,2)</f>
        <v>1.6520766965796934</v>
      </c>
      <c r="E44">
        <f t="shared" si="17"/>
        <v>5.151411703790985</v>
      </c>
      <c r="F44">
        <f t="shared" si="17"/>
        <v>-1.3219280948873622</v>
      </c>
      <c r="G44">
        <f t="shared" si="17"/>
        <v>5.995968996983887</v>
      </c>
      <c r="H44">
        <f t="shared" si="17"/>
        <v>7.2491134527137291</v>
      </c>
      <c r="I44">
        <f t="shared" si="17"/>
        <v>3.0891258904729835</v>
      </c>
    </row>
    <row r="45" spans="1:9" x14ac:dyDescent="0.2">
      <c r="A45">
        <v>204</v>
      </c>
      <c r="B45">
        <v>2</v>
      </c>
      <c r="C45" t="s">
        <v>10</v>
      </c>
      <c r="D45" t="e">
        <f t="shared" ref="D45:I45" si="18">LOG(D20/D$16,2)</f>
        <v>#NUM!</v>
      </c>
      <c r="E45">
        <f t="shared" si="18"/>
        <v>3.7852246526922584</v>
      </c>
      <c r="F45">
        <f t="shared" si="18"/>
        <v>-3.3999306068886352</v>
      </c>
      <c r="G45">
        <f t="shared" si="18"/>
        <v>5.3972162221915996</v>
      </c>
      <c r="H45">
        <f t="shared" si="18"/>
        <v>6.8887432488982601</v>
      </c>
      <c r="I45">
        <f t="shared" si="18"/>
        <v>2.246437895303099</v>
      </c>
    </row>
    <row r="46" spans="1:9" x14ac:dyDescent="0.2">
      <c r="A46">
        <v>232</v>
      </c>
      <c r="B46">
        <v>2</v>
      </c>
      <c r="C46" t="s">
        <v>10</v>
      </c>
      <c r="D46">
        <f t="shared" ref="D46:I46" si="19">LOG(D21/D$16,2)</f>
        <v>-1.6374299206152916</v>
      </c>
      <c r="E46">
        <f t="shared" si="19"/>
        <v>4.9746496674552443</v>
      </c>
      <c r="F46">
        <f t="shared" si="19"/>
        <v>-1.8149681061674796</v>
      </c>
      <c r="G46">
        <f t="shared" si="19"/>
        <v>6.0660891904577721</v>
      </c>
      <c r="H46">
        <f t="shared" si="19"/>
        <v>7.8121773055144486</v>
      </c>
      <c r="I46">
        <f t="shared" si="19"/>
        <v>4.6928035072800496</v>
      </c>
    </row>
    <row r="47" spans="1:9" x14ac:dyDescent="0.2">
      <c r="A47">
        <v>251</v>
      </c>
      <c r="B47">
        <v>2</v>
      </c>
      <c r="C47" t="s">
        <v>10</v>
      </c>
      <c r="D47" t="e">
        <f t="shared" ref="D47:I47" si="20">LOG(D22/D$16,2)</f>
        <v>#NUM!</v>
      </c>
      <c r="E47">
        <f t="shared" si="20"/>
        <v>8.1309713670977359</v>
      </c>
      <c r="F47" t="e">
        <f t="shared" si="20"/>
        <v>#NUM!</v>
      </c>
      <c r="G47">
        <f t="shared" si="20"/>
        <v>9.0749060070422001</v>
      </c>
      <c r="H47">
        <f t="shared" si="20"/>
        <v>11.119589620741124</v>
      </c>
      <c r="I47">
        <f t="shared" si="20"/>
        <v>7.5861406919184384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Haider Inam</dc:creator>
  <cp:lastModifiedBy>Haider Inam</cp:lastModifiedBy>
  <dcterms:created xsi:type="dcterms:W3CDTF">2021-03-21T21:03:17Z</dcterms:created>
  <dcterms:modified xsi:type="dcterms:W3CDTF">2021-03-22T01:46:00Z</dcterms:modified>
</cp:coreProperties>
</file>