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dershoaib/Desktop/York U/Year 4 2020-2021/EECS4312/Labs/"/>
    </mc:Choice>
  </mc:AlternateContent>
  <xr:revisionPtr revIDLastSave="0" documentId="13_ncr:9_{1FDA14D0-749E-1D40-94F3-8BCC754233E9}" xr6:coauthVersionLast="45" xr6:coauthVersionMax="45" xr10:uidLastSave="{00000000-0000-0000-0000-000000000000}"/>
  <bookViews>
    <workbookView xWindow="380" yWindow="460" windowWidth="28040" windowHeight="15860" xr2:uid="{BDEC2397-EE93-8343-B2E8-AA7E9B1A4D85}"/>
  </bookViews>
  <sheets>
    <sheet name="EECS_4312_Lab2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D23" i="1"/>
  <c r="B23" i="1"/>
  <c r="D81" i="1"/>
  <c r="C81" i="1"/>
  <c r="B81" i="1"/>
  <c r="D72" i="1"/>
  <c r="C72" i="1"/>
  <c r="B72" i="1"/>
  <c r="D3" i="1"/>
  <c r="D77" i="1"/>
  <c r="D78" i="1"/>
  <c r="D79" i="1"/>
  <c r="D80" i="1"/>
  <c r="D7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8" i="1"/>
</calcChain>
</file>

<file path=xl/sharedStrings.xml><?xml version="1.0" encoding="utf-8"?>
<sst xmlns="http://schemas.openxmlformats.org/spreadsheetml/2006/main" count="89" uniqueCount="75">
  <si>
    <t>Part 1</t>
  </si>
  <si>
    <t>Parameters</t>
  </si>
  <si>
    <t>Android F1</t>
  </si>
  <si>
    <t>B = 1, E = -1</t>
  </si>
  <si>
    <t>B = 5, E = -2</t>
  </si>
  <si>
    <t>B = 20, E = -2</t>
  </si>
  <si>
    <t>Openstack F1</t>
  </si>
  <si>
    <t>B = 1, E = -2</t>
  </si>
  <si>
    <t>B = 1, E = -3</t>
  </si>
  <si>
    <t>B = 5, E = -1</t>
  </si>
  <si>
    <t>B = 5, E = -3</t>
  </si>
  <si>
    <t>B = 10, E = -1</t>
  </si>
  <si>
    <t>B = 10, E = -2</t>
  </si>
  <si>
    <t>B = 10, E = -3</t>
  </si>
  <si>
    <t>B = 20, E = -1</t>
  </si>
  <si>
    <t>B = 20, E = -3</t>
  </si>
  <si>
    <t>B = 15, E = -3</t>
  </si>
  <si>
    <t>B = 15, E = -1</t>
  </si>
  <si>
    <t>B = 15, E = -2</t>
  </si>
  <si>
    <t>Average F1</t>
  </si>
  <si>
    <t>Part 2: ADTree</t>
  </si>
  <si>
    <t>Part 2: Decision Tree</t>
  </si>
  <si>
    <t>I = 60, K = 10, depth = 0</t>
  </si>
  <si>
    <t>I = 60, K = 15, depth = 0</t>
  </si>
  <si>
    <t>I = 60, K = 20, depth = 0</t>
  </si>
  <si>
    <t>I = 60, K = 10, depth = 10</t>
  </si>
  <si>
    <t>I = 60, K = 15, depth = 10</t>
  </si>
  <si>
    <t>I = 60, K = 20, depth = 10</t>
  </si>
  <si>
    <t>I = 60, K = 10, depth = 20</t>
  </si>
  <si>
    <t>I = 60, K = 15, depth = 20</t>
  </si>
  <si>
    <t>I = 60, K = 20, depth = 20</t>
  </si>
  <si>
    <t>I = 80, K = 10, depth = 0</t>
  </si>
  <si>
    <t>I = 80, K = 15, depth = 0</t>
  </si>
  <si>
    <t>I = 80, K = 20, depth = 0</t>
  </si>
  <si>
    <t>I = 80, K = 10, depth = 10</t>
  </si>
  <si>
    <t>I = 80, K = 15, depth = 10</t>
  </si>
  <si>
    <t>I = 80, K = 20, depth = 10</t>
  </si>
  <si>
    <t>I = 80, K = 10, depth = 20</t>
  </si>
  <si>
    <t>I = 80, K = 15, depth = 20</t>
  </si>
  <si>
    <t>I = 80, K = 20, depth = 20</t>
  </si>
  <si>
    <t>I = 100, K = 10, depth = 0</t>
  </si>
  <si>
    <t>I = 100, K = 15, depth = 0</t>
  </si>
  <si>
    <t>I = 100, K = 20, depth = 0</t>
  </si>
  <si>
    <t>I = 100, K = 10, depth = 10</t>
  </si>
  <si>
    <t>I = 100, K = 15, depth = 10</t>
  </si>
  <si>
    <t>I = 100, K = 20, depth = 10</t>
  </si>
  <si>
    <t>I = 100, K = 10, depth = 20</t>
  </si>
  <si>
    <t>I = 100, K = 15, depth = 20</t>
  </si>
  <si>
    <t>I = 100, K = 20, depth = 20</t>
  </si>
  <si>
    <t>I = 120, K = 10, depth = 0</t>
  </si>
  <si>
    <t>I = 120, K = 15, depth = 0</t>
  </si>
  <si>
    <t>I = 120, K = 20, depth = 0</t>
  </si>
  <si>
    <t>I = 120, K = 10, depth = 10</t>
  </si>
  <si>
    <t>I = 120, K = 15, depth = 10</t>
  </si>
  <si>
    <t>I = 120, K = 20, depth = 10</t>
  </si>
  <si>
    <t>I = 120, K = 10, depth = 20</t>
  </si>
  <si>
    <t>I = 120, K = 15, depth = 20</t>
  </si>
  <si>
    <t>I = 120, K = 20, depth = 20</t>
  </si>
  <si>
    <t>I = 140, K = 10, depth = 0</t>
  </si>
  <si>
    <t>I = 140, K = 15, depth = 0</t>
  </si>
  <si>
    <t>I = 140, K = 20, depth = 0</t>
  </si>
  <si>
    <t>I = 140, K = 10, depth = 10</t>
  </si>
  <si>
    <t>I = 140, K = 15, depth = 10</t>
  </si>
  <si>
    <t>I = 140, K = 20, depth = 10</t>
  </si>
  <si>
    <t>I = 140, K = 10, depth = 20</t>
  </si>
  <si>
    <t>I = 140, K = 15, depth = 20</t>
  </si>
  <si>
    <t>I = 140, K = 20, depth = 20</t>
  </si>
  <si>
    <t>Part 2: Logistic Regression</t>
  </si>
  <si>
    <t>M = -1</t>
  </si>
  <si>
    <t>M = 5</t>
  </si>
  <si>
    <t>M = 10</t>
  </si>
  <si>
    <t>M = 15</t>
  </si>
  <si>
    <t>M = 20</t>
  </si>
  <si>
    <t>Default</t>
  </si>
  <si>
    <t>Total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</si>
</sst>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75B9-771F-7149-BFD2-F1EBB530CBB1}">
  <dimension ref="A1:D81"/>
  <sheetViews>
    <sheetView tabSelected="1" topLeftCell="A52" zoomScale="155" workbookViewId="0">
      <selection activeCell="F67" sqref="F67"/>
    </sheetView>
  </sheetViews>
  <sheetFormatPr baseColWidth="10" defaultRowHeight="16" x14ac:dyDescent="0.2"/>
  <cols>
    <col min="1" max="1" width="25.83203125" customWidth="1"/>
    <col min="2" max="4" width="15.83203125" customWidth="1"/>
  </cols>
  <sheetData>
    <row r="1" spans="1:4" ht="17" thickBot="1" x14ac:dyDescent="0.25">
      <c r="A1" t="s">
        <v>0</v>
      </c>
    </row>
    <row r="2" spans="1:4" ht="18" thickBot="1" x14ac:dyDescent="0.25">
      <c r="A2" s="1" t="s">
        <v>1</v>
      </c>
      <c r="B2" s="2" t="s">
        <v>2</v>
      </c>
      <c r="C2" s="2" t="s">
        <v>6</v>
      </c>
      <c r="D2" s="2" t="s">
        <v>19</v>
      </c>
    </row>
    <row r="3" spans="1:4" ht="18" thickBot="1" x14ac:dyDescent="0.25">
      <c r="A3" s="3" t="s">
        <v>73</v>
      </c>
      <c r="B3" s="4">
        <v>0.114705882352941</v>
      </c>
      <c r="C3" s="4">
        <v>8.0610021786492306E-2</v>
      </c>
      <c r="D3" s="4">
        <f>AVERAGE(B3:C3)</f>
        <v>9.7657952069716655E-2</v>
      </c>
    </row>
    <row r="6" spans="1:4" ht="17" thickBot="1" x14ac:dyDescent="0.25">
      <c r="A6" t="s">
        <v>20</v>
      </c>
    </row>
    <row r="7" spans="1:4" ht="35" thickBot="1" x14ac:dyDescent="0.25">
      <c r="A7" s="5" t="s">
        <v>1</v>
      </c>
      <c r="B7" s="2" t="s">
        <v>2</v>
      </c>
      <c r="C7" s="2" t="s">
        <v>6</v>
      </c>
      <c r="D7" s="2" t="s">
        <v>19</v>
      </c>
    </row>
    <row r="8" spans="1:4" ht="18" thickBot="1" x14ac:dyDescent="0.25">
      <c r="A8" s="3" t="s">
        <v>3</v>
      </c>
      <c r="B8" s="4">
        <v>0</v>
      </c>
      <c r="C8" s="4">
        <v>0</v>
      </c>
      <c r="D8" s="2">
        <f>AVERAGE(B8, C8)</f>
        <v>0</v>
      </c>
    </row>
    <row r="9" spans="1:4" ht="18" thickBot="1" x14ac:dyDescent="0.25">
      <c r="A9" s="3" t="s">
        <v>7</v>
      </c>
      <c r="B9" s="4">
        <v>0</v>
      </c>
      <c r="C9" s="4">
        <v>0</v>
      </c>
      <c r="D9" s="2">
        <f t="shared" ref="D9:D22" si="0">AVERAGE(B9, C9)</f>
        <v>0</v>
      </c>
    </row>
    <row r="10" spans="1:4" ht="18" thickBot="1" x14ac:dyDescent="0.25">
      <c r="A10" s="3" t="s">
        <v>8</v>
      </c>
      <c r="B10" s="4">
        <v>0</v>
      </c>
      <c r="C10" s="4">
        <v>0</v>
      </c>
      <c r="D10" s="2">
        <f t="shared" si="0"/>
        <v>0</v>
      </c>
    </row>
    <row r="11" spans="1:4" ht="18" thickBot="1" x14ac:dyDescent="0.25">
      <c r="A11" s="3" t="s">
        <v>9</v>
      </c>
      <c r="B11" s="4">
        <v>0.173633440514469</v>
      </c>
      <c r="C11" s="4">
        <v>0</v>
      </c>
      <c r="D11" s="2">
        <f t="shared" si="0"/>
        <v>8.6816720257234498E-2</v>
      </c>
    </row>
    <row r="12" spans="1:4" ht="18" thickBot="1" x14ac:dyDescent="0.25">
      <c r="A12" s="3" t="s">
        <v>4</v>
      </c>
      <c r="B12" s="4">
        <v>0.173633440514469</v>
      </c>
      <c r="C12" s="4">
        <v>0</v>
      </c>
      <c r="D12" s="2">
        <f t="shared" si="0"/>
        <v>8.6816720257234498E-2</v>
      </c>
    </row>
    <row r="13" spans="1:4" ht="18" thickBot="1" x14ac:dyDescent="0.25">
      <c r="A13" s="3" t="s">
        <v>10</v>
      </c>
      <c r="B13" s="4">
        <v>0</v>
      </c>
      <c r="C13" s="4">
        <v>0</v>
      </c>
      <c r="D13" s="2">
        <f t="shared" si="0"/>
        <v>0</v>
      </c>
    </row>
    <row r="14" spans="1:4" ht="18" thickBot="1" x14ac:dyDescent="0.25">
      <c r="A14" s="3" t="s">
        <v>11</v>
      </c>
      <c r="B14" s="4">
        <v>0.116363636363636</v>
      </c>
      <c r="C14" s="4">
        <v>0</v>
      </c>
      <c r="D14" s="2">
        <f t="shared" si="0"/>
        <v>5.8181818181818001E-2</v>
      </c>
    </row>
    <row r="15" spans="1:4" ht="18" thickBot="1" x14ac:dyDescent="0.25">
      <c r="A15" s="3" t="s">
        <v>12</v>
      </c>
      <c r="B15" s="4">
        <v>0.116363636363636</v>
      </c>
      <c r="C15" s="4">
        <v>0</v>
      </c>
      <c r="D15" s="2">
        <f t="shared" si="0"/>
        <v>5.8181818181818001E-2</v>
      </c>
    </row>
    <row r="16" spans="1:4" ht="18" thickBot="1" x14ac:dyDescent="0.25">
      <c r="A16" s="3" t="s">
        <v>13</v>
      </c>
      <c r="B16" s="4">
        <v>0.130136986301369</v>
      </c>
      <c r="C16" s="4">
        <v>0</v>
      </c>
      <c r="D16" s="2">
        <f t="shared" si="0"/>
        <v>6.5068493150684498E-2</v>
      </c>
    </row>
    <row r="17" spans="1:4" ht="18" thickBot="1" x14ac:dyDescent="0.25">
      <c r="A17" s="3" t="s">
        <v>17</v>
      </c>
      <c r="B17" s="4">
        <v>3.1372549019607801E-2</v>
      </c>
      <c r="C17" s="4">
        <v>8.8050314465408799E-2</v>
      </c>
      <c r="D17" s="2">
        <f t="shared" si="0"/>
        <v>5.97114317425083E-2</v>
      </c>
    </row>
    <row r="18" spans="1:4" ht="18" thickBot="1" x14ac:dyDescent="0.25">
      <c r="A18" s="3" t="s">
        <v>18</v>
      </c>
      <c r="B18" s="4">
        <v>3.1372549019607801E-2</v>
      </c>
      <c r="C18" s="4">
        <v>8.8050314465408799E-2</v>
      </c>
      <c r="D18" s="2">
        <f t="shared" si="0"/>
        <v>5.97114317425083E-2</v>
      </c>
    </row>
    <row r="19" spans="1:4" ht="18" thickBot="1" x14ac:dyDescent="0.25">
      <c r="A19" s="3" t="s">
        <v>16</v>
      </c>
      <c r="B19" s="4">
        <v>0.246418338108882</v>
      </c>
      <c r="C19" s="4">
        <v>0.175438596491228</v>
      </c>
      <c r="D19" s="2">
        <f t="shared" si="0"/>
        <v>0.21092846730005499</v>
      </c>
    </row>
    <row r="20" spans="1:4" ht="18" thickBot="1" x14ac:dyDescent="0.25">
      <c r="A20" s="3" t="s">
        <v>14</v>
      </c>
      <c r="B20" s="4">
        <v>0.13888888888888801</v>
      </c>
      <c r="C20" s="4">
        <v>8.8050314465408799E-2</v>
      </c>
      <c r="D20" s="2">
        <f t="shared" si="0"/>
        <v>0.1134696016771484</v>
      </c>
    </row>
    <row r="21" spans="1:4" ht="18" thickBot="1" x14ac:dyDescent="0.25">
      <c r="A21" s="3" t="s">
        <v>5</v>
      </c>
      <c r="B21" s="4">
        <v>0.13888888888888801</v>
      </c>
      <c r="C21" s="4">
        <v>8.8050314465408799E-2</v>
      </c>
      <c r="D21" s="2">
        <f t="shared" si="0"/>
        <v>0.1134696016771484</v>
      </c>
    </row>
    <row r="22" spans="1:4" ht="18" thickBot="1" x14ac:dyDescent="0.25">
      <c r="A22" s="3" t="s">
        <v>15</v>
      </c>
      <c r="B22" s="4">
        <v>8.1481481481481405E-2</v>
      </c>
      <c r="C22" s="4">
        <v>0.175438596491228</v>
      </c>
      <c r="D22" s="2">
        <f t="shared" si="0"/>
        <v>0.12846003898635472</v>
      </c>
    </row>
    <row r="23" spans="1:4" ht="18" thickBot="1" x14ac:dyDescent="0.25">
      <c r="A23" s="12" t="s">
        <v>74</v>
      </c>
      <c r="B23" s="14">
        <f>AVERAGE(B8:B22)</f>
        <v>9.1903589030995603E-2</v>
      </c>
      <c r="C23" s="14">
        <f t="shared" ref="C23:D23" si="1">AVERAGE(C8:C22)</f>
        <v>4.687189672293942E-2</v>
      </c>
      <c r="D23" s="14">
        <f t="shared" si="1"/>
        <v>6.9387742876967515E-2</v>
      </c>
    </row>
    <row r="25" spans="1:4" ht="18" thickBot="1" x14ac:dyDescent="0.25">
      <c r="A25" s="6" t="s">
        <v>21</v>
      </c>
    </row>
    <row r="26" spans="1:4" ht="18" thickBot="1" x14ac:dyDescent="0.25">
      <c r="A26" s="5" t="s">
        <v>1</v>
      </c>
      <c r="B26" s="2" t="s">
        <v>2</v>
      </c>
      <c r="C26" s="2" t="s">
        <v>6</v>
      </c>
      <c r="D26" s="2" t="s">
        <v>19</v>
      </c>
    </row>
    <row r="27" spans="1:4" ht="18" thickBot="1" x14ac:dyDescent="0.25">
      <c r="A27" s="5" t="s">
        <v>22</v>
      </c>
      <c r="B27" s="2">
        <v>0</v>
      </c>
      <c r="C27" s="2">
        <v>2.9197080291970798E-2</v>
      </c>
      <c r="D27" s="2">
        <f xml:space="preserve"> AVERAGE(B27,C27)</f>
        <v>1.4598540145985399E-2</v>
      </c>
    </row>
    <row r="28" spans="1:4" ht="18" thickBot="1" x14ac:dyDescent="0.25">
      <c r="A28" s="5" t="s">
        <v>23</v>
      </c>
      <c r="B28" s="2">
        <v>0.28405797101449198</v>
      </c>
      <c r="C28" s="2">
        <v>0.11612903225806399</v>
      </c>
      <c r="D28" s="2">
        <f t="shared" ref="D28:D71" si="2" xml:space="preserve"> AVERAGE(B28,C28)</f>
        <v>0.20009350163627798</v>
      </c>
    </row>
    <row r="29" spans="1:4" ht="18" thickBot="1" x14ac:dyDescent="0.25">
      <c r="A29" s="5" t="s">
        <v>24</v>
      </c>
      <c r="B29" s="2">
        <v>0.28405797101449198</v>
      </c>
      <c r="C29" s="2">
        <v>0.11612903225806399</v>
      </c>
      <c r="D29" s="2">
        <f t="shared" si="2"/>
        <v>0.20009350163627798</v>
      </c>
    </row>
    <row r="30" spans="1:4" ht="18" thickBot="1" x14ac:dyDescent="0.25">
      <c r="A30" s="5" t="s">
        <v>25</v>
      </c>
      <c r="B30" s="2">
        <v>0.21854304635761501</v>
      </c>
      <c r="C30" s="2">
        <v>7.69230769230769E-2</v>
      </c>
      <c r="D30" s="2">
        <f t="shared" si="2"/>
        <v>0.14773306164034594</v>
      </c>
    </row>
    <row r="31" spans="1:4" ht="18" thickBot="1" x14ac:dyDescent="0.25">
      <c r="A31" s="5" t="s">
        <v>26</v>
      </c>
      <c r="B31" s="2">
        <v>0.27522935779816499</v>
      </c>
      <c r="C31" s="2">
        <v>0.08</v>
      </c>
      <c r="D31" s="2">
        <f t="shared" si="2"/>
        <v>0.1776146788990825</v>
      </c>
    </row>
    <row r="32" spans="1:4" ht="18" thickBot="1" x14ac:dyDescent="0.25">
      <c r="A32" s="5" t="s">
        <v>27</v>
      </c>
      <c r="B32" s="2">
        <v>0.27522935779816499</v>
      </c>
      <c r="C32" s="2">
        <v>0.08</v>
      </c>
      <c r="D32" s="2">
        <f t="shared" si="2"/>
        <v>0.1776146788990825</v>
      </c>
    </row>
    <row r="33" spans="1:4" ht="18" thickBot="1" x14ac:dyDescent="0.25">
      <c r="A33" s="5" t="s">
        <v>28</v>
      </c>
      <c r="B33" s="2">
        <v>0.26060606060606001</v>
      </c>
      <c r="C33" s="2">
        <v>0.15853658536585299</v>
      </c>
      <c r="D33" s="2">
        <f t="shared" si="2"/>
        <v>0.20957132298595649</v>
      </c>
    </row>
    <row r="34" spans="1:4" ht="18" thickBot="1" x14ac:dyDescent="0.25">
      <c r="A34" s="5" t="s">
        <v>29</v>
      </c>
      <c r="B34" s="2">
        <v>0.28323699421965298</v>
      </c>
      <c r="C34" s="2">
        <v>0.11612903225806399</v>
      </c>
      <c r="D34" s="2">
        <f t="shared" si="2"/>
        <v>0.19968301323885848</v>
      </c>
    </row>
    <row r="35" spans="1:4" ht="18" thickBot="1" x14ac:dyDescent="0.25">
      <c r="A35" s="5" t="s">
        <v>30</v>
      </c>
      <c r="B35" s="2">
        <v>0.28323699421965298</v>
      </c>
      <c r="C35" s="2">
        <v>0.11612903225806399</v>
      </c>
      <c r="D35" s="2">
        <f t="shared" si="2"/>
        <v>0.19968301323885848</v>
      </c>
    </row>
    <row r="36" spans="1:4" ht="18" thickBot="1" x14ac:dyDescent="0.25">
      <c r="A36" s="5" t="s">
        <v>31</v>
      </c>
      <c r="B36" s="2">
        <v>0.30635838150289002</v>
      </c>
      <c r="C36" s="2">
        <v>0.11464968152866201</v>
      </c>
      <c r="D36" s="2">
        <f t="shared" si="2"/>
        <v>0.21050403151577601</v>
      </c>
    </row>
    <row r="37" spans="1:4" ht="18" thickBot="1" x14ac:dyDescent="0.25">
      <c r="A37" s="5" t="s">
        <v>32</v>
      </c>
      <c r="B37" s="2">
        <v>0.27027027027027001</v>
      </c>
      <c r="C37" s="2">
        <v>0.103896103896103</v>
      </c>
      <c r="D37" s="2">
        <f t="shared" si="2"/>
        <v>0.1870831870831865</v>
      </c>
    </row>
    <row r="38" spans="1:4" ht="18" thickBot="1" x14ac:dyDescent="0.25">
      <c r="A38" s="5" t="s">
        <v>33</v>
      </c>
      <c r="B38" s="2">
        <v>0.27027027027027001</v>
      </c>
      <c r="C38" s="2">
        <v>0.103896103896103</v>
      </c>
      <c r="D38" s="2">
        <f t="shared" si="2"/>
        <v>0.1870831870831865</v>
      </c>
    </row>
    <row r="39" spans="1:4" ht="18" thickBot="1" x14ac:dyDescent="0.25">
      <c r="A39" s="5" t="s">
        <v>34</v>
      </c>
      <c r="B39" s="2">
        <v>0.25161290322580598</v>
      </c>
      <c r="C39" s="2">
        <v>7.7419354838709598E-2</v>
      </c>
      <c r="D39" s="2">
        <f t="shared" si="2"/>
        <v>0.16451612903225779</v>
      </c>
    </row>
    <row r="40" spans="1:4" ht="18" thickBot="1" x14ac:dyDescent="0.25">
      <c r="A40" s="5" t="s">
        <v>35</v>
      </c>
      <c r="B40" s="2">
        <v>0.25786163522012501</v>
      </c>
      <c r="C40" s="2">
        <v>6.8027210884353706E-2</v>
      </c>
      <c r="D40" s="2">
        <f t="shared" si="2"/>
        <v>0.16294442305223936</v>
      </c>
    </row>
    <row r="41" spans="1:4" ht="18" thickBot="1" x14ac:dyDescent="0.25">
      <c r="A41" s="5" t="s">
        <v>36</v>
      </c>
      <c r="B41" s="2">
        <v>0.25786163522012501</v>
      </c>
      <c r="C41" s="2">
        <v>6.8027210884353706E-2</v>
      </c>
      <c r="D41" s="2">
        <f t="shared" si="2"/>
        <v>0.16294442305223936</v>
      </c>
    </row>
    <row r="42" spans="1:4" ht="18" thickBot="1" x14ac:dyDescent="0.25">
      <c r="A42" s="5" t="s">
        <v>37</v>
      </c>
      <c r="B42" s="2">
        <v>0.26380368098159501</v>
      </c>
      <c r="C42" s="2">
        <v>0.13664596273291901</v>
      </c>
      <c r="D42" s="2">
        <f t="shared" si="2"/>
        <v>0.20022482185725701</v>
      </c>
    </row>
    <row r="43" spans="1:4" ht="18" thickBot="1" x14ac:dyDescent="0.25">
      <c r="A43" s="5" t="s">
        <v>38</v>
      </c>
      <c r="B43" s="2">
        <v>0.28143712574850299</v>
      </c>
      <c r="C43" s="2">
        <v>0.103896103896103</v>
      </c>
      <c r="D43" s="2">
        <f t="shared" si="2"/>
        <v>0.19266661482230299</v>
      </c>
    </row>
    <row r="44" spans="1:4" ht="18" thickBot="1" x14ac:dyDescent="0.25">
      <c r="A44" s="5" t="s">
        <v>39</v>
      </c>
      <c r="B44" s="2">
        <v>0.28143712574850299</v>
      </c>
      <c r="C44" s="2">
        <v>0.103896103896103</v>
      </c>
      <c r="D44" s="2">
        <f t="shared" si="2"/>
        <v>0.19266661482230299</v>
      </c>
    </row>
    <row r="45" spans="1:4" ht="18" thickBot="1" x14ac:dyDescent="0.25">
      <c r="A45" s="7" t="s">
        <v>40</v>
      </c>
      <c r="B45" s="2">
        <v>0.28486646884272998</v>
      </c>
      <c r="C45" s="2">
        <v>0.125786163522012</v>
      </c>
      <c r="D45" s="2">
        <f t="shared" si="2"/>
        <v>0.20532631618237099</v>
      </c>
    </row>
    <row r="46" spans="1:4" ht="18" thickBot="1" x14ac:dyDescent="0.25">
      <c r="A46" s="8" t="s">
        <v>41</v>
      </c>
      <c r="B46" s="2">
        <v>0.28571428571428498</v>
      </c>
      <c r="C46" s="2">
        <v>0.103896103896103</v>
      </c>
      <c r="D46" s="2">
        <f t="shared" si="2"/>
        <v>0.19480519480519398</v>
      </c>
    </row>
    <row r="47" spans="1:4" ht="18" thickBot="1" x14ac:dyDescent="0.25">
      <c r="A47" s="8" t="s">
        <v>42</v>
      </c>
      <c r="B47" s="2">
        <v>0.28571428571428498</v>
      </c>
      <c r="C47" s="2">
        <v>0.103896103896103</v>
      </c>
      <c r="D47" s="2">
        <f t="shared" si="2"/>
        <v>0.19480519480519398</v>
      </c>
    </row>
    <row r="48" spans="1:4" ht="18" thickBot="1" x14ac:dyDescent="0.25">
      <c r="A48" s="8" t="s">
        <v>43</v>
      </c>
      <c r="B48" s="2">
        <v>0.22801302931595999</v>
      </c>
      <c r="C48" s="2">
        <v>7.7922077922077906E-2</v>
      </c>
      <c r="D48" s="2">
        <f t="shared" si="2"/>
        <v>0.15296755361901895</v>
      </c>
    </row>
    <row r="49" spans="1:4" ht="18" thickBot="1" x14ac:dyDescent="0.25">
      <c r="A49" s="8" t="s">
        <v>44</v>
      </c>
      <c r="B49" s="2">
        <v>0.26708074534161402</v>
      </c>
      <c r="C49" s="2">
        <v>9.3959731543624095E-2</v>
      </c>
      <c r="D49" s="2">
        <f t="shared" si="2"/>
        <v>0.18052023844261905</v>
      </c>
    </row>
    <row r="50" spans="1:4" ht="18" thickBot="1" x14ac:dyDescent="0.25">
      <c r="A50" s="8" t="s">
        <v>45</v>
      </c>
      <c r="B50" s="2">
        <v>0.26708074534161402</v>
      </c>
      <c r="C50" s="2">
        <v>9.3959731543624095E-2</v>
      </c>
      <c r="D50" s="2">
        <f t="shared" si="2"/>
        <v>0.18052023844261905</v>
      </c>
    </row>
    <row r="51" spans="1:4" ht="18" thickBot="1" x14ac:dyDescent="0.25">
      <c r="A51" s="8" t="s">
        <v>46</v>
      </c>
      <c r="B51" s="2">
        <v>0.26829268292682901</v>
      </c>
      <c r="C51" s="2">
        <v>0.13750000000000001</v>
      </c>
      <c r="D51" s="2">
        <f t="shared" si="2"/>
        <v>0.20289634146341451</v>
      </c>
    </row>
    <row r="52" spans="1:4" ht="18" thickBot="1" x14ac:dyDescent="0.25">
      <c r="A52" s="8" t="s">
        <v>47</v>
      </c>
      <c r="B52" s="2">
        <v>0.28985507246376802</v>
      </c>
      <c r="C52" s="2">
        <v>0.103225806451612</v>
      </c>
      <c r="D52" s="2">
        <f t="shared" si="2"/>
        <v>0.19654043945769001</v>
      </c>
    </row>
    <row r="53" spans="1:4" ht="18" thickBot="1" x14ac:dyDescent="0.25">
      <c r="A53" s="8" t="s">
        <v>48</v>
      </c>
      <c r="B53" s="2">
        <v>0.28985507246376802</v>
      </c>
      <c r="C53" s="2">
        <v>0.103225806451612</v>
      </c>
      <c r="D53" s="2">
        <f t="shared" si="2"/>
        <v>0.19654043945769001</v>
      </c>
    </row>
    <row r="54" spans="1:4" ht="18" thickBot="1" x14ac:dyDescent="0.25">
      <c r="A54" s="7" t="s">
        <v>49</v>
      </c>
      <c r="B54" s="2">
        <v>0.27893175074183901</v>
      </c>
      <c r="C54" s="2">
        <v>0.139240506329113</v>
      </c>
      <c r="D54" s="2">
        <f t="shared" si="2"/>
        <v>0.20908612853547601</v>
      </c>
    </row>
    <row r="55" spans="1:4" ht="18" thickBot="1" x14ac:dyDescent="0.25">
      <c r="A55" s="8" t="s">
        <v>50</v>
      </c>
      <c r="B55" s="2">
        <v>0.28818443804034499</v>
      </c>
      <c r="C55" s="2">
        <v>8.9743589743589702E-2</v>
      </c>
      <c r="D55" s="2">
        <f t="shared" si="2"/>
        <v>0.18896401389196735</v>
      </c>
    </row>
    <row r="56" spans="1:4" ht="18" thickBot="1" x14ac:dyDescent="0.25">
      <c r="A56" s="8" t="s">
        <v>51</v>
      </c>
      <c r="B56" s="2">
        <v>0.28818443804034499</v>
      </c>
      <c r="C56" s="2">
        <v>8.9743589743589702E-2</v>
      </c>
      <c r="D56" s="2">
        <f t="shared" si="2"/>
        <v>0.18896401389196735</v>
      </c>
    </row>
    <row r="57" spans="1:4" ht="18" thickBot="1" x14ac:dyDescent="0.25">
      <c r="A57" s="8" t="s">
        <v>52</v>
      </c>
      <c r="B57" s="2">
        <v>0.23948220064724901</v>
      </c>
      <c r="C57" s="2">
        <v>0.10256410256410201</v>
      </c>
      <c r="D57" s="2">
        <f t="shared" si="2"/>
        <v>0.17102315160567549</v>
      </c>
    </row>
    <row r="58" spans="1:4" ht="18" thickBot="1" x14ac:dyDescent="0.25">
      <c r="A58" s="8" t="s">
        <v>53</v>
      </c>
      <c r="B58" s="2">
        <v>0.25157232704402499</v>
      </c>
      <c r="C58" s="2">
        <v>8.1081081081081002E-2</v>
      </c>
      <c r="D58" s="2">
        <f t="shared" si="2"/>
        <v>0.16632670406255301</v>
      </c>
    </row>
    <row r="59" spans="1:4" ht="18" thickBot="1" x14ac:dyDescent="0.25">
      <c r="A59" s="8" t="s">
        <v>54</v>
      </c>
      <c r="B59" s="2">
        <v>0.25157232704402499</v>
      </c>
      <c r="C59" s="2">
        <v>8.1081081081081002E-2</v>
      </c>
      <c r="D59" s="2">
        <f t="shared" si="2"/>
        <v>0.16632670406255301</v>
      </c>
    </row>
    <row r="60" spans="1:4" ht="18" thickBot="1" x14ac:dyDescent="0.25">
      <c r="A60" s="8" t="s">
        <v>55</v>
      </c>
      <c r="B60" s="2">
        <v>0.28742514970059801</v>
      </c>
      <c r="C60" s="2">
        <v>0.128205128205128</v>
      </c>
      <c r="D60" s="2">
        <f t="shared" si="2"/>
        <v>0.20781513895286302</v>
      </c>
    </row>
    <row r="61" spans="1:4" ht="18" thickBot="1" x14ac:dyDescent="0.25">
      <c r="A61" s="8" t="s">
        <v>56</v>
      </c>
      <c r="B61" s="2">
        <v>0.28901734104046201</v>
      </c>
      <c r="C61" s="2">
        <v>8.9743589743589702E-2</v>
      </c>
      <c r="D61" s="2">
        <f t="shared" si="2"/>
        <v>0.18938046539202585</v>
      </c>
    </row>
    <row r="62" spans="1:4" ht="18" thickBot="1" x14ac:dyDescent="0.25">
      <c r="A62" s="8" t="s">
        <v>57</v>
      </c>
      <c r="B62" s="2">
        <v>0.28901734104046201</v>
      </c>
      <c r="C62" s="2">
        <v>8.9743589743589702E-2</v>
      </c>
      <c r="D62" s="2">
        <f t="shared" si="2"/>
        <v>0.18938046539202585</v>
      </c>
    </row>
    <row r="63" spans="1:4" ht="18" thickBot="1" x14ac:dyDescent="0.25">
      <c r="A63" s="7" t="s">
        <v>58</v>
      </c>
      <c r="B63" s="2">
        <v>0.28985507246376802</v>
      </c>
      <c r="C63" s="2">
        <v>0.126582278481012</v>
      </c>
      <c r="D63" s="2">
        <f t="shared" si="2"/>
        <v>0.20821867547239001</v>
      </c>
    </row>
    <row r="64" spans="1:4" ht="18" thickBot="1" x14ac:dyDescent="0.25">
      <c r="A64" s="8" t="s">
        <v>59</v>
      </c>
      <c r="B64" s="2">
        <v>0.292263610315186</v>
      </c>
      <c r="C64" s="2">
        <v>0.11464968152866201</v>
      </c>
      <c r="D64" s="2">
        <f t="shared" si="2"/>
        <v>0.203456645921924</v>
      </c>
    </row>
    <row r="65" spans="1:4" ht="18" thickBot="1" x14ac:dyDescent="0.25">
      <c r="A65" s="8" t="s">
        <v>60</v>
      </c>
      <c r="B65" s="2">
        <v>0.292263610315186</v>
      </c>
      <c r="C65" s="2">
        <v>0.11464968152866201</v>
      </c>
      <c r="D65" s="2">
        <f t="shared" si="2"/>
        <v>0.203456645921924</v>
      </c>
    </row>
    <row r="66" spans="1:4" ht="18" thickBot="1" x14ac:dyDescent="0.25">
      <c r="A66" s="8" t="s">
        <v>61</v>
      </c>
      <c r="B66" s="2">
        <v>0.24025974025974001</v>
      </c>
      <c r="C66" s="2">
        <v>0.11464968152866201</v>
      </c>
      <c r="D66" s="2">
        <f t="shared" si="2"/>
        <v>0.17745471089420101</v>
      </c>
    </row>
    <row r="67" spans="1:4" ht="18" thickBot="1" x14ac:dyDescent="0.25">
      <c r="A67" s="8" t="s">
        <v>62</v>
      </c>
      <c r="B67" s="2">
        <v>0.25236593059936901</v>
      </c>
      <c r="C67" s="2">
        <v>8.1081081081081002E-2</v>
      </c>
      <c r="D67" s="2">
        <f t="shared" si="2"/>
        <v>0.16672350584022499</v>
      </c>
    </row>
    <row r="68" spans="1:4" ht="18" thickBot="1" x14ac:dyDescent="0.25">
      <c r="A68" s="8" t="s">
        <v>63</v>
      </c>
      <c r="B68" s="2">
        <v>0.25236593059936901</v>
      </c>
      <c r="C68" s="2">
        <v>8.1081081081081002E-2</v>
      </c>
      <c r="D68" s="2">
        <f t="shared" si="2"/>
        <v>0.16672350584022499</v>
      </c>
    </row>
    <row r="69" spans="1:4" ht="18" thickBot="1" x14ac:dyDescent="0.25">
      <c r="A69" s="8" t="s">
        <v>64</v>
      </c>
      <c r="B69" s="2">
        <v>0.29341317365269398</v>
      </c>
      <c r="C69" s="2">
        <v>0.14193548387096699</v>
      </c>
      <c r="D69" s="2">
        <f t="shared" si="2"/>
        <v>0.21767432876183049</v>
      </c>
    </row>
    <row r="70" spans="1:4" ht="18" thickBot="1" x14ac:dyDescent="0.25">
      <c r="A70" s="8" t="s">
        <v>65</v>
      </c>
      <c r="B70" s="2">
        <v>0.296296296296296</v>
      </c>
      <c r="C70" s="2">
        <v>0.113924050632911</v>
      </c>
      <c r="D70" s="2">
        <f t="shared" si="2"/>
        <v>0.2051101734646035</v>
      </c>
    </row>
    <row r="71" spans="1:4" ht="18" thickBot="1" x14ac:dyDescent="0.25">
      <c r="A71" s="8" t="s">
        <v>66</v>
      </c>
      <c r="B71" s="2">
        <v>0.296296296296296</v>
      </c>
      <c r="C71" s="2">
        <v>0.113924050632911</v>
      </c>
      <c r="D71" s="2">
        <f t="shared" si="2"/>
        <v>0.2051101734646035</v>
      </c>
    </row>
    <row r="72" spans="1:4" ht="18" thickBot="1" x14ac:dyDescent="0.25">
      <c r="A72" s="12" t="s">
        <v>74</v>
      </c>
      <c r="B72" s="13">
        <f>AVERAGE(B27:B71)</f>
        <v>0.26756333652174413</v>
      </c>
      <c r="C72" s="13">
        <f>AVERAGE(C27:C71)</f>
        <v>0.10236714581987</v>
      </c>
      <c r="D72" s="13">
        <f>AVERAGE(D27:D71)</f>
        <v>0.18496524117080707</v>
      </c>
    </row>
    <row r="74" spans="1:4" ht="18" thickBot="1" x14ac:dyDescent="0.25">
      <c r="A74" s="9" t="s">
        <v>67</v>
      </c>
    </row>
    <row r="75" spans="1:4" ht="18" thickBot="1" x14ac:dyDescent="0.25">
      <c r="A75" s="7" t="s">
        <v>1</v>
      </c>
      <c r="B75" s="10" t="s">
        <v>2</v>
      </c>
      <c r="C75" s="10" t="s">
        <v>6</v>
      </c>
      <c r="D75" s="10" t="s">
        <v>19</v>
      </c>
    </row>
    <row r="76" spans="1:4" ht="18" thickBot="1" x14ac:dyDescent="0.25">
      <c r="A76" s="8" t="s">
        <v>68</v>
      </c>
      <c r="B76" s="11">
        <v>0</v>
      </c>
      <c r="C76" s="11">
        <v>2.9197080291970798E-2</v>
      </c>
      <c r="D76" s="11">
        <f>AVERAGE(B76:C76)</f>
        <v>1.4598540145985399E-2</v>
      </c>
    </row>
    <row r="77" spans="1:4" ht="18" thickBot="1" x14ac:dyDescent="0.25">
      <c r="A77" s="8" t="s">
        <v>69</v>
      </c>
      <c r="B77" s="11">
        <v>0</v>
      </c>
      <c r="C77" s="11">
        <v>2.9197080291970798E-2</v>
      </c>
      <c r="D77" s="11">
        <f t="shared" ref="D77:D80" si="3">AVERAGE(B77:C77)</f>
        <v>1.4598540145985399E-2</v>
      </c>
    </row>
    <row r="78" spans="1:4" ht="18" thickBot="1" x14ac:dyDescent="0.25">
      <c r="A78" s="8" t="s">
        <v>70</v>
      </c>
      <c r="B78" s="11">
        <v>0</v>
      </c>
      <c r="C78" s="11">
        <v>2.9197080291970798E-2</v>
      </c>
      <c r="D78" s="11">
        <f t="shared" si="3"/>
        <v>1.4598540145985399E-2</v>
      </c>
    </row>
    <row r="79" spans="1:4" ht="18" thickBot="1" x14ac:dyDescent="0.25">
      <c r="A79" s="8" t="s">
        <v>71</v>
      </c>
      <c r="B79" s="11">
        <v>0</v>
      </c>
      <c r="C79" s="11">
        <v>2.94117647058823E-2</v>
      </c>
      <c r="D79" s="11">
        <f t="shared" si="3"/>
        <v>1.470588235294115E-2</v>
      </c>
    </row>
    <row r="80" spans="1:4" ht="18" thickBot="1" x14ac:dyDescent="0.25">
      <c r="A80" s="8" t="s">
        <v>72</v>
      </c>
      <c r="B80" s="11">
        <v>0</v>
      </c>
      <c r="C80" s="11">
        <v>2.9197080291970798E-2</v>
      </c>
      <c r="D80" s="11">
        <f t="shared" si="3"/>
        <v>1.4598540145985399E-2</v>
      </c>
    </row>
    <row r="81" spans="1:4" ht="18" thickBot="1" x14ac:dyDescent="0.25">
      <c r="A81" s="12" t="s">
        <v>74</v>
      </c>
      <c r="B81" s="13">
        <f>AVERAGE(B76:B80)</f>
        <v>0</v>
      </c>
      <c r="C81" s="13">
        <f>AVERAGE(C76:C80)</f>
        <v>2.9240017174753101E-2</v>
      </c>
      <c r="D81" s="13">
        <f>AVERAGE(D76:D80)</f>
        <v>1.462000858737655E-2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EECS_4312_Lab2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2020-10-31T13:24:53Z</dcterms:created>
  <dcterms:modified xsi:type="dcterms:W3CDTF">2020-10-31T16:50:51Z</dcterms:modified>
</cp:coreProperties>
</file>