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70"/>
  </bookViews>
  <sheets>
    <sheet name="Sheet1" sheetId="1" r:id="rId1"/>
    <sheet name="Sheet2" sheetId="2" state="hidden" r:id="rId2"/>
  </sheets>
  <calcPr calcId="144525"/>
</workbook>
</file>

<file path=xl/sharedStrings.xml><?xml version="1.0" encoding="utf-8"?>
<sst xmlns="http://schemas.openxmlformats.org/spreadsheetml/2006/main" count="146" uniqueCount="130">
  <si>
    <t>序号</t>
  </si>
  <si>
    <t>稿件题目</t>
  </si>
  <si>
    <t>作者</t>
  </si>
  <si>
    <t>单位
（部门）</t>
  </si>
  <si>
    <t>发表
媒介</t>
  </si>
  <si>
    <t>刊登
时间</t>
  </si>
  <si>
    <t>刊物
级别</t>
  </si>
  <si>
    <t>备注</t>
  </si>
  <si>
    <t>张掖山临高速公路收费所做好春运“绿通”服务保畅</t>
  </si>
  <si>
    <t>宋自庭</t>
  </si>
  <si>
    <t>东乐收费站</t>
  </si>
  <si>
    <t>张掖日报</t>
  </si>
  <si>
    <t>2024.1.31</t>
  </si>
  <si>
    <r>
      <rPr>
        <u/>
        <sz val="9"/>
        <color theme="10"/>
        <rFont val="宋体"/>
        <charset val="134"/>
      </rPr>
      <t>https://www.toutiao.com/article/7330182543557263887/</t>
    </r>
  </si>
  <si>
    <t>山临收费所多管齐下 助力春运“情满旅途”</t>
  </si>
  <si>
    <t>庞立莉</t>
  </si>
  <si>
    <t>综合办</t>
  </si>
  <si>
    <t>武威处公众号</t>
  </si>
  <si>
    <t>2024.2.1</t>
  </si>
  <si>
    <r>
      <rPr>
        <u/>
        <sz val="9"/>
        <color theme="10"/>
        <rFont val="宋体"/>
        <charset val="134"/>
      </rPr>
      <t>https://mp.weixin.qq.com/s/BhZx5r_GAtpYGL_ZyRlb5g</t>
    </r>
  </si>
  <si>
    <t>陈得信副省长深入张掖地区检查指导高速公路春运保畅工作</t>
  </si>
  <si>
    <t>2024.1.29</t>
  </si>
  <si>
    <r>
      <rPr>
        <u/>
        <sz val="9"/>
        <color theme="10"/>
        <rFont val="宋体"/>
        <charset val="134"/>
      </rPr>
      <t>https://mp.weixin.qq.com/s/T3k-P72wOzHkP9drdRli_w</t>
    </r>
  </si>
  <si>
    <t>春运进行时︱武威处多项措施营造春运氛围</t>
  </si>
  <si>
    <t>2024.1.27</t>
  </si>
  <si>
    <r>
      <rPr>
        <u/>
        <sz val="9"/>
        <color theme="10"/>
        <rFont val="宋体"/>
        <charset val="134"/>
      </rPr>
      <t>https://mp.weixin.qq.com/s/vuGdtjXlHbNebPPtbr1H6w</t>
    </r>
  </si>
  <si>
    <t>甘肃省公路建设管理集团有限公司</t>
  </si>
  <si>
    <t>https://mp.weixin.qq.com/s/kyuj_QdHNpcv54hm4o1RRw</t>
  </si>
  <si>
    <t>甘肃日报</t>
  </si>
  <si>
    <t>备注：此列数据请不要更改，自动更新。</t>
  </si>
  <si>
    <t>厅网站</t>
  </si>
  <si>
    <t>公航旅集团网站</t>
  </si>
  <si>
    <t>省中心网站</t>
  </si>
  <si>
    <t>省中心视频号</t>
  </si>
  <si>
    <t>武威处公众视频号</t>
  </si>
  <si>
    <t>甘州区融媒体中心</t>
  </si>
  <si>
    <t>重点新闻网站</t>
  </si>
  <si>
    <t>高速网</t>
  </si>
  <si>
    <t>中国公路网</t>
  </si>
  <si>
    <t>交通在线</t>
  </si>
  <si>
    <t>今日头条</t>
  </si>
  <si>
    <t>其他媒体</t>
  </si>
  <si>
    <t>合计：</t>
  </si>
  <si>
    <t>2024.1.1</t>
  </si>
  <si>
    <t>2024.1.2</t>
  </si>
  <si>
    <t>2024.1.3</t>
  </si>
  <si>
    <t>2024.1.4</t>
  </si>
  <si>
    <t>2024.1.5</t>
  </si>
  <si>
    <t>2024.1.6</t>
  </si>
  <si>
    <t>2024.1.7</t>
  </si>
  <si>
    <t>2024.1.8</t>
  </si>
  <si>
    <t>2024.1.9</t>
  </si>
  <si>
    <t>2024.1.10</t>
  </si>
  <si>
    <t>2024.1.11</t>
  </si>
  <si>
    <t>2024.1.12</t>
  </si>
  <si>
    <t>2024.1.13</t>
  </si>
  <si>
    <t>2024.1.14</t>
  </si>
  <si>
    <t>2024.1.15</t>
  </si>
  <si>
    <t>2024.1.16</t>
  </si>
  <si>
    <t>2024.1.17</t>
  </si>
  <si>
    <t>2024.1.18</t>
  </si>
  <si>
    <t>2024.1.19</t>
  </si>
  <si>
    <t>2024.1.20</t>
  </si>
  <si>
    <t>2024.1.21</t>
  </si>
  <si>
    <t>2024.1.22</t>
  </si>
  <si>
    <t>2024.1.23</t>
  </si>
  <si>
    <t>2024.1.24</t>
  </si>
  <si>
    <t>2024.1.25</t>
  </si>
  <si>
    <t>2024.1.26</t>
  </si>
  <si>
    <t>2024.1.28</t>
  </si>
  <si>
    <t>2024.1.30</t>
  </si>
  <si>
    <t>2024.2.2</t>
  </si>
  <si>
    <t>2024.2.3</t>
  </si>
  <si>
    <t>2024.2.4</t>
  </si>
  <si>
    <t>2024.2.5</t>
  </si>
  <si>
    <t>2024.2.6</t>
  </si>
  <si>
    <t>2024.2.7</t>
  </si>
  <si>
    <t>2024.2.8</t>
  </si>
  <si>
    <t>2024.2.9</t>
  </si>
  <si>
    <t>2024.2.10</t>
  </si>
  <si>
    <t>2024.2.11</t>
  </si>
  <si>
    <t>2024.2.12</t>
  </si>
  <si>
    <t>2024.2.13</t>
  </si>
  <si>
    <t>2024.2.14</t>
  </si>
  <si>
    <t>2024.2.15</t>
  </si>
  <si>
    <t>2024.2.16</t>
  </si>
  <si>
    <t>2024.2.17</t>
  </si>
  <si>
    <t>2024.2.18</t>
  </si>
  <si>
    <t>2024.2.19</t>
  </si>
  <si>
    <t>2024.2.20</t>
  </si>
  <si>
    <t>2024.2.21</t>
  </si>
  <si>
    <t>2024.2.22</t>
  </si>
  <si>
    <t>2024.2.23</t>
  </si>
  <si>
    <t>2024.2.24</t>
  </si>
  <si>
    <t>2024.2.25</t>
  </si>
  <si>
    <t>2024.2.26</t>
  </si>
  <si>
    <t>2024.2.27</t>
  </si>
  <si>
    <t>2024.2.28</t>
  </si>
  <si>
    <t>2024.2.29</t>
  </si>
  <si>
    <t>2024.3.1</t>
  </si>
  <si>
    <t>2024.3.2</t>
  </si>
  <si>
    <t>2024.3.3</t>
  </si>
  <si>
    <t>2024.3.4</t>
  </si>
  <si>
    <t>2024.3.5</t>
  </si>
  <si>
    <t>2024.3.6</t>
  </si>
  <si>
    <t>2024.3.7</t>
  </si>
  <si>
    <t>2024.3.8</t>
  </si>
  <si>
    <t>2024.3.9</t>
  </si>
  <si>
    <t>2024.3.10</t>
  </si>
  <si>
    <t>2024.3.11</t>
  </si>
  <si>
    <t>2024.3.12</t>
  </si>
  <si>
    <t>2024.3.13</t>
  </si>
  <si>
    <t>2024.3.14</t>
  </si>
  <si>
    <t>2024.3.15</t>
  </si>
  <si>
    <t>2024.3.16</t>
  </si>
  <si>
    <t>2024.3.17</t>
  </si>
  <si>
    <t>2024.3.18</t>
  </si>
  <si>
    <t>2024.3.19</t>
  </si>
  <si>
    <t>2024.3.20</t>
  </si>
  <si>
    <t>2024.3.21</t>
  </si>
  <si>
    <t>2024.3.22</t>
  </si>
  <si>
    <t>2024.3.23</t>
  </si>
  <si>
    <t>2024.3.24</t>
  </si>
  <si>
    <t>2024.3.25</t>
  </si>
  <si>
    <t>2024.3.26</t>
  </si>
  <si>
    <t>2024.3.27</t>
  </si>
  <si>
    <t>2024.3.28</t>
  </si>
  <si>
    <t>2024.3.29</t>
  </si>
  <si>
    <t>2024.3.30</t>
  </si>
  <si>
    <t>2024.3.31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</si>
</sst>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b/>
      <sz val="14"/>
      <color rgb="FF000000"/>
      <name val="仿宋_GB2312"/>
      <charset val="134"/>
    </font>
    <font>
      <sz val="9"/>
      <color rgb="FF000000"/>
      <name val="宋体"/>
      <charset val="134"/>
    </font>
    <font>
      <sz val="9"/>
      <color rgb="FF333333"/>
      <name val="宋体"/>
      <charset val="134"/>
    </font>
    <font>
      <u/>
      <sz val="9"/>
      <color rgb="FF0563C1"/>
      <name val="宋体"/>
      <charset val="134"/>
    </font>
    <font>
      <u/>
      <sz val="9"/>
      <color theme="10"/>
      <name val="宋体"/>
      <charset val="134"/>
    </font>
    <font>
      <sz val="12"/>
      <color rgb="FF000000"/>
      <name val="等线"/>
      <charset val="134"/>
    </font>
    <font>
      <b/>
      <sz val="12"/>
      <color rgb="FF000000"/>
      <name val="宋体"/>
      <charset val="134"/>
    </font>
    <font>
      <sz val="11"/>
      <color rgb="FFFFFFFF"/>
      <name val="宋体"/>
      <charset val="134"/>
    </font>
    <font>
      <b/>
      <sz val="12"/>
      <color rgb="FFFF0000"/>
      <name val="宋体"/>
      <charset val="134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0"/>
      <color theme="1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rgb="FF2E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2E75B5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2E75B5"/>
      </bottom>
      <diagonal/>
    </border>
    <border>
      <left/>
      <right style="thin">
        <color rgb="FF2E75B5"/>
      </right>
      <top/>
      <bottom style="thin">
        <color rgb="FF2E75B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6" borderId="1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4" borderId="16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5" borderId="18" applyNumberFormat="0" applyAlignment="0" applyProtection="0">
      <alignment vertical="center"/>
    </xf>
    <xf numFmtId="0" fontId="14" fillId="5" borderId="17" applyNumberFormat="0" applyAlignment="0" applyProtection="0">
      <alignment vertical="center"/>
    </xf>
    <xf numFmtId="0" fontId="28" fillId="22" borderId="22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left" vertical="center" wrapText="1"/>
    </xf>
    <xf numFmtId="0" fontId="6" fillId="0" borderId="1" xfId="0" applyFont="1" applyBorder="1" applyAlignment="1" applyProtection="1">
      <alignment horizontal="left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7" fillId="0" borderId="1" xfId="0" applyFont="1" applyBorder="1" applyAlignment="1" applyProtection="1">
      <alignment horizontal="left" vertical="center" wrapText="1"/>
    </xf>
    <xf numFmtId="0" fontId="8" fillId="0" borderId="0" xfId="0" applyFont="1">
      <alignment vertical="center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" fillId="3" borderId="5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center" vertical="center" wrapText="1"/>
    </xf>
    <xf numFmtId="0" fontId="11" fillId="2" borderId="13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 applyProtection="1">
      <alignment horizontal="center" vertical="center" wrapText="1"/>
    </xf>
    <xf numFmtId="0" fontId="10" fillId="3" borderId="14" xfId="0" applyFont="1" applyFill="1" applyBorder="1" applyAlignment="1" applyProtection="1">
      <alignment horizontal="center" vertical="center" wrapText="1"/>
    </xf>
    <xf numFmtId="0" fontId="1" fillId="3" borderId="15" xfId="0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00B050"/>
      </font>
      <fill>
        <patternFill patternType="solid">
          <bgColor rgb="FFFFFFFF"/>
        </patternFill>
      </fill>
    </dxf>
    <dxf>
      <font>
        <color rgb="FF00B050"/>
      </font>
    </dxf>
    <dxf>
      <font>
        <color rgb="FF00B0F0"/>
      </font>
    </dxf>
    <dxf>
      <font>
        <color rgb="FFFF0000"/>
      </font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mp.weixin.qq.com/s/kyuj_QdHNpcv54hm4o1RRw" TargetMode="External"/><Relationship Id="rId4" Type="http://schemas.openxmlformats.org/officeDocument/2006/relationships/hyperlink" Target="https://mp.weixin.qq.com/s/vuGdtjXlHbNebPPtbr1H6w" TargetMode="External"/><Relationship Id="rId3" Type="http://schemas.openxmlformats.org/officeDocument/2006/relationships/hyperlink" Target="https://mp.weixin.qq.com/s/T3k-P72wOzHkP9drdRli_w" TargetMode="External"/><Relationship Id="rId2" Type="http://schemas.openxmlformats.org/officeDocument/2006/relationships/hyperlink" Target="https://mp.weixin.qq.com/s/BhZx5r_GAtpYGL_ZyRlb5g" TargetMode="External"/><Relationship Id="rId1" Type="http://schemas.openxmlformats.org/officeDocument/2006/relationships/hyperlink" Target="https://www.toutiao.com/article/73301825435572638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97"/>
  <sheetViews>
    <sheetView tabSelected="1" workbookViewId="0">
      <selection activeCell="J6" sqref="J6"/>
    </sheetView>
  </sheetViews>
  <sheetFormatPr defaultColWidth="9" defaultRowHeight="13.5" customHeight="1"/>
  <cols>
    <col min="1" max="1" width="5.16666666666667" style="1" customWidth="1"/>
    <col min="2" max="2" width="29.8333333333333" style="1" customWidth="1"/>
    <col min="4" max="4" width="13" style="1" customWidth="1"/>
    <col min="5" max="5" width="13.6666666666667" style="1" customWidth="1"/>
    <col min="6" max="6" width="9" style="1"/>
    <col min="8" max="8" width="41.6666666666667" style="1" customWidth="1"/>
  </cols>
  <sheetData>
    <row r="1" ht="39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43" customHeight="1" spans="1:8">
      <c r="A2" s="4">
        <v>1</v>
      </c>
      <c r="B2" s="5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/>
      <c r="H2" s="6" t="s">
        <v>13</v>
      </c>
    </row>
    <row r="3" ht="43" customHeight="1" spans="1:8">
      <c r="A3" s="4">
        <f t="shared" ref="A3:A66" si="0">IF(B3="","",A2+1)</f>
        <v>2</v>
      </c>
      <c r="B3" s="7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/>
      <c r="H3" s="6" t="s">
        <v>19</v>
      </c>
    </row>
    <row r="4" ht="43" customHeight="1" spans="1:12">
      <c r="A4" s="4">
        <f t="shared" si="0"/>
        <v>3</v>
      </c>
      <c r="B4" s="7" t="s">
        <v>20</v>
      </c>
      <c r="C4" s="4" t="s">
        <v>15</v>
      </c>
      <c r="D4" s="4" t="s">
        <v>16</v>
      </c>
      <c r="E4" s="4" t="s">
        <v>17</v>
      </c>
      <c r="F4" s="4" t="s">
        <v>21</v>
      </c>
      <c r="G4" s="4"/>
      <c r="H4" s="6" t="s">
        <v>22</v>
      </c>
      <c r="K4" s="9"/>
      <c r="L4" s="1"/>
    </row>
    <row r="5" ht="43" customHeight="1" spans="1:8">
      <c r="A5" s="4">
        <f t="shared" si="0"/>
        <v>4</v>
      </c>
      <c r="B5" s="7" t="s">
        <v>23</v>
      </c>
      <c r="C5" s="4" t="s">
        <v>15</v>
      </c>
      <c r="D5" s="4" t="s">
        <v>16</v>
      </c>
      <c r="E5" s="4" t="s">
        <v>17</v>
      </c>
      <c r="F5" s="4" t="s">
        <v>24</v>
      </c>
      <c r="G5" s="4"/>
      <c r="H5" s="6" t="s">
        <v>25</v>
      </c>
    </row>
    <row r="6" ht="43" customHeight="1" spans="1:8">
      <c r="A6" s="4">
        <f t="shared" si="0"/>
        <v>5</v>
      </c>
      <c r="B6" s="7" t="s">
        <v>20</v>
      </c>
      <c r="C6" s="4" t="s">
        <v>15</v>
      </c>
      <c r="D6" s="4" t="s">
        <v>16</v>
      </c>
      <c r="E6" s="4" t="s">
        <v>26</v>
      </c>
      <c r="F6" s="4" t="s">
        <v>21</v>
      </c>
      <c r="G6" s="4"/>
      <c r="H6" s="8" t="s">
        <v>27</v>
      </c>
    </row>
    <row r="7" ht="43" customHeight="1" spans="1:8">
      <c r="A7" s="4" t="str">
        <f t="shared" si="0"/>
        <v/>
      </c>
      <c r="B7" s="7"/>
      <c r="C7" s="4"/>
      <c r="D7" s="4"/>
      <c r="E7" s="4"/>
      <c r="F7" s="4"/>
      <c r="G7" s="4"/>
      <c r="H7" s="7"/>
    </row>
    <row r="8" ht="43" customHeight="1" spans="1:8">
      <c r="A8" s="4" t="str">
        <f t="shared" si="0"/>
        <v/>
      </c>
      <c r="B8" s="7"/>
      <c r="C8" s="4"/>
      <c r="D8" s="4"/>
      <c r="E8" s="4"/>
      <c r="F8" s="4"/>
      <c r="G8" s="4"/>
      <c r="H8" s="7"/>
    </row>
    <row r="9" ht="43" customHeight="1" spans="1:8">
      <c r="A9" s="4" t="str">
        <f t="shared" si="0"/>
        <v/>
      </c>
      <c r="B9" s="7"/>
      <c r="C9" s="4"/>
      <c r="D9" s="4"/>
      <c r="E9" s="4"/>
      <c r="F9" s="4"/>
      <c r="G9" s="4"/>
      <c r="H9" s="6"/>
    </row>
    <row r="10" ht="43" customHeight="1" spans="1:8">
      <c r="A10" s="4" t="str">
        <f t="shared" si="0"/>
        <v/>
      </c>
      <c r="B10" s="7"/>
      <c r="C10" s="4"/>
      <c r="D10" s="4"/>
      <c r="E10" s="4"/>
      <c r="F10" s="4"/>
      <c r="G10" s="4"/>
      <c r="H10" s="6"/>
    </row>
    <row r="11" ht="43" customHeight="1" spans="1:8">
      <c r="A11" s="4" t="str">
        <f t="shared" si="0"/>
        <v/>
      </c>
      <c r="B11" s="7"/>
      <c r="C11" s="4"/>
      <c r="D11" s="4"/>
      <c r="E11" s="4"/>
      <c r="F11" s="4"/>
      <c r="G11" s="4"/>
      <c r="H11" s="7"/>
    </row>
    <row r="12" ht="43" customHeight="1" spans="1:8">
      <c r="A12" s="4" t="str">
        <f t="shared" si="0"/>
        <v/>
      </c>
      <c r="B12" s="7"/>
      <c r="C12" s="4"/>
      <c r="D12" s="4"/>
      <c r="E12" s="4"/>
      <c r="F12" s="4"/>
      <c r="G12" s="4"/>
      <c r="H12" s="7"/>
    </row>
    <row r="13" ht="43" customHeight="1" spans="1:8">
      <c r="A13" s="4" t="str">
        <f t="shared" si="0"/>
        <v/>
      </c>
      <c r="B13" s="7"/>
      <c r="C13" s="4"/>
      <c r="D13" s="4"/>
      <c r="E13" s="4"/>
      <c r="F13" s="4"/>
      <c r="G13" s="4"/>
      <c r="H13" s="7"/>
    </row>
    <row r="14" ht="43" customHeight="1" spans="1:8">
      <c r="A14" s="4" t="str">
        <f t="shared" si="0"/>
        <v/>
      </c>
      <c r="B14" s="7"/>
      <c r="C14" s="4"/>
      <c r="D14" s="4"/>
      <c r="E14" s="4"/>
      <c r="F14" s="4"/>
      <c r="G14" s="4"/>
      <c r="H14" s="6"/>
    </row>
    <row r="15" ht="43" customHeight="1" spans="1:8">
      <c r="A15" s="4" t="str">
        <f t="shared" si="0"/>
        <v/>
      </c>
      <c r="B15" s="7"/>
      <c r="C15" s="4"/>
      <c r="D15" s="4"/>
      <c r="E15" s="4"/>
      <c r="F15" s="4"/>
      <c r="G15" s="4"/>
      <c r="H15" s="7"/>
    </row>
    <row r="16" ht="43" customHeight="1" spans="1:8">
      <c r="A16" s="4" t="str">
        <f t="shared" si="0"/>
        <v/>
      </c>
      <c r="B16" s="7"/>
      <c r="C16" s="4"/>
      <c r="D16" s="4"/>
      <c r="E16" s="4"/>
      <c r="F16" s="4"/>
      <c r="G16" s="4"/>
      <c r="H16" s="6"/>
    </row>
    <row r="17" ht="43" customHeight="1" spans="1:8">
      <c r="A17" s="4" t="str">
        <f t="shared" si="0"/>
        <v/>
      </c>
      <c r="B17" s="7"/>
      <c r="C17" s="4"/>
      <c r="D17" s="4"/>
      <c r="E17" s="4"/>
      <c r="F17" s="4"/>
      <c r="G17" s="4"/>
      <c r="H17" s="6"/>
    </row>
    <row r="18" ht="43" customHeight="1" spans="1:8">
      <c r="A18" s="4" t="str">
        <f t="shared" si="0"/>
        <v/>
      </c>
      <c r="B18" s="7"/>
      <c r="C18" s="4"/>
      <c r="D18" s="4"/>
      <c r="E18" s="4"/>
      <c r="F18" s="4"/>
      <c r="G18" s="4"/>
      <c r="H18" s="6"/>
    </row>
    <row r="19" ht="43" customHeight="1" spans="1:8">
      <c r="A19" s="4" t="str">
        <f t="shared" si="0"/>
        <v/>
      </c>
      <c r="B19" s="7"/>
      <c r="C19" s="4"/>
      <c r="D19" s="4"/>
      <c r="E19" s="4"/>
      <c r="F19" s="4"/>
      <c r="G19" s="4"/>
      <c r="H19" s="7"/>
    </row>
    <row r="20" ht="43" customHeight="1" spans="1:8">
      <c r="A20" s="4" t="str">
        <f t="shared" si="0"/>
        <v/>
      </c>
      <c r="B20" s="7"/>
      <c r="C20" s="4"/>
      <c r="D20" s="4"/>
      <c r="E20" s="4"/>
      <c r="F20" s="4"/>
      <c r="G20" s="4"/>
      <c r="H20" s="6"/>
    </row>
    <row r="21" ht="43" customHeight="1" spans="1:8">
      <c r="A21" s="4" t="str">
        <f t="shared" si="0"/>
        <v/>
      </c>
      <c r="B21" s="7"/>
      <c r="C21" s="4"/>
      <c r="D21" s="4"/>
      <c r="E21" s="4"/>
      <c r="F21" s="4"/>
      <c r="G21" s="4"/>
      <c r="H21" s="6"/>
    </row>
    <row r="22" ht="43" customHeight="1" spans="1:8">
      <c r="A22" s="4" t="str">
        <f t="shared" si="0"/>
        <v/>
      </c>
      <c r="B22" s="7"/>
      <c r="C22" s="4"/>
      <c r="D22" s="4"/>
      <c r="E22" s="4"/>
      <c r="F22" s="4"/>
      <c r="G22" s="4" t="str">
        <f t="shared" ref="G22:G82" si="1">IF(E22="武威处公众号","处级",IF(E22="高速网","其他",IF(E22="省中心网站","局级",IF(E22="甘州区融媒体中心","市级",IF(E22="中国公路网","其他",IF(E22="省中心视频号","局级",IF(E22="张掖日报","市级",IF(E22="交通在线","其他",IF(E22="武威处公众视频号","处级",IF(E22="厅网站","厅级",IF(E22="甘肃日报","省级","")))))))))))</f>
        <v/>
      </c>
      <c r="H22" s="7"/>
    </row>
    <row r="23" ht="43" customHeight="1" spans="1:8">
      <c r="A23" s="4" t="str">
        <f t="shared" si="0"/>
        <v/>
      </c>
      <c r="B23" s="7"/>
      <c r="C23" s="4"/>
      <c r="D23" s="4"/>
      <c r="E23" s="4"/>
      <c r="F23" s="4"/>
      <c r="G23" s="4" t="str">
        <f t="shared" si="1"/>
        <v/>
      </c>
      <c r="H23" s="7"/>
    </row>
    <row r="24" ht="43" customHeight="1" spans="1:8">
      <c r="A24" s="4" t="str">
        <f t="shared" si="0"/>
        <v/>
      </c>
      <c r="B24" s="7"/>
      <c r="C24" s="4"/>
      <c r="D24" s="4"/>
      <c r="E24" s="4"/>
      <c r="F24" s="4"/>
      <c r="G24" s="4" t="str">
        <f t="shared" si="1"/>
        <v/>
      </c>
      <c r="H24" s="7"/>
    </row>
    <row r="25" ht="43" customHeight="1" spans="1:8">
      <c r="A25" s="4" t="str">
        <f t="shared" si="0"/>
        <v/>
      </c>
      <c r="B25" s="7"/>
      <c r="C25" s="4"/>
      <c r="D25" s="4"/>
      <c r="E25" s="4"/>
      <c r="F25" s="4"/>
      <c r="G25" s="4" t="str">
        <f t="shared" si="1"/>
        <v/>
      </c>
      <c r="H25" s="7"/>
    </row>
    <row r="26" ht="43" customHeight="1" spans="1:8">
      <c r="A26" s="4" t="str">
        <f t="shared" si="0"/>
        <v/>
      </c>
      <c r="B26" s="7"/>
      <c r="C26" s="4"/>
      <c r="D26" s="4"/>
      <c r="E26" s="4"/>
      <c r="F26" s="4"/>
      <c r="G26" s="4" t="str">
        <f t="shared" si="1"/>
        <v/>
      </c>
      <c r="H26" s="7"/>
    </row>
    <row r="27" ht="43" customHeight="1" spans="1:8">
      <c r="A27" s="4" t="str">
        <f t="shared" si="0"/>
        <v/>
      </c>
      <c r="B27" s="7"/>
      <c r="C27" s="4"/>
      <c r="D27" s="4"/>
      <c r="E27" s="4"/>
      <c r="F27" s="4"/>
      <c r="G27" s="4" t="str">
        <f t="shared" si="1"/>
        <v/>
      </c>
      <c r="H27" s="7"/>
    </row>
    <row r="28" ht="43" customHeight="1" spans="1:8">
      <c r="A28" s="4" t="str">
        <f t="shared" si="0"/>
        <v/>
      </c>
      <c r="B28" s="7"/>
      <c r="C28" s="4"/>
      <c r="D28" s="4"/>
      <c r="E28" s="4"/>
      <c r="F28" s="4"/>
      <c r="G28" s="4" t="str">
        <f t="shared" si="1"/>
        <v/>
      </c>
      <c r="H28" s="7"/>
    </row>
    <row r="29" ht="43" customHeight="1" spans="1:8">
      <c r="A29" s="4" t="str">
        <f t="shared" si="0"/>
        <v/>
      </c>
      <c r="B29" s="7"/>
      <c r="C29" s="4"/>
      <c r="D29" s="4"/>
      <c r="E29" s="4"/>
      <c r="F29" s="4"/>
      <c r="G29" s="4" t="str">
        <f t="shared" si="1"/>
        <v/>
      </c>
      <c r="H29" s="7"/>
    </row>
    <row r="30" ht="43" customHeight="1" spans="1:8">
      <c r="A30" s="4" t="str">
        <f t="shared" si="0"/>
        <v/>
      </c>
      <c r="B30" s="7"/>
      <c r="C30" s="4"/>
      <c r="D30" s="4"/>
      <c r="E30" s="4"/>
      <c r="F30" s="4"/>
      <c r="G30" s="4" t="str">
        <f t="shared" si="1"/>
        <v/>
      </c>
      <c r="H30" s="7"/>
    </row>
    <row r="31" ht="43" customHeight="1" spans="1:8">
      <c r="A31" s="4" t="str">
        <f t="shared" si="0"/>
        <v/>
      </c>
      <c r="B31" s="7"/>
      <c r="C31" s="4"/>
      <c r="D31" s="4"/>
      <c r="E31" s="4"/>
      <c r="F31" s="4"/>
      <c r="G31" s="4" t="str">
        <f t="shared" si="1"/>
        <v/>
      </c>
      <c r="H31" s="7"/>
    </row>
    <row r="32" ht="43" customHeight="1" spans="1:8">
      <c r="A32" s="4" t="str">
        <f t="shared" si="0"/>
        <v/>
      </c>
      <c r="B32" s="7"/>
      <c r="C32" s="4"/>
      <c r="D32" s="4"/>
      <c r="E32" s="4"/>
      <c r="F32" s="4"/>
      <c r="G32" s="4" t="str">
        <f t="shared" si="1"/>
        <v/>
      </c>
      <c r="H32" s="7"/>
    </row>
    <row r="33" ht="43" customHeight="1" spans="1:8">
      <c r="A33" s="4" t="str">
        <f t="shared" si="0"/>
        <v/>
      </c>
      <c r="B33" s="7"/>
      <c r="C33" s="4"/>
      <c r="D33" s="4"/>
      <c r="E33" s="4"/>
      <c r="F33" s="4"/>
      <c r="G33" s="4" t="str">
        <f t="shared" si="1"/>
        <v/>
      </c>
      <c r="H33" s="7"/>
    </row>
    <row r="34" ht="43" customHeight="1" spans="1:8">
      <c r="A34" s="4" t="str">
        <f t="shared" si="0"/>
        <v/>
      </c>
      <c r="B34" s="7"/>
      <c r="C34" s="4"/>
      <c r="D34" s="4"/>
      <c r="E34" s="4"/>
      <c r="F34" s="4"/>
      <c r="G34" s="4" t="str">
        <f t="shared" si="1"/>
        <v/>
      </c>
      <c r="H34" s="7"/>
    </row>
    <row r="35" ht="43" customHeight="1" spans="1:8">
      <c r="A35" s="4" t="str">
        <f t="shared" si="0"/>
        <v/>
      </c>
      <c r="B35" s="7"/>
      <c r="C35" s="4"/>
      <c r="D35" s="4"/>
      <c r="E35" s="4"/>
      <c r="F35" s="4"/>
      <c r="G35" s="4" t="str">
        <f t="shared" si="1"/>
        <v/>
      </c>
      <c r="H35" s="7"/>
    </row>
    <row r="36" ht="43" customHeight="1" spans="1:8">
      <c r="A36" s="4" t="str">
        <f t="shared" si="0"/>
        <v/>
      </c>
      <c r="B36" s="7"/>
      <c r="C36" s="4"/>
      <c r="D36" s="4"/>
      <c r="E36" s="4"/>
      <c r="F36" s="4"/>
      <c r="G36" s="4" t="str">
        <f t="shared" si="1"/>
        <v/>
      </c>
      <c r="H36" s="7"/>
    </row>
    <row r="37" ht="43" customHeight="1" spans="1:8">
      <c r="A37" s="4" t="str">
        <f t="shared" si="0"/>
        <v/>
      </c>
      <c r="B37" s="7"/>
      <c r="C37" s="4"/>
      <c r="D37" s="4"/>
      <c r="E37" s="4"/>
      <c r="F37" s="4"/>
      <c r="G37" s="4" t="str">
        <f t="shared" si="1"/>
        <v/>
      </c>
      <c r="H37" s="7"/>
    </row>
    <row r="38" ht="43" customHeight="1" spans="1:8">
      <c r="A38" s="4" t="str">
        <f t="shared" si="0"/>
        <v/>
      </c>
      <c r="B38" s="7"/>
      <c r="C38" s="4"/>
      <c r="D38" s="4"/>
      <c r="E38" s="4"/>
      <c r="F38" s="4"/>
      <c r="G38" s="4" t="str">
        <f t="shared" si="1"/>
        <v/>
      </c>
      <c r="H38" s="7"/>
    </row>
    <row r="39" ht="43" customHeight="1" spans="1:8">
      <c r="A39" s="4" t="str">
        <f t="shared" si="0"/>
        <v/>
      </c>
      <c r="B39" s="7"/>
      <c r="C39" s="4"/>
      <c r="D39" s="4"/>
      <c r="E39" s="4"/>
      <c r="F39" s="4"/>
      <c r="G39" s="4" t="str">
        <f t="shared" si="1"/>
        <v/>
      </c>
      <c r="H39" s="7"/>
    </row>
    <row r="40" ht="43" customHeight="1" spans="1:8">
      <c r="A40" s="4" t="str">
        <f t="shared" si="0"/>
        <v/>
      </c>
      <c r="B40" s="7"/>
      <c r="C40" s="4"/>
      <c r="D40" s="4"/>
      <c r="E40" s="4"/>
      <c r="F40" s="4"/>
      <c r="G40" s="4" t="str">
        <f t="shared" si="1"/>
        <v/>
      </c>
      <c r="H40" s="7"/>
    </row>
    <row r="41" ht="43" customHeight="1" spans="1:8">
      <c r="A41" s="4" t="str">
        <f t="shared" si="0"/>
        <v/>
      </c>
      <c r="B41" s="7"/>
      <c r="C41" s="4"/>
      <c r="D41" s="4"/>
      <c r="E41" s="4"/>
      <c r="F41" s="4"/>
      <c r="G41" s="4" t="str">
        <f t="shared" si="1"/>
        <v/>
      </c>
      <c r="H41" s="7"/>
    </row>
    <row r="42" ht="43" customHeight="1" spans="1:8">
      <c r="A42" s="4" t="str">
        <f t="shared" si="0"/>
        <v/>
      </c>
      <c r="B42" s="7"/>
      <c r="C42" s="4"/>
      <c r="D42" s="4"/>
      <c r="E42" s="4"/>
      <c r="F42" s="4"/>
      <c r="G42" s="4" t="str">
        <f t="shared" si="1"/>
        <v/>
      </c>
      <c r="H42" s="7"/>
    </row>
    <row r="43" ht="43" customHeight="1" spans="1:8">
      <c r="A43" s="4" t="str">
        <f t="shared" si="0"/>
        <v/>
      </c>
      <c r="B43" s="7"/>
      <c r="C43" s="4"/>
      <c r="D43" s="4"/>
      <c r="E43" s="4"/>
      <c r="F43" s="4"/>
      <c r="G43" s="4" t="str">
        <f t="shared" si="1"/>
        <v/>
      </c>
      <c r="H43" s="7"/>
    </row>
    <row r="44" ht="43" customHeight="1" spans="1:8">
      <c r="A44" s="4" t="str">
        <f t="shared" si="0"/>
        <v/>
      </c>
      <c r="B44" s="7"/>
      <c r="C44" s="4"/>
      <c r="D44" s="4"/>
      <c r="E44" s="4"/>
      <c r="F44" s="4"/>
      <c r="G44" s="4" t="str">
        <f t="shared" si="1"/>
        <v/>
      </c>
      <c r="H44" s="7"/>
    </row>
    <row r="45" ht="43" customHeight="1" spans="1:8">
      <c r="A45" s="4" t="str">
        <f t="shared" si="0"/>
        <v/>
      </c>
      <c r="B45" s="7"/>
      <c r="C45" s="4"/>
      <c r="D45" s="4"/>
      <c r="E45" s="4"/>
      <c r="F45" s="4"/>
      <c r="G45" s="4" t="str">
        <f t="shared" si="1"/>
        <v/>
      </c>
      <c r="H45" s="7"/>
    </row>
    <row r="46" ht="43" customHeight="1" spans="1:8">
      <c r="A46" s="4" t="str">
        <f t="shared" si="0"/>
        <v/>
      </c>
      <c r="B46" s="7"/>
      <c r="C46" s="4"/>
      <c r="D46" s="4"/>
      <c r="E46" s="4"/>
      <c r="F46" s="4"/>
      <c r="G46" s="4" t="str">
        <f t="shared" si="1"/>
        <v/>
      </c>
      <c r="H46" s="7"/>
    </row>
    <row r="47" ht="43" customHeight="1" spans="1:8">
      <c r="A47" s="4" t="str">
        <f t="shared" si="0"/>
        <v/>
      </c>
      <c r="B47" s="7"/>
      <c r="C47" s="4"/>
      <c r="D47" s="4"/>
      <c r="E47" s="4"/>
      <c r="F47" s="4"/>
      <c r="G47" s="4" t="str">
        <f t="shared" si="1"/>
        <v/>
      </c>
      <c r="H47" s="7"/>
    </row>
    <row r="48" ht="43" customHeight="1" spans="1:8">
      <c r="A48" s="4" t="str">
        <f t="shared" si="0"/>
        <v/>
      </c>
      <c r="B48" s="7"/>
      <c r="C48" s="4"/>
      <c r="D48" s="4"/>
      <c r="E48" s="4"/>
      <c r="F48" s="4"/>
      <c r="G48" s="4" t="str">
        <f t="shared" si="1"/>
        <v/>
      </c>
      <c r="H48" s="7"/>
    </row>
    <row r="49" ht="43" customHeight="1" spans="1:8">
      <c r="A49" s="4" t="str">
        <f t="shared" si="0"/>
        <v/>
      </c>
      <c r="B49" s="7"/>
      <c r="C49" s="4"/>
      <c r="D49" s="4"/>
      <c r="E49" s="4"/>
      <c r="F49" s="4"/>
      <c r="G49" s="4" t="str">
        <f t="shared" si="1"/>
        <v/>
      </c>
      <c r="H49" s="7"/>
    </row>
    <row r="50" ht="43" customHeight="1" spans="1:8">
      <c r="A50" s="4" t="str">
        <f t="shared" si="0"/>
        <v/>
      </c>
      <c r="B50" s="7"/>
      <c r="C50" s="4"/>
      <c r="D50" s="4"/>
      <c r="E50" s="4"/>
      <c r="F50" s="4"/>
      <c r="G50" s="4" t="str">
        <f t="shared" si="1"/>
        <v/>
      </c>
      <c r="H50" s="7"/>
    </row>
    <row r="51" ht="43" customHeight="1" spans="1:8">
      <c r="A51" s="4" t="str">
        <f t="shared" si="0"/>
        <v/>
      </c>
      <c r="B51" s="7"/>
      <c r="C51" s="4"/>
      <c r="D51" s="4"/>
      <c r="E51" s="4"/>
      <c r="F51" s="4"/>
      <c r="G51" s="4" t="str">
        <f t="shared" si="1"/>
        <v/>
      </c>
      <c r="H51" s="7"/>
    </row>
    <row r="52" ht="43" customHeight="1" spans="1:8">
      <c r="A52" s="4" t="str">
        <f t="shared" si="0"/>
        <v/>
      </c>
      <c r="B52" s="7"/>
      <c r="C52" s="4"/>
      <c r="D52" s="4"/>
      <c r="E52" s="4"/>
      <c r="F52" s="4"/>
      <c r="G52" s="4" t="str">
        <f t="shared" si="1"/>
        <v/>
      </c>
      <c r="H52" s="7"/>
    </row>
    <row r="53" ht="43" customHeight="1" spans="1:8">
      <c r="A53" s="4" t="str">
        <f t="shared" si="0"/>
        <v/>
      </c>
      <c r="B53" s="7"/>
      <c r="C53" s="4"/>
      <c r="D53" s="4"/>
      <c r="E53" s="4"/>
      <c r="F53" s="4"/>
      <c r="G53" s="4" t="str">
        <f t="shared" si="1"/>
        <v/>
      </c>
      <c r="H53" s="7"/>
    </row>
    <row r="54" ht="43" customHeight="1" spans="1:8">
      <c r="A54" s="4" t="str">
        <f t="shared" si="0"/>
        <v/>
      </c>
      <c r="B54" s="7"/>
      <c r="C54" s="4"/>
      <c r="D54" s="4"/>
      <c r="E54" s="4"/>
      <c r="F54" s="4"/>
      <c r="G54" s="4" t="str">
        <f t="shared" si="1"/>
        <v/>
      </c>
      <c r="H54" s="7"/>
    </row>
    <row r="55" ht="43" customHeight="1" spans="1:8">
      <c r="A55" s="4" t="str">
        <f t="shared" si="0"/>
        <v/>
      </c>
      <c r="B55" s="7"/>
      <c r="C55" s="4"/>
      <c r="D55" s="4"/>
      <c r="E55" s="4"/>
      <c r="F55" s="4"/>
      <c r="G55" s="4" t="str">
        <f t="shared" si="1"/>
        <v/>
      </c>
      <c r="H55" s="7"/>
    </row>
    <row r="56" ht="43" customHeight="1" spans="1:8">
      <c r="A56" s="4" t="str">
        <f t="shared" si="0"/>
        <v/>
      </c>
      <c r="B56" s="7"/>
      <c r="C56" s="4"/>
      <c r="D56" s="4"/>
      <c r="E56" s="4"/>
      <c r="F56" s="4"/>
      <c r="G56" s="4" t="str">
        <f t="shared" si="1"/>
        <v/>
      </c>
      <c r="H56" s="7"/>
    </row>
    <row r="57" ht="43" customHeight="1" spans="1:8">
      <c r="A57" s="4" t="str">
        <f t="shared" si="0"/>
        <v/>
      </c>
      <c r="B57" s="7"/>
      <c r="C57" s="4"/>
      <c r="D57" s="4"/>
      <c r="E57" s="4"/>
      <c r="F57" s="4"/>
      <c r="G57" s="4" t="str">
        <f t="shared" si="1"/>
        <v/>
      </c>
      <c r="H57" s="7"/>
    </row>
    <row r="58" ht="43" customHeight="1" spans="1:8">
      <c r="A58" s="4" t="str">
        <f t="shared" si="0"/>
        <v/>
      </c>
      <c r="B58" s="7"/>
      <c r="C58" s="4"/>
      <c r="D58" s="4"/>
      <c r="E58" s="4"/>
      <c r="F58" s="4"/>
      <c r="G58" s="4" t="str">
        <f t="shared" si="1"/>
        <v/>
      </c>
      <c r="H58" s="7"/>
    </row>
    <row r="59" ht="43" customHeight="1" spans="1:8">
      <c r="A59" s="4" t="str">
        <f t="shared" si="0"/>
        <v/>
      </c>
      <c r="B59" s="7"/>
      <c r="C59" s="4"/>
      <c r="D59" s="4"/>
      <c r="E59" s="4"/>
      <c r="F59" s="4"/>
      <c r="G59" s="4" t="str">
        <f t="shared" si="1"/>
        <v/>
      </c>
      <c r="H59" s="7"/>
    </row>
    <row r="60" ht="43" customHeight="1" spans="1:8">
      <c r="A60" s="4" t="str">
        <f t="shared" si="0"/>
        <v/>
      </c>
      <c r="B60" s="7"/>
      <c r="C60" s="4"/>
      <c r="D60" s="4"/>
      <c r="E60" s="4"/>
      <c r="F60" s="4"/>
      <c r="G60" s="4" t="str">
        <f t="shared" si="1"/>
        <v/>
      </c>
      <c r="H60" s="7"/>
    </row>
    <row r="61" ht="43" customHeight="1" spans="1:8">
      <c r="A61" s="4" t="str">
        <f t="shared" si="0"/>
        <v/>
      </c>
      <c r="B61" s="7"/>
      <c r="C61" s="4"/>
      <c r="D61" s="4"/>
      <c r="E61" s="4"/>
      <c r="F61" s="4"/>
      <c r="G61" s="4" t="str">
        <f t="shared" si="1"/>
        <v/>
      </c>
      <c r="H61" s="7"/>
    </row>
    <row r="62" ht="43" customHeight="1" spans="1:8">
      <c r="A62" s="4" t="str">
        <f t="shared" si="0"/>
        <v/>
      </c>
      <c r="B62" s="7"/>
      <c r="C62" s="4"/>
      <c r="D62" s="4"/>
      <c r="E62" s="4"/>
      <c r="F62" s="4"/>
      <c r="G62" s="4" t="str">
        <f t="shared" si="1"/>
        <v/>
      </c>
      <c r="H62" s="7"/>
    </row>
    <row r="63" ht="43" customHeight="1" spans="1:8">
      <c r="A63" s="4" t="str">
        <f t="shared" si="0"/>
        <v/>
      </c>
      <c r="B63" s="7"/>
      <c r="C63" s="4"/>
      <c r="D63" s="4"/>
      <c r="E63" s="4"/>
      <c r="F63" s="4"/>
      <c r="G63" s="4" t="str">
        <f t="shared" si="1"/>
        <v/>
      </c>
      <c r="H63" s="7"/>
    </row>
    <row r="64" ht="43" customHeight="1" spans="1:8">
      <c r="A64" s="4" t="str">
        <f t="shared" si="0"/>
        <v/>
      </c>
      <c r="B64" s="7"/>
      <c r="C64" s="4"/>
      <c r="D64" s="4"/>
      <c r="E64" s="4"/>
      <c r="F64" s="4"/>
      <c r="G64" s="4" t="str">
        <f t="shared" si="1"/>
        <v/>
      </c>
      <c r="H64" s="7"/>
    </row>
    <row r="65" ht="43" customHeight="1" spans="1:8">
      <c r="A65" s="4" t="str">
        <f t="shared" si="0"/>
        <v/>
      </c>
      <c r="B65" s="7"/>
      <c r="C65" s="4"/>
      <c r="D65" s="4"/>
      <c r="E65" s="4"/>
      <c r="F65" s="4"/>
      <c r="G65" s="4" t="str">
        <f t="shared" si="1"/>
        <v/>
      </c>
      <c r="H65" s="7"/>
    </row>
    <row r="66" ht="43" customHeight="1" spans="1:8">
      <c r="A66" s="4" t="str">
        <f t="shared" si="0"/>
        <v/>
      </c>
      <c r="B66" s="7"/>
      <c r="C66" s="4"/>
      <c r="D66" s="4"/>
      <c r="E66" s="4"/>
      <c r="F66" s="4"/>
      <c r="G66" s="4" t="str">
        <f t="shared" si="1"/>
        <v/>
      </c>
      <c r="H66" s="7"/>
    </row>
    <row r="67" ht="43" customHeight="1" spans="1:8">
      <c r="A67" s="4" t="str">
        <f t="shared" ref="A67:A82" si="2">IF(B67="","",A66+1)</f>
        <v/>
      </c>
      <c r="B67" s="7"/>
      <c r="C67" s="4"/>
      <c r="D67" s="4"/>
      <c r="E67" s="4"/>
      <c r="F67" s="4"/>
      <c r="G67" s="4" t="str">
        <f t="shared" si="1"/>
        <v/>
      </c>
      <c r="H67" s="7"/>
    </row>
    <row r="68" ht="43" customHeight="1" spans="1:8">
      <c r="A68" s="4" t="str">
        <f t="shared" si="2"/>
        <v/>
      </c>
      <c r="B68" s="7"/>
      <c r="C68" s="4"/>
      <c r="D68" s="4"/>
      <c r="E68" s="4"/>
      <c r="F68" s="4"/>
      <c r="G68" s="4" t="str">
        <f t="shared" si="1"/>
        <v/>
      </c>
      <c r="H68" s="7"/>
    </row>
    <row r="69" ht="43" customHeight="1" spans="1:8">
      <c r="A69" s="4" t="str">
        <f t="shared" si="2"/>
        <v/>
      </c>
      <c r="B69" s="7"/>
      <c r="C69" s="4"/>
      <c r="D69" s="4"/>
      <c r="E69" s="4"/>
      <c r="F69" s="4"/>
      <c r="G69" s="4" t="str">
        <f t="shared" si="1"/>
        <v/>
      </c>
      <c r="H69" s="7"/>
    </row>
    <row r="70" ht="43" customHeight="1" spans="1:8">
      <c r="A70" s="4" t="str">
        <f t="shared" si="2"/>
        <v/>
      </c>
      <c r="B70" s="7"/>
      <c r="C70" s="4"/>
      <c r="D70" s="4"/>
      <c r="E70" s="4"/>
      <c r="F70" s="4"/>
      <c r="G70" s="4" t="str">
        <f t="shared" si="1"/>
        <v/>
      </c>
      <c r="H70" s="7"/>
    </row>
    <row r="71" ht="43" customHeight="1" spans="1:8">
      <c r="A71" s="4" t="str">
        <f t="shared" si="2"/>
        <v/>
      </c>
      <c r="B71" s="7"/>
      <c r="C71" s="4"/>
      <c r="D71" s="4"/>
      <c r="E71" s="4"/>
      <c r="F71" s="4"/>
      <c r="G71" s="4" t="str">
        <f t="shared" si="1"/>
        <v/>
      </c>
      <c r="H71" s="7"/>
    </row>
    <row r="72" ht="43" customHeight="1" spans="1:8">
      <c r="A72" s="4" t="str">
        <f t="shared" si="2"/>
        <v/>
      </c>
      <c r="B72" s="7"/>
      <c r="C72" s="4"/>
      <c r="D72" s="4"/>
      <c r="E72" s="4"/>
      <c r="F72" s="4"/>
      <c r="G72" s="4" t="str">
        <f t="shared" si="1"/>
        <v/>
      </c>
      <c r="H72" s="7"/>
    </row>
    <row r="73" ht="43" customHeight="1" spans="1:8">
      <c r="A73" s="4" t="str">
        <f t="shared" si="2"/>
        <v/>
      </c>
      <c r="B73" s="7"/>
      <c r="C73" s="4"/>
      <c r="D73" s="4"/>
      <c r="E73" s="4"/>
      <c r="F73" s="4"/>
      <c r="G73" s="4" t="str">
        <f t="shared" si="1"/>
        <v/>
      </c>
      <c r="H73" s="7"/>
    </row>
    <row r="74" ht="43" customHeight="1" spans="1:8">
      <c r="A74" s="4" t="str">
        <f t="shared" si="2"/>
        <v/>
      </c>
      <c r="B74" s="7"/>
      <c r="C74" s="4"/>
      <c r="D74" s="4"/>
      <c r="E74" s="4"/>
      <c r="F74" s="4"/>
      <c r="G74" s="4" t="str">
        <f t="shared" si="1"/>
        <v/>
      </c>
      <c r="H74" s="7"/>
    </row>
    <row r="75" ht="43" customHeight="1" spans="1:8">
      <c r="A75" s="4" t="str">
        <f t="shared" si="2"/>
        <v/>
      </c>
      <c r="B75" s="7"/>
      <c r="C75" s="4"/>
      <c r="D75" s="4"/>
      <c r="E75" s="4"/>
      <c r="F75" s="4"/>
      <c r="G75" s="4" t="str">
        <f t="shared" si="1"/>
        <v/>
      </c>
      <c r="H75" s="7"/>
    </row>
    <row r="76" ht="43" customHeight="1" spans="1:8">
      <c r="A76" s="4" t="str">
        <f t="shared" si="2"/>
        <v/>
      </c>
      <c r="B76" s="7"/>
      <c r="C76" s="4"/>
      <c r="D76" s="4"/>
      <c r="E76" s="4"/>
      <c r="F76" s="4"/>
      <c r="G76" s="4" t="str">
        <f t="shared" si="1"/>
        <v/>
      </c>
      <c r="H76" s="7"/>
    </row>
    <row r="77" ht="43" customHeight="1" spans="1:8">
      <c r="A77" s="4" t="str">
        <f t="shared" si="2"/>
        <v/>
      </c>
      <c r="B77" s="7"/>
      <c r="C77" s="4"/>
      <c r="D77" s="4"/>
      <c r="E77" s="4"/>
      <c r="F77" s="4"/>
      <c r="G77" s="4" t="str">
        <f t="shared" si="1"/>
        <v/>
      </c>
      <c r="H77" s="7"/>
    </row>
    <row r="78" ht="43" customHeight="1" spans="1:8">
      <c r="A78" s="4" t="str">
        <f t="shared" si="2"/>
        <v/>
      </c>
      <c r="B78" s="7"/>
      <c r="C78" s="4"/>
      <c r="D78" s="4"/>
      <c r="E78" s="4"/>
      <c r="F78" s="4"/>
      <c r="G78" s="4" t="str">
        <f t="shared" si="1"/>
        <v/>
      </c>
      <c r="H78" s="7"/>
    </row>
    <row r="79" ht="43" customHeight="1" spans="1:8">
      <c r="A79" s="4" t="str">
        <f t="shared" si="2"/>
        <v/>
      </c>
      <c r="B79" s="7"/>
      <c r="C79" s="4"/>
      <c r="D79" s="4"/>
      <c r="E79" s="4"/>
      <c r="F79" s="4"/>
      <c r="G79" s="4" t="str">
        <f t="shared" si="1"/>
        <v/>
      </c>
      <c r="H79" s="7"/>
    </row>
    <row r="80" ht="43" customHeight="1" spans="1:8">
      <c r="A80" s="4" t="str">
        <f t="shared" si="2"/>
        <v/>
      </c>
      <c r="B80" s="7"/>
      <c r="C80" s="4"/>
      <c r="D80" s="4"/>
      <c r="E80" s="4"/>
      <c r="F80" s="4"/>
      <c r="G80" s="4" t="str">
        <f t="shared" si="1"/>
        <v/>
      </c>
      <c r="H80" s="7"/>
    </row>
    <row r="81" ht="43" customHeight="1" spans="1:8">
      <c r="A81" s="4" t="str">
        <f t="shared" si="2"/>
        <v/>
      </c>
      <c r="B81" s="7"/>
      <c r="C81" s="4"/>
      <c r="D81" s="4"/>
      <c r="E81" s="4"/>
      <c r="F81" s="4"/>
      <c r="G81" s="4" t="str">
        <f t="shared" si="1"/>
        <v/>
      </c>
      <c r="H81" s="7"/>
    </row>
    <row r="82" ht="43" customHeight="1" spans="1:8">
      <c r="A82" s="4" t="str">
        <f t="shared" si="2"/>
        <v/>
      </c>
      <c r="B82" s="7"/>
      <c r="C82" s="4"/>
      <c r="D82" s="4"/>
      <c r="E82" s="4"/>
      <c r="F82" s="4"/>
      <c r="G82" s="4" t="str">
        <f t="shared" si="1"/>
        <v/>
      </c>
      <c r="H82" s="7"/>
    </row>
    <row r="83" ht="30" customHeight="1" spans="1:8">
      <c r="A83" s="10" t="s">
        <v>28</v>
      </c>
      <c r="B83" s="11"/>
      <c r="C83" s="12">
        <f>COUNTIF(E:E,A83)</f>
        <v>0</v>
      </c>
      <c r="D83" s="13"/>
      <c r="E83" s="14" t="s">
        <v>29</v>
      </c>
      <c r="F83" s="14"/>
      <c r="G83" s="14"/>
      <c r="H83" s="15"/>
    </row>
    <row r="84" ht="30" customHeight="1" spans="1:8">
      <c r="A84" s="10" t="s">
        <v>30</v>
      </c>
      <c r="B84" s="11"/>
      <c r="C84" s="12">
        <f>COUNTIF(E:E,A84)</f>
        <v>0</v>
      </c>
      <c r="D84" s="13"/>
      <c r="E84" s="14"/>
      <c r="F84" s="14"/>
      <c r="G84" s="14"/>
      <c r="H84" s="15"/>
    </row>
    <row r="85" ht="30" customHeight="1" spans="1:8">
      <c r="A85" s="10" t="s">
        <v>31</v>
      </c>
      <c r="B85" s="11"/>
      <c r="C85" s="12">
        <f>COUNTIF(E:E,A85)</f>
        <v>0</v>
      </c>
      <c r="D85" s="13"/>
      <c r="E85" s="14"/>
      <c r="F85" s="14"/>
      <c r="G85" s="14"/>
      <c r="H85" s="15"/>
    </row>
    <row r="86" ht="30" customHeight="1" spans="1:8">
      <c r="A86" s="10" t="s">
        <v>32</v>
      </c>
      <c r="B86" s="11"/>
      <c r="C86" s="12">
        <f>COUNTIF(E:E,A86)</f>
        <v>0</v>
      </c>
      <c r="D86" s="13"/>
      <c r="E86" s="14"/>
      <c r="F86" s="14"/>
      <c r="G86" s="14"/>
      <c r="H86" s="15"/>
    </row>
    <row r="87" ht="30" customHeight="1" spans="1:8">
      <c r="A87" s="16" t="s">
        <v>33</v>
      </c>
      <c r="B87" s="17"/>
      <c r="C87" s="12">
        <f>COUNTIF(E:E,A87)</f>
        <v>0</v>
      </c>
      <c r="D87" s="18"/>
      <c r="E87" s="14"/>
      <c r="F87" s="14"/>
      <c r="G87" s="14"/>
      <c r="H87" s="15"/>
    </row>
    <row r="88" ht="30" customHeight="1" spans="1:8">
      <c r="A88" s="19" t="s">
        <v>17</v>
      </c>
      <c r="B88" s="20"/>
      <c r="C88" s="12">
        <f>COUNTIF(E:E,A88)</f>
        <v>3</v>
      </c>
      <c r="D88" s="18"/>
      <c r="E88" s="14"/>
      <c r="F88" s="14"/>
      <c r="G88" s="14"/>
      <c r="H88" s="15"/>
    </row>
    <row r="89" ht="30" customHeight="1" spans="1:8">
      <c r="A89" s="16" t="s">
        <v>34</v>
      </c>
      <c r="B89" s="17"/>
      <c r="C89" s="12">
        <f>COUNTIF(E:E,A89)</f>
        <v>0</v>
      </c>
      <c r="D89" s="18"/>
      <c r="E89" s="14"/>
      <c r="F89" s="14"/>
      <c r="G89" s="14"/>
      <c r="H89" s="15"/>
    </row>
    <row r="90" ht="30" customHeight="1" spans="1:8">
      <c r="A90" s="16" t="s">
        <v>11</v>
      </c>
      <c r="B90" s="17"/>
      <c r="C90" s="21">
        <f>COUNTIF(E:E,A90)</f>
        <v>1</v>
      </c>
      <c r="D90" s="18"/>
      <c r="E90" s="14"/>
      <c r="F90" s="14"/>
      <c r="G90" s="14"/>
      <c r="H90" s="15"/>
    </row>
    <row r="91" ht="30" customHeight="1" spans="1:8">
      <c r="A91" s="22" t="s">
        <v>35</v>
      </c>
      <c r="B91" s="23"/>
      <c r="C91" s="21">
        <f>COUNTIF(E:E,A91)</f>
        <v>0</v>
      </c>
      <c r="D91" s="18"/>
      <c r="E91" s="14"/>
      <c r="F91" s="14"/>
      <c r="G91" s="14"/>
      <c r="H91" s="15"/>
    </row>
    <row r="92" ht="30" customHeight="1" spans="1:8">
      <c r="A92" s="22" t="s">
        <v>36</v>
      </c>
      <c r="B92" s="23"/>
      <c r="C92" s="12">
        <f>COUNTIF(E:E,D92)</f>
        <v>0</v>
      </c>
      <c r="D92" s="18" t="s">
        <v>37</v>
      </c>
      <c r="E92" s="14"/>
      <c r="F92" s="14"/>
      <c r="G92" s="14"/>
      <c r="H92" s="15"/>
    </row>
    <row r="93" ht="30" customHeight="1" spans="1:8">
      <c r="A93" s="24"/>
      <c r="B93" s="25"/>
      <c r="C93" s="12">
        <f>COUNTIF(E:E,D93)</f>
        <v>0</v>
      </c>
      <c r="D93" s="18" t="s">
        <v>38</v>
      </c>
      <c r="E93" s="14"/>
      <c r="F93" s="14"/>
      <c r="G93" s="14"/>
      <c r="H93" s="15"/>
    </row>
    <row r="94" ht="30" customHeight="1" spans="1:8">
      <c r="A94" s="24"/>
      <c r="B94" s="25"/>
      <c r="C94" s="12">
        <f>COUNTIF(E:E,D94)</f>
        <v>0</v>
      </c>
      <c r="D94" s="18" t="s">
        <v>39</v>
      </c>
      <c r="E94" s="14"/>
      <c r="F94" s="14"/>
      <c r="G94" s="14"/>
      <c r="H94" s="15"/>
    </row>
    <row r="95" ht="30" customHeight="1" spans="1:8">
      <c r="A95" s="24"/>
      <c r="B95" s="25"/>
      <c r="C95" s="12">
        <f>COUNTIF(E:E,D95)</f>
        <v>0</v>
      </c>
      <c r="D95" s="18" t="s">
        <v>40</v>
      </c>
      <c r="E95" s="14"/>
      <c r="F95" s="14"/>
      <c r="G95" s="14"/>
      <c r="H95" s="15"/>
    </row>
    <row r="96" ht="30" customHeight="1" spans="1:8">
      <c r="A96" s="10"/>
      <c r="B96" s="11"/>
      <c r="C96" s="12">
        <f>COUNTIF(E:E,D96)</f>
        <v>0</v>
      </c>
      <c r="D96" s="18" t="s">
        <v>41</v>
      </c>
      <c r="E96" s="14"/>
      <c r="F96" s="14"/>
      <c r="G96" s="14"/>
      <c r="H96" s="15"/>
    </row>
    <row r="97" ht="30" customHeight="1" spans="1:8">
      <c r="A97" s="16" t="s">
        <v>42</v>
      </c>
      <c r="B97" s="17"/>
      <c r="C97" s="26">
        <f>SUM(C83:C96)</f>
        <v>4</v>
      </c>
      <c r="D97" s="27"/>
      <c r="E97" s="28"/>
      <c r="F97" s="28"/>
      <c r="G97" s="28"/>
      <c r="H97" s="29"/>
    </row>
  </sheetData>
  <protectedRanges>
    <protectedRange sqref="B2:F82 H2:H82" name="区域2"/>
  </protectedRanges>
  <mergeCells count="12"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7:B97"/>
    <mergeCell ref="E83:H97"/>
    <mergeCell ref="A92:B96"/>
  </mergeCells>
  <conditionalFormatting sqref="E2">
    <cfRule type="containsText" dxfId="0" priority="1" operator="between" text="公航旅">
      <formula>NOT(ISERROR(SEARCH("公航旅",E2)))</formula>
    </cfRule>
  </conditionalFormatting>
  <conditionalFormatting sqref="E5">
    <cfRule type="containsText" dxfId="1" priority="26" operator="between" text="厅网站">
      <formula>NOT(ISERROR(SEARCH("厅网站",E5)))</formula>
    </cfRule>
    <cfRule type="containsText" dxfId="1" priority="27" operator="between" text="甘肃日报">
      <formula>NOT(ISERROR(SEARCH("甘肃日报",E5)))</formula>
    </cfRule>
    <cfRule type="containsText" dxfId="2" priority="28" operator="between" text="张掖日报">
      <formula>NOT(ISERROR(SEARCH("张掖日报",E5)))</formula>
    </cfRule>
    <cfRule type="containsText" dxfId="3" priority="29" operator="between" text="省中心视频号">
      <formula>NOT(ISERROR(SEARCH("省中心视频号",E5)))</formula>
    </cfRule>
    <cfRule type="containsText" dxfId="3" priority="30" operator="between" text="省中心网站">
      <formula>NOT(ISERROR(SEARCH("省中心网站",E5)))</formula>
    </cfRule>
    <cfRule type="containsText" dxfId="4" priority="31" operator="between" text="武威处公众号">
      <formula>NOT(ISERROR(SEARCH("武威处公众号",E5)))</formula>
    </cfRule>
  </conditionalFormatting>
  <conditionalFormatting sqref="E18">
    <cfRule type="containsText" dxfId="1" priority="20" operator="between" text="厅网站">
      <formula>NOT(ISERROR(SEARCH("厅网站",E18)))</formula>
    </cfRule>
    <cfRule type="containsText" dxfId="1" priority="21" operator="between" text="甘肃日报">
      <formula>NOT(ISERROR(SEARCH("甘肃日报",E18)))</formula>
    </cfRule>
    <cfRule type="containsText" dxfId="2" priority="22" operator="between" text="张掖日报">
      <formula>NOT(ISERROR(SEARCH("张掖日报",E18)))</formula>
    </cfRule>
    <cfRule type="containsText" dxfId="3" priority="23" operator="between" text="省中心视频号">
      <formula>NOT(ISERROR(SEARCH("省中心视频号",E18)))</formula>
    </cfRule>
    <cfRule type="containsText" dxfId="3" priority="24" operator="between" text="省中心网站">
      <formula>NOT(ISERROR(SEARCH("省中心网站",E18)))</formula>
    </cfRule>
    <cfRule type="containsText" dxfId="4" priority="25" operator="between" text="武威处公众号">
      <formula>NOT(ISERROR(SEARCH("武威处公众号",E18)))</formula>
    </cfRule>
  </conditionalFormatting>
  <conditionalFormatting sqref="E13:E14">
    <cfRule type="containsText" dxfId="1" priority="8" operator="between" text="厅网站">
      <formula>NOT(ISERROR(SEARCH("厅网站",E13)))</formula>
    </cfRule>
    <cfRule type="containsText" dxfId="1" priority="9" operator="between" text="甘肃日报">
      <formula>NOT(ISERROR(SEARCH("甘肃日报",E13)))</formula>
    </cfRule>
    <cfRule type="containsText" dxfId="2" priority="10" operator="between" text="张掖日报">
      <formula>NOT(ISERROR(SEARCH("张掖日报",E13)))</formula>
    </cfRule>
    <cfRule type="containsText" dxfId="3" priority="11" operator="between" text="省中心视频号">
      <formula>NOT(ISERROR(SEARCH("省中心视频号",E13)))</formula>
    </cfRule>
    <cfRule type="containsText" dxfId="3" priority="12" operator="between" text="省中心网站">
      <formula>NOT(ISERROR(SEARCH("省中心网站",E13)))</formula>
    </cfRule>
    <cfRule type="containsText" dxfId="4" priority="13" operator="between" text="武威处公众号">
      <formula>NOT(ISERROR(SEARCH("武威处公众号",E13)))</formula>
    </cfRule>
  </conditionalFormatting>
  <conditionalFormatting sqref="E19:E198 E15:E17 E10:E12 E1:E3">
    <cfRule type="containsText" dxfId="1" priority="14" operator="between" text="厅网站">
      <formula>NOT(ISERROR(SEARCH("厅网站",E1)))</formula>
    </cfRule>
    <cfRule type="containsText" dxfId="1" priority="15" operator="between" text="甘肃日报">
      <formula>NOT(ISERROR(SEARCH("甘肃日报",E1)))</formula>
    </cfRule>
    <cfRule type="containsText" dxfId="2" priority="16" operator="between" text="张掖日报">
      <formula>NOT(ISERROR(SEARCH("张掖日报",E1)))</formula>
    </cfRule>
    <cfRule type="containsText" dxfId="3" priority="17" operator="between" text="省中心视频号">
      <formula>NOT(ISERROR(SEARCH("省中心视频号",E1)))</formula>
    </cfRule>
    <cfRule type="containsText" dxfId="3" priority="18" operator="between" text="省中心网站">
      <formula>NOT(ISERROR(SEARCH("省中心网站",E1)))</formula>
    </cfRule>
    <cfRule type="containsText" dxfId="4" priority="19" operator="between" text="武威处公众号">
      <formula>NOT(ISERROR(SEARCH("武威处公众号",E1)))</formula>
    </cfRule>
  </conditionalFormatting>
  <conditionalFormatting sqref="E4 E6:E9">
    <cfRule type="containsText" dxfId="1" priority="32" operator="between" text="厅网站">
      <formula>NOT(ISERROR(SEARCH("厅网站",E4)))</formula>
    </cfRule>
    <cfRule type="containsText" dxfId="1" priority="33" operator="between" text="甘肃日报">
      <formula>NOT(ISERROR(SEARCH("甘肃日报",E4)))</formula>
    </cfRule>
    <cfRule type="containsText" dxfId="2" priority="34" operator="between" text="张掖日报">
      <formula>NOT(ISERROR(SEARCH("张掖日报",E4)))</formula>
    </cfRule>
    <cfRule type="containsText" dxfId="3" priority="35" operator="between" text="省中心视频号">
      <formula>NOT(ISERROR(SEARCH("省中心视频号",E4)))</formula>
    </cfRule>
    <cfRule type="containsText" dxfId="3" priority="36" operator="between" text="省中心网站">
      <formula>NOT(ISERROR(SEARCH("省中心网站",E4)))</formula>
    </cfRule>
    <cfRule type="containsText" dxfId="4" priority="37" operator="between" text="武威处公众号">
      <formula>NOT(ISERROR(SEARCH("武威处公众号",E4)))</formula>
    </cfRule>
  </conditionalFormatting>
  <dataValidations count="3">
    <dataValidation type="list" allowBlank="1" showInputMessage="1" showErrorMessage="1" sqref="F2:F82">
      <formula1>Sheet2!$D:$D</formula1>
    </dataValidation>
    <dataValidation type="list" allowBlank="1" showInputMessage="1" showErrorMessage="1" sqref="E2">
      <formula1>"甘肃日报,厅网站,公航旅集团网站,省中心网站,省中心视频号,武威处公众号,武威处公众视频号,张掖日报,甘州区融媒体中心,高速网,交通在线,中国公路网,今日头条,其他媒体"</formula1>
    </dataValidation>
    <dataValidation type="list" allowBlank="1" showInputMessage="1" showErrorMessage="1" sqref="E3:E82">
      <formula1>"甘肃日报,厅网站,省中心网站,省中心视频号,武威处公众号,武威处公众视频号,张掖日报,高速网,交通在线,中国公路网,甘州区融媒体中心"</formula1>
    </dataValidation>
  </dataValidations>
  <hyperlinks>
    <hyperlink ref="H2" r:id="rId1" display="https://www.toutiao.com/article/7330182543557263887/"/>
    <hyperlink ref="H3" r:id="rId2" display="https://mp.weixin.qq.com/s/BhZx5r_GAtpYGL_ZyRlb5g"/>
    <hyperlink ref="H4" r:id="rId3" display="https://mp.weixin.qq.com/s/T3k-P72wOzHkP9drdRli_w"/>
    <hyperlink ref="H5" r:id="rId4" display="https://mp.weixin.qq.com/s/vuGdtjXlHbNebPPtbr1H6w"/>
    <hyperlink ref="H6" r:id="rId5" display="https://mp.weixin.qq.com/s/kyuj_QdHNpcv54hm4o1RRw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D2:D97"/>
  <sheetViews>
    <sheetView workbookViewId="0">
      <selection activeCell="A1" sqref="A1"/>
    </sheetView>
  </sheetViews>
  <sheetFormatPr defaultColWidth="9" defaultRowHeight="13.5" customHeight="1" outlineLevelCol="3"/>
  <cols>
    <col min="4" max="4" width="17.1666666666667" style="1" hidden="1" customWidth="1"/>
  </cols>
  <sheetData>
    <row r="2" customHeight="1" spans="4:4">
      <c r="D2" s="2" t="s">
        <v>43</v>
      </c>
    </row>
    <row r="3" customHeight="1" spans="4:4">
      <c r="D3" s="2" t="s">
        <v>44</v>
      </c>
    </row>
    <row r="4" customHeight="1" spans="4:4">
      <c r="D4" s="2" t="s">
        <v>45</v>
      </c>
    </row>
    <row r="5" customHeight="1" spans="4:4">
      <c r="D5" s="2" t="s">
        <v>46</v>
      </c>
    </row>
    <row r="6" customHeight="1" spans="4:4">
      <c r="D6" s="2" t="s">
        <v>47</v>
      </c>
    </row>
    <row r="7" customHeight="1" spans="4:4">
      <c r="D7" s="2" t="s">
        <v>48</v>
      </c>
    </row>
    <row r="8" customHeight="1" spans="4:4">
      <c r="D8" s="2" t="s">
        <v>49</v>
      </c>
    </row>
    <row r="9" customHeight="1" spans="4:4">
      <c r="D9" s="2" t="s">
        <v>50</v>
      </c>
    </row>
    <row r="10" customHeight="1" spans="4:4">
      <c r="D10" s="2" t="s">
        <v>51</v>
      </c>
    </row>
    <row r="11" customHeight="1" spans="4:4">
      <c r="D11" s="2" t="s">
        <v>52</v>
      </c>
    </row>
    <row r="12" customHeight="1" spans="4:4">
      <c r="D12" s="2" t="s">
        <v>53</v>
      </c>
    </row>
    <row r="13" customHeight="1" spans="4:4">
      <c r="D13" s="2" t="s">
        <v>54</v>
      </c>
    </row>
    <row r="14" customHeight="1" spans="4:4">
      <c r="D14" s="2" t="s">
        <v>55</v>
      </c>
    </row>
    <row r="15" customHeight="1" spans="4:4">
      <c r="D15" s="2" t="s">
        <v>56</v>
      </c>
    </row>
    <row r="16" customHeight="1" spans="4:4">
      <c r="D16" s="2" t="s">
        <v>57</v>
      </c>
    </row>
    <row r="17" customHeight="1" spans="4:4">
      <c r="D17" s="2" t="s">
        <v>58</v>
      </c>
    </row>
    <row r="18" customHeight="1" spans="4:4">
      <c r="D18" s="2" t="s">
        <v>59</v>
      </c>
    </row>
    <row r="19" customHeight="1" spans="4:4">
      <c r="D19" s="2" t="s">
        <v>60</v>
      </c>
    </row>
    <row r="20" customHeight="1" spans="4:4">
      <c r="D20" s="2" t="s">
        <v>61</v>
      </c>
    </row>
    <row r="21" customHeight="1" spans="4:4">
      <c r="D21" s="2" t="s">
        <v>62</v>
      </c>
    </row>
    <row r="22" customHeight="1" spans="4:4">
      <c r="D22" s="2" t="s">
        <v>63</v>
      </c>
    </row>
    <row r="23" customHeight="1" spans="4:4">
      <c r="D23" s="2" t="s">
        <v>64</v>
      </c>
    </row>
    <row r="24" customHeight="1" spans="4:4">
      <c r="D24" s="2" t="s">
        <v>65</v>
      </c>
    </row>
    <row r="25" customHeight="1" spans="4:4">
      <c r="D25" s="2" t="s">
        <v>66</v>
      </c>
    </row>
    <row r="26" customHeight="1" spans="4:4">
      <c r="D26" s="2" t="s">
        <v>67</v>
      </c>
    </row>
    <row r="27" customHeight="1" spans="4:4">
      <c r="D27" s="2" t="s">
        <v>68</v>
      </c>
    </row>
    <row r="28" customHeight="1" spans="4:4">
      <c r="D28" s="2" t="s">
        <v>24</v>
      </c>
    </row>
    <row r="29" customHeight="1" spans="4:4">
      <c r="D29" s="2" t="s">
        <v>69</v>
      </c>
    </row>
    <row r="30" customHeight="1" spans="4:4">
      <c r="D30" s="2" t="s">
        <v>21</v>
      </c>
    </row>
    <row r="31" customHeight="1" spans="4:4">
      <c r="D31" s="2" t="s">
        <v>70</v>
      </c>
    </row>
    <row r="32" customHeight="1" spans="4:4">
      <c r="D32" s="2" t="s">
        <v>12</v>
      </c>
    </row>
    <row r="33" customHeight="1" spans="4:4">
      <c r="D33" s="2" t="s">
        <v>18</v>
      </c>
    </row>
    <row r="34" customHeight="1" spans="4:4">
      <c r="D34" s="2" t="s">
        <v>71</v>
      </c>
    </row>
    <row r="35" customHeight="1" spans="4:4">
      <c r="D35" s="2" t="s">
        <v>72</v>
      </c>
    </row>
    <row r="36" customHeight="1" spans="4:4">
      <c r="D36" s="2" t="s">
        <v>73</v>
      </c>
    </row>
    <row r="37" customHeight="1" spans="4:4">
      <c r="D37" s="2" t="s">
        <v>74</v>
      </c>
    </row>
    <row r="38" customHeight="1" spans="4:4">
      <c r="D38" s="2" t="s">
        <v>75</v>
      </c>
    </row>
    <row r="39" customHeight="1" spans="4:4">
      <c r="D39" s="2" t="s">
        <v>76</v>
      </c>
    </row>
    <row r="40" customHeight="1" spans="4:4">
      <c r="D40" s="2" t="s">
        <v>77</v>
      </c>
    </row>
    <row r="41" customHeight="1" spans="4:4">
      <c r="D41" s="2" t="s">
        <v>78</v>
      </c>
    </row>
    <row r="42" customHeight="1" spans="4:4">
      <c r="D42" s="2" t="s">
        <v>79</v>
      </c>
    </row>
    <row r="43" customHeight="1" spans="4:4">
      <c r="D43" s="2" t="s">
        <v>80</v>
      </c>
    </row>
    <row r="44" customHeight="1" spans="4:4">
      <c r="D44" s="2" t="s">
        <v>81</v>
      </c>
    </row>
    <row r="45" customHeight="1" spans="4:4">
      <c r="D45" s="2" t="s">
        <v>82</v>
      </c>
    </row>
    <row r="46" customHeight="1" spans="4:4">
      <c r="D46" s="2" t="s">
        <v>83</v>
      </c>
    </row>
    <row r="47" customHeight="1" spans="4:4">
      <c r="D47" s="2" t="s">
        <v>84</v>
      </c>
    </row>
    <row r="48" customHeight="1" spans="4:4">
      <c r="D48" s="2" t="s">
        <v>85</v>
      </c>
    </row>
    <row r="49" customHeight="1" spans="4:4">
      <c r="D49" s="2" t="s">
        <v>86</v>
      </c>
    </row>
    <row r="50" customHeight="1" spans="4:4">
      <c r="D50" s="2" t="s">
        <v>87</v>
      </c>
    </row>
    <row r="51" customHeight="1" spans="4:4">
      <c r="D51" s="2" t="s">
        <v>88</v>
      </c>
    </row>
    <row r="52" customHeight="1" spans="4:4">
      <c r="D52" s="2" t="s">
        <v>89</v>
      </c>
    </row>
    <row r="53" customHeight="1" spans="4:4">
      <c r="D53" s="2" t="s">
        <v>90</v>
      </c>
    </row>
    <row r="54" customHeight="1" spans="4:4">
      <c r="D54" s="2" t="s">
        <v>91</v>
      </c>
    </row>
    <row r="55" customHeight="1" spans="4:4">
      <c r="D55" s="2" t="s">
        <v>92</v>
      </c>
    </row>
    <row r="56" customHeight="1" spans="4:4">
      <c r="D56" s="2" t="s">
        <v>93</v>
      </c>
    </row>
    <row r="57" customHeight="1" spans="4:4">
      <c r="D57" s="2" t="s">
        <v>94</v>
      </c>
    </row>
    <row r="58" customHeight="1" spans="4:4">
      <c r="D58" s="2" t="s">
        <v>95</v>
      </c>
    </row>
    <row r="59" customHeight="1" spans="4:4">
      <c r="D59" s="2" t="s">
        <v>96</v>
      </c>
    </row>
    <row r="60" customHeight="1" spans="4:4">
      <c r="D60" s="2" t="s">
        <v>97</v>
      </c>
    </row>
    <row r="61" customHeight="1" spans="4:4">
      <c r="D61" s="2" t="s">
        <v>98</v>
      </c>
    </row>
    <row r="62" customHeight="1" spans="4:4">
      <c r="D62" s="2" t="s">
        <v>99</v>
      </c>
    </row>
    <row r="63" customHeight="1" spans="4:4">
      <c r="D63" s="2" t="s">
        <v>100</v>
      </c>
    </row>
    <row r="64" customHeight="1" spans="4:4">
      <c r="D64" s="2" t="s">
        <v>101</v>
      </c>
    </row>
    <row r="65" customHeight="1" spans="4:4">
      <c r="D65" s="2" t="s">
        <v>102</v>
      </c>
    </row>
    <row r="66" customHeight="1" spans="4:4">
      <c r="D66" s="2" t="s">
        <v>103</v>
      </c>
    </row>
    <row r="67" customHeight="1" spans="4:4">
      <c r="D67" s="2" t="s">
        <v>104</v>
      </c>
    </row>
    <row r="68" customHeight="1" spans="4:4">
      <c r="D68" s="2" t="s">
        <v>105</v>
      </c>
    </row>
    <row r="69" customHeight="1" spans="4:4">
      <c r="D69" s="2" t="s">
        <v>106</v>
      </c>
    </row>
    <row r="70" customHeight="1" spans="4:4">
      <c r="D70" s="2" t="s">
        <v>107</v>
      </c>
    </row>
    <row r="71" customHeight="1" spans="4:4">
      <c r="D71" s="2" t="s">
        <v>108</v>
      </c>
    </row>
    <row r="72" customHeight="1" spans="4:4">
      <c r="D72" s="2" t="s">
        <v>109</v>
      </c>
    </row>
    <row r="73" customHeight="1" spans="4:4">
      <c r="D73" s="2" t="s">
        <v>110</v>
      </c>
    </row>
    <row r="74" customHeight="1" spans="4:4">
      <c r="D74" s="2" t="s">
        <v>111</v>
      </c>
    </row>
    <row r="75" customHeight="1" spans="4:4">
      <c r="D75" s="2" t="s">
        <v>112</v>
      </c>
    </row>
    <row r="76" customHeight="1" spans="4:4">
      <c r="D76" s="2" t="s">
        <v>113</v>
      </c>
    </row>
    <row r="77" customHeight="1" spans="4:4">
      <c r="D77" s="2" t="s">
        <v>114</v>
      </c>
    </row>
    <row r="78" customHeight="1" spans="4:4">
      <c r="D78" s="2" t="s">
        <v>115</v>
      </c>
    </row>
    <row r="79" customHeight="1" spans="4:4">
      <c r="D79" s="2" t="s">
        <v>116</v>
      </c>
    </row>
    <row r="80" customHeight="1" spans="4:4">
      <c r="D80" s="2" t="s">
        <v>117</v>
      </c>
    </row>
    <row r="81" customHeight="1" spans="4:4">
      <c r="D81" s="2" t="s">
        <v>118</v>
      </c>
    </row>
    <row r="82" customHeight="1" spans="4:4">
      <c r="D82" s="2" t="s">
        <v>119</v>
      </c>
    </row>
    <row r="83" customHeight="1" spans="4:4">
      <c r="D83" s="2" t="s">
        <v>120</v>
      </c>
    </row>
    <row r="84" customHeight="1" spans="4:4">
      <c r="D84" s="2" t="s">
        <v>121</v>
      </c>
    </row>
    <row r="85" customHeight="1" spans="4:4">
      <c r="D85" s="2" t="s">
        <v>122</v>
      </c>
    </row>
    <row r="86" customHeight="1" spans="4:4">
      <c r="D86" s="2" t="s">
        <v>123</v>
      </c>
    </row>
    <row r="87" customHeight="1" spans="4:4">
      <c r="D87" s="2" t="s">
        <v>124</v>
      </c>
    </row>
    <row r="88" customHeight="1" spans="4:4">
      <c r="D88" s="2" t="s">
        <v>125</v>
      </c>
    </row>
    <row r="89" customHeight="1" spans="4:4">
      <c r="D89" s="2" t="s">
        <v>126</v>
      </c>
    </row>
    <row r="90" customHeight="1" spans="4:4">
      <c r="D90" s="2" t="s">
        <v>127</v>
      </c>
    </row>
    <row r="91" customHeight="1" spans="4:4">
      <c r="D91" s="2" t="s">
        <v>128</v>
      </c>
    </row>
    <row r="92" customHeight="1" spans="4:4">
      <c r="D92" s="2" t="s">
        <v>129</v>
      </c>
    </row>
    <row r="93" customHeight="1" spans="4:4">
      <c r="D93" s="2"/>
    </row>
    <row r="94" customHeight="1" spans="4:4">
      <c r="D94" s="2"/>
    </row>
    <row r="95" customHeight="1" spans="4:4">
      <c r="D95" s="2"/>
    </row>
    <row r="96" customHeight="1" spans="4:4">
      <c r="D96" s="2"/>
    </row>
    <row r="97" customHeight="1" spans="4:4">
      <c r="D97" s="2"/>
    </row>
  </sheetData>
  <sheetProtection password="CC3B" sheet="1" object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尹凯</cp:lastModifiedBy>
  <dcterms:created xsi:type="dcterms:W3CDTF">2006-09-16T00:00:00Z</dcterms:created>
  <dcterms:modified xsi:type="dcterms:W3CDTF">2024-03-04T07:48:44Z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