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240" yWindow="540" windowWidth="28560" windowHeight="17380" tabRatio="800" activeTab="2"/>
  </bookViews>
  <sheets>
    <sheet name="总经费" sheetId="1" r:id="rId1"/>
    <sheet name="购书" sheetId="2" r:id="rId2"/>
    <sheet name="下午茶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1" i="3" l="1"/>
  <c r="B29" i="3"/>
  <c r="B27" i="3"/>
  <c r="B26" i="3"/>
  <c r="B22" i="3"/>
  <c r="B21" i="3"/>
  <c r="B19" i="3"/>
  <c r="B15" i="3"/>
  <c r="B14" i="3"/>
  <c r="H2" i="3"/>
  <c r="D4" i="2"/>
  <c r="C2" i="1"/>
  <c r="B5" i="1"/>
  <c r="B6" i="1"/>
  <c r="B7" i="1"/>
</calcChain>
</file>

<file path=xl/sharedStrings.xml><?xml version="1.0" encoding="utf-8"?>
<sst xmlns="http://schemas.openxmlformats.org/spreadsheetml/2006/main" count="201" uniqueCount="90">
  <si>
    <t>合计</t>
  </si>
  <si>
    <t>日期</t>
  </si>
  <si>
    <t>金额</t>
  </si>
  <si>
    <t>付款方式</t>
  </si>
  <si>
    <t>商品</t>
  </si>
  <si>
    <t>付款人</t>
  </si>
  <si>
    <t>报销状态</t>
  </si>
  <si>
    <t>微信支付</t>
  </si>
  <si>
    <t>轰趴别墅活动费用</t>
  </si>
  <si>
    <t>李海军</t>
  </si>
  <si>
    <t>菜市场/微信支付</t>
  </si>
  <si>
    <t>粮油</t>
  </si>
  <si>
    <t>总经费</t>
  </si>
  <si>
    <t>蔬菜</t>
  </si>
  <si>
    <t>总开销</t>
  </si>
  <si>
    <t>活动剩余</t>
  </si>
  <si>
    <t>牛羊肉、牛肉丸</t>
  </si>
  <si>
    <t>目前剩余</t>
  </si>
  <si>
    <t>大杂蟹</t>
  </si>
  <si>
    <t>腊肉、排骨</t>
  </si>
  <si>
    <t>鸡蛋</t>
  </si>
  <si>
    <t>陈醋等</t>
  </si>
  <si>
    <t>馒头、芥末</t>
  </si>
  <si>
    <t>水果</t>
  </si>
  <si>
    <t>啤酒</t>
  </si>
  <si>
    <t>可乐、和其正、纸巾</t>
  </si>
  <si>
    <t>扑克</t>
  </si>
  <si>
    <t>京东到家/微信支付</t>
  </si>
  <si>
    <t>剁椒、可乐</t>
  </si>
  <si>
    <t>雪糕</t>
  </si>
  <si>
    <t>麦当劳</t>
  </si>
  <si>
    <t>书名</t>
  </si>
  <si>
    <t>定价</t>
  </si>
  <si>
    <t>购买链接</t>
  </si>
  <si>
    <t>申请人</t>
  </si>
  <si>
    <t>《启示录》</t>
  </si>
  <si>
    <t>姜旭</t>
  </si>
  <si>
    <t>移动万花筒：网页设计与UI设计</t>
  </si>
  <si>
    <t>方晖</t>
  </si>
  <si>
    <t>Typography Issue 03</t>
  </si>
  <si>
    <t>Cancan</t>
  </si>
  <si>
    <t>谁说菜鸟不会数据分析（工具篇）</t>
  </si>
  <si>
    <t>谁说菜鸟不会数据分析</t>
  </si>
  <si>
    <t>平台/商家</t>
  </si>
  <si>
    <t>支付方式</t>
  </si>
  <si>
    <t>饿了么</t>
  </si>
  <si>
    <t>下午茶糕点</t>
  </si>
  <si>
    <t>未报销</t>
  </si>
  <si>
    <t>广州蛋疼</t>
  </si>
  <si>
    <t>京东到家</t>
  </si>
  <si>
    <t>芝士蛋糕</t>
  </si>
  <si>
    <t>榴莲蛋糕</t>
  </si>
  <si>
    <t>永旺</t>
  </si>
  <si>
    <t>薯饼、鸡翅</t>
  </si>
  <si>
    <t>蒜香鸡、板栗</t>
  </si>
  <si>
    <t>皇后饼屋</t>
  </si>
  <si>
    <t>蛋糕</t>
  </si>
  <si>
    <t>支付宝</t>
  </si>
  <si>
    <t>广隆蛋挞</t>
  </si>
  <si>
    <t>蛋挞+橙子</t>
  </si>
  <si>
    <t>蛋黄酥+橙子</t>
  </si>
  <si>
    <t>柚子+公司下午茶</t>
  </si>
  <si>
    <t>卢萨凯</t>
  </si>
  <si>
    <t>披萨</t>
  </si>
  <si>
    <t>会员支付</t>
  </si>
  <si>
    <t>哈密瓜果切+</t>
  </si>
  <si>
    <t>永旺+板栗</t>
  </si>
  <si>
    <t>板栗+酸奶</t>
  </si>
  <si>
    <t>幸福西饼</t>
  </si>
  <si>
    <t>半熟芝士</t>
  </si>
  <si>
    <t>永旺+花生</t>
  </si>
  <si>
    <t>牛奶+花生+蛋挞</t>
  </si>
  <si>
    <t>上海生煎</t>
  </si>
  <si>
    <t>生煎包</t>
  </si>
  <si>
    <t>风行牛奶+广隆蛋挞</t>
  </si>
  <si>
    <t>酸奶+蛋挞</t>
  </si>
  <si>
    <t>榴莲千层</t>
  </si>
  <si>
    <t>鸡翅+薯条+薯饼+可乐</t>
  </si>
  <si>
    <t>京东</t>
  </si>
  <si>
    <t>椰子</t>
  </si>
  <si>
    <t>鸡翅</t>
  </si>
  <si>
    <t>广隆蛋糕</t>
  </si>
  <si>
    <t>酸奶+柚子</t>
  </si>
  <si>
    <t>广隆+皇上</t>
  </si>
  <si>
    <t>花生+蛋挞+栗子</t>
  </si>
  <si>
    <t>拔丝蛋糕+橙子</t>
  </si>
  <si>
    <t>栗子+蛋挞</t>
  </si>
  <si>
    <t>榴莲披萨+鸡米花+芝士蛋糕</t>
  </si>
  <si>
    <t>双皮奶</t>
  </si>
  <si>
    <t>寿司</t>
    <rPh sb="0" eb="1">
      <t>shou'si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</si>
</sst>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m/d/yyyy"/>
    <numFmt numFmtId="179" formatCode="\¥\ \(#,##0.00\)"/>
    <numFmt numFmtId="180" formatCode="yyyy/m/d;@"/>
  </numFmts>
  <fonts count="3" x14ac:knownFonts="1">
    <font>
      <sz val="9"/>
      <color rgb="FF000000"/>
      <name val="-apple-system"/>
    </font>
    <font>
      <sz val="9"/>
      <name val="-apple-system"/>
    </font>
    <font>
      <sz val="9"/>
      <color rgb="FF2B2B2B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3F3F1"/>
      </patternFill>
    </fill>
    <fill>
      <patternFill patternType="solid">
        <fgColor rgb="FFDCDEDD"/>
      </patternFill>
    </fill>
    <fill>
      <patternFill patternType="solid">
        <fgColor rgb="FFDEF3F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 indent="1"/>
    </xf>
  </cellStyleXfs>
  <cellXfs count="21">
    <xf numFmtId="0" fontId="0" fillId="0" borderId="0" xfId="0" applyFont="1">
      <alignment vertical="center" inden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17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Font="1">
      <alignment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baseColWidth="10" defaultColWidth="12.3984375" defaultRowHeight="16.5" customHeight="1" x14ac:dyDescent="0.15"/>
  <sheetData>
    <row r="1" spans="1:9" ht="16.5" customHeight="1" x14ac:dyDescent="0.1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1:9" ht="16.5" customHeight="1" x14ac:dyDescent="0.15">
      <c r="A2" s="1"/>
      <c r="B2" s="1"/>
      <c r="C2" s="18">
        <f>SUM(E2:E22)</f>
        <v>3969.8599999999997</v>
      </c>
      <c r="D2" s="5">
        <v>43029</v>
      </c>
      <c r="E2" s="1">
        <v>2480</v>
      </c>
      <c r="F2" s="4" t="s">
        <v>7</v>
      </c>
      <c r="G2" s="4" t="s">
        <v>8</v>
      </c>
      <c r="H2" s="4" t="s">
        <v>9</v>
      </c>
      <c r="I2" s="4"/>
    </row>
    <row r="3" spans="1:9" ht="16.5" customHeight="1" x14ac:dyDescent="0.15">
      <c r="A3" s="1"/>
      <c r="B3" s="1"/>
      <c r="C3" s="18"/>
      <c r="D3" s="5">
        <v>43029</v>
      </c>
      <c r="E3" s="1">
        <v>58</v>
      </c>
      <c r="F3" s="4" t="s">
        <v>10</v>
      </c>
      <c r="G3" s="4" t="s">
        <v>11</v>
      </c>
      <c r="H3" s="4" t="s">
        <v>9</v>
      </c>
      <c r="I3" s="1"/>
    </row>
    <row r="4" spans="1:9" ht="16.5" customHeight="1" x14ac:dyDescent="0.15">
      <c r="A4" s="6" t="s">
        <v>12</v>
      </c>
      <c r="B4" s="7">
        <v>7700</v>
      </c>
      <c r="C4" s="18"/>
      <c r="D4" s="5">
        <v>43029</v>
      </c>
      <c r="E4" s="1">
        <v>26</v>
      </c>
      <c r="F4" s="4" t="s">
        <v>10</v>
      </c>
      <c r="G4" s="4" t="s">
        <v>13</v>
      </c>
      <c r="H4" s="4" t="s">
        <v>9</v>
      </c>
      <c r="I4" s="1"/>
    </row>
    <row r="5" spans="1:9" ht="16.5" customHeight="1" x14ac:dyDescent="0.15">
      <c r="A5" s="6" t="s">
        <v>14</v>
      </c>
      <c r="B5" s="6">
        <f>SUM(C2:C38)</f>
        <v>3969.8599999999997</v>
      </c>
      <c r="C5" s="18"/>
      <c r="D5" s="5">
        <v>43029</v>
      </c>
      <c r="E5" s="1">
        <v>40</v>
      </c>
      <c r="F5" s="4" t="s">
        <v>10</v>
      </c>
      <c r="G5" s="4" t="s">
        <v>13</v>
      </c>
      <c r="H5" s="4" t="s">
        <v>9</v>
      </c>
      <c r="I5" s="1"/>
    </row>
    <row r="6" spans="1:9" ht="16.5" customHeight="1" x14ac:dyDescent="0.15">
      <c r="A6" s="6" t="s">
        <v>15</v>
      </c>
      <c r="B6" s="6">
        <f>B4-B5</f>
        <v>3730.1400000000003</v>
      </c>
      <c r="C6" s="18"/>
      <c r="D6" s="5">
        <v>43029</v>
      </c>
      <c r="E6" s="1">
        <v>230</v>
      </c>
      <c r="F6" s="4" t="s">
        <v>10</v>
      </c>
      <c r="G6" s="4" t="s">
        <v>16</v>
      </c>
      <c r="H6" s="4" t="s">
        <v>9</v>
      </c>
      <c r="I6" s="1"/>
    </row>
    <row r="7" spans="1:9" ht="16.5" customHeight="1" x14ac:dyDescent="0.15">
      <c r="A7" s="1" t="s">
        <v>17</v>
      </c>
      <c r="B7" s="1">
        <f>B6-下午茶!H2</f>
        <v>1210.1100000000001</v>
      </c>
      <c r="C7" s="18"/>
      <c r="D7" s="5">
        <v>43029</v>
      </c>
      <c r="E7" s="1">
        <v>4</v>
      </c>
      <c r="F7" s="4" t="s">
        <v>10</v>
      </c>
      <c r="G7" s="4" t="s">
        <v>13</v>
      </c>
      <c r="H7" s="4" t="s">
        <v>9</v>
      </c>
      <c r="I7" s="1"/>
    </row>
    <row r="8" spans="1:9" ht="16.5" customHeight="1" x14ac:dyDescent="0.15">
      <c r="A8" s="1"/>
      <c r="B8" s="1"/>
      <c r="C8" s="18"/>
      <c r="D8" s="5">
        <v>43029</v>
      </c>
      <c r="E8" s="1">
        <v>3.5</v>
      </c>
      <c r="F8" s="4" t="s">
        <v>10</v>
      </c>
      <c r="G8" s="4" t="s">
        <v>13</v>
      </c>
      <c r="H8" s="4" t="s">
        <v>9</v>
      </c>
      <c r="I8" s="1"/>
    </row>
    <row r="9" spans="1:9" ht="16.5" customHeight="1" x14ac:dyDescent="0.15">
      <c r="A9" s="1"/>
      <c r="B9" s="1"/>
      <c r="C9" s="18"/>
      <c r="D9" s="5">
        <v>43029</v>
      </c>
      <c r="E9" s="1">
        <v>13.5</v>
      </c>
      <c r="F9" s="4" t="s">
        <v>10</v>
      </c>
      <c r="G9" s="4" t="s">
        <v>13</v>
      </c>
      <c r="H9" s="4" t="s">
        <v>9</v>
      </c>
      <c r="I9" s="1"/>
    </row>
    <row r="10" spans="1:9" ht="16.5" customHeight="1" x14ac:dyDescent="0.15">
      <c r="A10" s="1"/>
      <c r="B10" s="1"/>
      <c r="C10" s="18"/>
      <c r="D10" s="5">
        <v>43029</v>
      </c>
      <c r="E10" s="1">
        <v>300</v>
      </c>
      <c r="F10" s="4" t="s">
        <v>10</v>
      </c>
      <c r="G10" s="4" t="s">
        <v>18</v>
      </c>
      <c r="H10" s="4" t="s">
        <v>9</v>
      </c>
      <c r="I10" s="1"/>
    </row>
    <row r="11" spans="1:9" ht="16.5" customHeight="1" x14ac:dyDescent="0.15">
      <c r="A11" s="1"/>
      <c r="B11" s="1"/>
      <c r="C11" s="18"/>
      <c r="D11" s="5">
        <v>43029</v>
      </c>
      <c r="E11" s="1">
        <v>48.5</v>
      </c>
      <c r="F11" s="4" t="s">
        <v>10</v>
      </c>
      <c r="G11" s="4" t="s">
        <v>19</v>
      </c>
      <c r="H11" s="4" t="s">
        <v>9</v>
      </c>
      <c r="I11" s="1"/>
    </row>
    <row r="12" spans="1:9" ht="16.5" customHeight="1" x14ac:dyDescent="0.15">
      <c r="A12" s="1"/>
      <c r="B12" s="1"/>
      <c r="C12" s="18"/>
      <c r="D12" s="5">
        <v>43029</v>
      </c>
      <c r="E12" s="1">
        <v>15</v>
      </c>
      <c r="F12" s="4" t="s">
        <v>10</v>
      </c>
      <c r="G12" s="4" t="s">
        <v>20</v>
      </c>
      <c r="H12" s="4" t="s">
        <v>9</v>
      </c>
      <c r="I12" s="1"/>
    </row>
    <row r="13" spans="1:9" ht="16.5" customHeight="1" x14ac:dyDescent="0.15">
      <c r="A13" s="1"/>
      <c r="B13" s="1"/>
      <c r="C13" s="18"/>
      <c r="D13" s="5">
        <v>43029</v>
      </c>
      <c r="E13" s="1">
        <v>15</v>
      </c>
      <c r="F13" s="4" t="s">
        <v>10</v>
      </c>
      <c r="G13" s="4" t="s">
        <v>21</v>
      </c>
      <c r="H13" s="4" t="s">
        <v>9</v>
      </c>
      <c r="I13" s="1"/>
    </row>
    <row r="14" spans="1:9" ht="16.5" customHeight="1" x14ac:dyDescent="0.15">
      <c r="A14" s="1"/>
      <c r="B14" s="1"/>
      <c r="C14" s="18"/>
      <c r="D14" s="5">
        <v>43029</v>
      </c>
      <c r="E14" s="1">
        <v>13</v>
      </c>
      <c r="F14" s="4" t="s">
        <v>10</v>
      </c>
      <c r="G14" s="4" t="s">
        <v>11</v>
      </c>
      <c r="H14" s="4" t="s">
        <v>9</v>
      </c>
      <c r="I14" s="1"/>
    </row>
    <row r="15" spans="1:9" ht="16.5" customHeight="1" x14ac:dyDescent="0.15">
      <c r="A15" s="1"/>
      <c r="B15" s="1"/>
      <c r="C15" s="18"/>
      <c r="D15" s="5">
        <v>43029</v>
      </c>
      <c r="E15" s="1">
        <v>11.5</v>
      </c>
      <c r="F15" s="4" t="s">
        <v>10</v>
      </c>
      <c r="G15" s="4" t="s">
        <v>22</v>
      </c>
      <c r="H15" s="4" t="s">
        <v>9</v>
      </c>
      <c r="I15" s="1"/>
    </row>
    <row r="16" spans="1:9" ht="16.5" customHeight="1" x14ac:dyDescent="0.15">
      <c r="A16" s="1"/>
      <c r="B16" s="1"/>
      <c r="C16" s="18"/>
      <c r="D16" s="5">
        <v>43029</v>
      </c>
      <c r="E16" s="1">
        <v>233</v>
      </c>
      <c r="F16" s="4" t="s">
        <v>10</v>
      </c>
      <c r="G16" s="4" t="s">
        <v>23</v>
      </c>
      <c r="H16" s="4" t="s">
        <v>9</v>
      </c>
      <c r="I16" s="1"/>
    </row>
    <row r="17" spans="1:9" ht="16.5" customHeight="1" x14ac:dyDescent="0.15">
      <c r="A17" s="1"/>
      <c r="B17" s="1"/>
      <c r="C17" s="18"/>
      <c r="D17" s="5">
        <v>43029</v>
      </c>
      <c r="E17" s="1">
        <v>74.5</v>
      </c>
      <c r="F17" s="4" t="s">
        <v>10</v>
      </c>
      <c r="G17" s="4" t="s">
        <v>24</v>
      </c>
      <c r="H17" s="4" t="s">
        <v>9</v>
      </c>
      <c r="I17" s="1"/>
    </row>
    <row r="18" spans="1:9" ht="16.5" customHeight="1" x14ac:dyDescent="0.15">
      <c r="A18" s="1"/>
      <c r="B18" s="1"/>
      <c r="C18" s="18"/>
      <c r="D18" s="5">
        <v>43029</v>
      </c>
      <c r="E18" s="1">
        <v>31</v>
      </c>
      <c r="F18" s="4" t="s">
        <v>10</v>
      </c>
      <c r="G18" s="4" t="s">
        <v>25</v>
      </c>
      <c r="H18" s="4" t="s">
        <v>9</v>
      </c>
      <c r="I18" s="1"/>
    </row>
    <row r="19" spans="1:9" ht="16.5" customHeight="1" x14ac:dyDescent="0.15">
      <c r="A19" s="1"/>
      <c r="B19" s="1"/>
      <c r="C19" s="18"/>
      <c r="D19" s="5">
        <v>43029</v>
      </c>
      <c r="E19" s="1">
        <v>6</v>
      </c>
      <c r="F19" s="4" t="s">
        <v>10</v>
      </c>
      <c r="G19" s="4" t="s">
        <v>26</v>
      </c>
      <c r="H19" s="4" t="s">
        <v>9</v>
      </c>
      <c r="I19" s="1"/>
    </row>
    <row r="20" spans="1:9" ht="16.5" customHeight="1" x14ac:dyDescent="0.15">
      <c r="A20" s="1"/>
      <c r="B20" s="1"/>
      <c r="C20" s="18"/>
      <c r="D20" s="5">
        <v>43029</v>
      </c>
      <c r="E20" s="1">
        <v>18.16</v>
      </c>
      <c r="F20" s="4" t="s">
        <v>27</v>
      </c>
      <c r="G20" s="4" t="s">
        <v>28</v>
      </c>
      <c r="H20" s="4" t="s">
        <v>9</v>
      </c>
      <c r="I20" s="1"/>
    </row>
    <row r="21" spans="1:9" ht="16.5" customHeight="1" x14ac:dyDescent="0.15">
      <c r="A21" s="1"/>
      <c r="B21" s="1"/>
      <c r="C21" s="18"/>
      <c r="D21" s="5">
        <v>43029</v>
      </c>
      <c r="E21" s="1">
        <v>107.2</v>
      </c>
      <c r="F21" s="4" t="s">
        <v>27</v>
      </c>
      <c r="G21" s="4" t="s">
        <v>29</v>
      </c>
      <c r="H21" s="4" t="s">
        <v>9</v>
      </c>
      <c r="I21" s="1"/>
    </row>
    <row r="22" spans="1:9" ht="16.5" customHeight="1" x14ac:dyDescent="0.15">
      <c r="A22" s="1"/>
      <c r="B22" s="1"/>
      <c r="C22" s="18"/>
      <c r="D22" s="5">
        <v>43029</v>
      </c>
      <c r="E22" s="1">
        <v>242</v>
      </c>
      <c r="F22" s="4" t="s">
        <v>7</v>
      </c>
      <c r="G22" s="4" t="s">
        <v>30</v>
      </c>
      <c r="H22" s="4" t="s">
        <v>9</v>
      </c>
      <c r="I22" s="1"/>
    </row>
  </sheetData>
  <mergeCells count="1">
    <mergeCell ref="C2:C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baseColWidth="10" defaultColWidth="12.3984375" defaultRowHeight="16.5" customHeight="1" x14ac:dyDescent="0.15"/>
  <cols>
    <col min="2" max="2" width="25.19921875" customWidth="1"/>
    <col min="3" max="3" width="10.19921875" customWidth="1"/>
    <col min="4" max="4" width="28.19921875" customWidth="1"/>
  </cols>
  <sheetData>
    <row r="1" spans="1:18" ht="16.5" customHeight="1" x14ac:dyDescent="0.15">
      <c r="A1" s="8" t="s">
        <v>1</v>
      </c>
      <c r="B1" s="8" t="s">
        <v>31</v>
      </c>
      <c r="C1" s="8" t="s">
        <v>32</v>
      </c>
      <c r="D1" s="8" t="s">
        <v>33</v>
      </c>
      <c r="E1" s="8" t="s">
        <v>34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6.5" customHeight="1" x14ac:dyDescent="0.15">
      <c r="B2" s="9" t="s">
        <v>35</v>
      </c>
      <c r="E2" s="9" t="s">
        <v>36</v>
      </c>
    </row>
    <row r="3" spans="1:18" ht="16.5" customHeight="1" x14ac:dyDescent="0.15">
      <c r="B3" s="9" t="s">
        <v>37</v>
      </c>
      <c r="C3" s="10">
        <v>158</v>
      </c>
      <c r="E3" s="9" t="s">
        <v>38</v>
      </c>
    </row>
    <row r="4" spans="1:18" ht="16.5" customHeight="1" x14ac:dyDescent="0.15">
      <c r="B4" s="9" t="s">
        <v>39</v>
      </c>
      <c r="C4" s="9"/>
      <c r="D4" s="11" t="str">
        <f>HYPERLINK("https://detail.tmall.com/item.htm?spm=a1z10.4-b-s.w4004-17210410760.10.665555a590mdoI&amp;abtest=_AB-LR130-PR130&amp;pvid=8bdcb2fb-41a2-4f7a-b7e2-615c33ff3074&amp;pos=5&amp;abbucket=_AB-M130_B18&amp;acm=03131.1003.1.702582&amp;id=552545212937","https://detail.tmall.com/item.htm?spm=a1z10.4-b-s.w4004-17210410760.10.665555a590mdoI&amp;abtest=_AB-LR130-PR130&amp;pvid=8bdcb2fb-41a2-4f7a-b7e2-615c33ff3074&amp;pos=5&amp;abbucket=_AB-M130_B18&amp;acm=03131.1003.1.702582&amp;id=552545212937&amp;scm=1007.12940.25805.100200300000000")</f>
        <v>https://detail.tmall.com/item.htm?spm=a1z10.4-b-s.w4004-17210410760.10.665555a590mdoI&amp;abtest=_AB-LR130-PR130&amp;pvid=8bdcb2fb-41a2-4f7a-b7e2-615c33ff3074&amp;pos=5&amp;abbucket=_AB-M130_B18&amp;acm=03131.1003.1.702582&amp;id=552545212937&amp;scm=1007.12940.25805.100200300000000</v>
      </c>
      <c r="E4" s="9" t="s">
        <v>40</v>
      </c>
    </row>
    <row r="5" spans="1:18" ht="16.5" customHeight="1" x14ac:dyDescent="0.15">
      <c r="B5" s="9" t="s">
        <v>41</v>
      </c>
      <c r="C5" s="19">
        <v>122.7</v>
      </c>
    </row>
    <row r="6" spans="1:18" ht="16.5" customHeight="1" x14ac:dyDescent="0.15">
      <c r="B6" s="9" t="s">
        <v>42</v>
      </c>
      <c r="C6" s="20"/>
    </row>
  </sheetData>
  <mergeCells count="1">
    <mergeCell ref="C5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topLeftCell="A11" zoomScale="133" workbookViewId="0">
      <selection activeCell="I29" sqref="I29"/>
    </sheetView>
  </sheetViews>
  <sheetFormatPr baseColWidth="10" defaultColWidth="12.3984375" defaultRowHeight="16.5" customHeight="1" x14ac:dyDescent="0.15"/>
  <cols>
    <col min="4" max="4" width="15.19921875" customWidth="1"/>
  </cols>
  <sheetData>
    <row r="1" spans="1:8" ht="16.5" customHeight="1" x14ac:dyDescent="0.15">
      <c r="A1" s="12" t="s">
        <v>1</v>
      </c>
      <c r="B1" s="13" t="s">
        <v>2</v>
      </c>
      <c r="C1" s="13" t="s">
        <v>43</v>
      </c>
      <c r="D1" s="13" t="s">
        <v>4</v>
      </c>
      <c r="E1" s="13" t="s">
        <v>5</v>
      </c>
      <c r="F1" s="14" t="s">
        <v>44</v>
      </c>
      <c r="G1" s="13" t="s">
        <v>6</v>
      </c>
      <c r="H1" s="15" t="s">
        <v>0</v>
      </c>
    </row>
    <row r="2" spans="1:8" ht="16.5" customHeight="1" x14ac:dyDescent="0.15">
      <c r="A2" s="16">
        <v>42996</v>
      </c>
      <c r="B2" s="15">
        <v>157</v>
      </c>
      <c r="C2" s="15" t="s">
        <v>45</v>
      </c>
      <c r="D2" s="15" t="s">
        <v>46</v>
      </c>
      <c r="E2" s="15" t="s">
        <v>9</v>
      </c>
      <c r="F2" s="1"/>
      <c r="G2" s="15" t="s">
        <v>47</v>
      </c>
      <c r="H2" s="15">
        <f>SUM(B2:B36)</f>
        <v>2520.0300000000002</v>
      </c>
    </row>
    <row r="3" spans="1:8" ht="16.5" customHeight="1" x14ac:dyDescent="0.15">
      <c r="A3" s="16">
        <v>43003</v>
      </c>
      <c r="B3" s="15">
        <v>50</v>
      </c>
      <c r="C3" s="15" t="s">
        <v>48</v>
      </c>
      <c r="D3" s="15" t="s">
        <v>46</v>
      </c>
      <c r="E3" s="1" t="s">
        <v>9</v>
      </c>
      <c r="F3" s="1"/>
      <c r="G3" s="15" t="s">
        <v>47</v>
      </c>
      <c r="H3" s="15"/>
    </row>
    <row r="4" spans="1:8" ht="16.5" customHeight="1" x14ac:dyDescent="0.15">
      <c r="A4" s="16">
        <v>43021</v>
      </c>
      <c r="B4" s="15">
        <v>50</v>
      </c>
      <c r="C4" s="15" t="s">
        <v>48</v>
      </c>
      <c r="D4" s="15" t="s">
        <v>46</v>
      </c>
      <c r="E4" s="1" t="s">
        <v>9</v>
      </c>
      <c r="F4" s="1"/>
      <c r="G4" s="15" t="s">
        <v>47</v>
      </c>
      <c r="H4" s="15"/>
    </row>
    <row r="5" spans="1:8" ht="16.5" customHeight="1" x14ac:dyDescent="0.15">
      <c r="A5" s="16">
        <v>43031</v>
      </c>
      <c r="B5" s="15">
        <v>39</v>
      </c>
      <c r="C5" s="15" t="s">
        <v>49</v>
      </c>
      <c r="D5" s="15" t="s">
        <v>50</v>
      </c>
      <c r="E5" s="1" t="s">
        <v>9</v>
      </c>
      <c r="F5" s="1"/>
      <c r="G5" s="1" t="s">
        <v>47</v>
      </c>
      <c r="H5" s="15"/>
    </row>
    <row r="6" spans="1:8" ht="16.5" customHeight="1" x14ac:dyDescent="0.15">
      <c r="A6" s="17">
        <v>43032</v>
      </c>
      <c r="B6" s="15">
        <v>84</v>
      </c>
      <c r="C6" s="1" t="s">
        <v>49</v>
      </c>
      <c r="D6" s="15" t="s">
        <v>51</v>
      </c>
      <c r="E6" s="1" t="s">
        <v>9</v>
      </c>
      <c r="F6" s="1"/>
      <c r="G6" s="1" t="s">
        <v>47</v>
      </c>
      <c r="H6" s="15"/>
    </row>
    <row r="7" spans="1:8" ht="16.5" customHeight="1" x14ac:dyDescent="0.15">
      <c r="A7" s="17">
        <v>43033</v>
      </c>
      <c r="B7" s="15">
        <v>98</v>
      </c>
      <c r="C7" s="15" t="s">
        <v>52</v>
      </c>
      <c r="D7" s="15" t="s">
        <v>53</v>
      </c>
      <c r="E7" s="1" t="s">
        <v>9</v>
      </c>
      <c r="F7" s="1"/>
      <c r="G7" s="1" t="s">
        <v>47</v>
      </c>
      <c r="H7" s="15"/>
    </row>
    <row r="8" spans="1:8" ht="16.5" customHeight="1" x14ac:dyDescent="0.15">
      <c r="A8" s="17">
        <v>43034</v>
      </c>
      <c r="B8" s="15">
        <v>47.5</v>
      </c>
      <c r="C8" s="15" t="s">
        <v>52</v>
      </c>
      <c r="D8" s="15" t="s">
        <v>54</v>
      </c>
      <c r="E8" s="1" t="s">
        <v>9</v>
      </c>
      <c r="F8" s="1"/>
      <c r="G8" s="1" t="s">
        <v>47</v>
      </c>
      <c r="H8" s="15"/>
    </row>
    <row r="9" spans="1:8" ht="16.5" customHeight="1" x14ac:dyDescent="0.15">
      <c r="A9" s="17">
        <v>43035</v>
      </c>
      <c r="B9" s="15">
        <v>98.66</v>
      </c>
      <c r="C9" s="15" t="s">
        <v>55</v>
      </c>
      <c r="D9" s="15" t="s">
        <v>56</v>
      </c>
      <c r="E9" s="1" t="s">
        <v>9</v>
      </c>
      <c r="F9" s="1" t="s">
        <v>57</v>
      </c>
      <c r="G9" s="15"/>
      <c r="H9" s="15"/>
    </row>
    <row r="10" spans="1:8" ht="16.5" customHeight="1" x14ac:dyDescent="0.15">
      <c r="A10" s="17">
        <v>43038</v>
      </c>
      <c r="B10" s="15">
        <v>72</v>
      </c>
      <c r="C10" s="15" t="s">
        <v>58</v>
      </c>
      <c r="D10" s="15" t="s">
        <v>59</v>
      </c>
      <c r="E10" s="15" t="s">
        <v>9</v>
      </c>
      <c r="F10" s="1" t="s">
        <v>7</v>
      </c>
      <c r="G10" s="15"/>
      <c r="H10" s="15"/>
    </row>
    <row r="11" spans="1:8" ht="16.5" customHeight="1" x14ac:dyDescent="0.15">
      <c r="A11" s="17">
        <v>43039</v>
      </c>
      <c r="B11" s="15">
        <v>75.2</v>
      </c>
      <c r="C11" s="15" t="s">
        <v>58</v>
      </c>
      <c r="D11" s="15" t="s">
        <v>60</v>
      </c>
      <c r="E11" s="1" t="s">
        <v>9</v>
      </c>
      <c r="F11" s="1" t="s">
        <v>57</v>
      </c>
      <c r="G11" s="15"/>
      <c r="H11" s="15"/>
    </row>
    <row r="12" spans="1:8" ht="16.5" customHeight="1" x14ac:dyDescent="0.15">
      <c r="A12" s="17">
        <v>43040</v>
      </c>
      <c r="B12" s="15">
        <v>18</v>
      </c>
      <c r="C12" s="15"/>
      <c r="D12" s="15" t="s">
        <v>61</v>
      </c>
      <c r="E12" s="1" t="s">
        <v>9</v>
      </c>
      <c r="F12" s="1"/>
      <c r="G12" s="15"/>
      <c r="H12" s="15"/>
    </row>
    <row r="13" spans="1:8" ht="16.5" customHeight="1" x14ac:dyDescent="0.15">
      <c r="A13" s="17">
        <v>43041</v>
      </c>
      <c r="B13" s="15">
        <v>110</v>
      </c>
      <c r="C13" s="15" t="s">
        <v>62</v>
      </c>
      <c r="D13" s="1" t="s">
        <v>63</v>
      </c>
      <c r="E13" s="1" t="s">
        <v>9</v>
      </c>
      <c r="F13" s="1" t="s">
        <v>64</v>
      </c>
      <c r="G13" s="15"/>
      <c r="H13" s="15"/>
    </row>
    <row r="14" spans="1:8" ht="16.5" customHeight="1" x14ac:dyDescent="0.15">
      <c r="A14" s="17">
        <v>43042</v>
      </c>
      <c r="B14" s="15">
        <f>29.1+96.6</f>
        <v>125.69999999999999</v>
      </c>
      <c r="C14" s="15"/>
      <c r="D14" s="15" t="s">
        <v>65</v>
      </c>
      <c r="E14" s="15"/>
      <c r="F14" s="1"/>
      <c r="G14" s="15"/>
      <c r="H14" s="15"/>
    </row>
    <row r="15" spans="1:8" ht="16.5" customHeight="1" x14ac:dyDescent="0.15">
      <c r="A15" s="17">
        <v>43045</v>
      </c>
      <c r="B15" s="15">
        <f>63.58+26.1</f>
        <v>89.68</v>
      </c>
      <c r="C15" s="15" t="s">
        <v>66</v>
      </c>
      <c r="D15" s="15" t="s">
        <v>67</v>
      </c>
      <c r="E15" s="15"/>
      <c r="F15" s="1"/>
      <c r="G15" s="15"/>
      <c r="H15" s="15"/>
    </row>
    <row r="16" spans="1:8" ht="16.5" customHeight="1" x14ac:dyDescent="0.15">
      <c r="A16" s="17">
        <v>43046</v>
      </c>
      <c r="B16" s="15">
        <v>73.5</v>
      </c>
      <c r="C16" s="15" t="s">
        <v>68</v>
      </c>
      <c r="D16" s="15" t="s">
        <v>69</v>
      </c>
      <c r="E16" s="15" t="s">
        <v>9</v>
      </c>
      <c r="F16" s="1" t="s">
        <v>7</v>
      </c>
      <c r="G16" s="15"/>
      <c r="H16" s="15"/>
    </row>
    <row r="17" spans="1:8" ht="16.5" customHeight="1" x14ac:dyDescent="0.15">
      <c r="A17" s="17">
        <v>43047</v>
      </c>
      <c r="B17" s="15">
        <v>70</v>
      </c>
      <c r="C17" s="15" t="s">
        <v>70</v>
      </c>
      <c r="D17" s="15" t="s">
        <v>71</v>
      </c>
      <c r="E17" s="1" t="s">
        <v>9</v>
      </c>
      <c r="F17" s="1" t="s">
        <v>57</v>
      </c>
      <c r="G17" s="15"/>
      <c r="H17" s="15"/>
    </row>
    <row r="18" spans="1:8" ht="16.5" customHeight="1" x14ac:dyDescent="0.15">
      <c r="A18" s="17">
        <v>43048</v>
      </c>
      <c r="B18" s="15">
        <v>71</v>
      </c>
      <c r="C18" s="15" t="s">
        <v>72</v>
      </c>
      <c r="D18" s="15" t="s">
        <v>73</v>
      </c>
      <c r="E18" s="1" t="s">
        <v>9</v>
      </c>
      <c r="F18" s="1"/>
      <c r="G18" s="15"/>
      <c r="H18" s="15"/>
    </row>
    <row r="19" spans="1:8" ht="16.5" customHeight="1" x14ac:dyDescent="0.15">
      <c r="A19" s="17">
        <v>43049</v>
      </c>
      <c r="B19" s="15">
        <f>27+45</f>
        <v>72</v>
      </c>
      <c r="C19" s="15" t="s">
        <v>74</v>
      </c>
      <c r="D19" s="15" t="s">
        <v>75</v>
      </c>
      <c r="E19" s="1" t="s">
        <v>9</v>
      </c>
      <c r="F19" s="1"/>
      <c r="G19" s="15"/>
      <c r="H19" s="15"/>
    </row>
    <row r="20" spans="1:8" ht="16.5" customHeight="1" x14ac:dyDescent="0.15">
      <c r="A20" s="17">
        <v>43052</v>
      </c>
      <c r="B20" s="15">
        <v>79</v>
      </c>
      <c r="C20" s="15" t="s">
        <v>68</v>
      </c>
      <c r="D20" s="15" t="s">
        <v>76</v>
      </c>
      <c r="E20" s="1" t="s">
        <v>9</v>
      </c>
      <c r="F20" s="1"/>
      <c r="G20" s="15"/>
      <c r="H20" s="15"/>
    </row>
    <row r="21" spans="1:8" ht="16.5" customHeight="1" x14ac:dyDescent="0.15">
      <c r="A21" s="17">
        <v>43053</v>
      </c>
      <c r="B21" s="15">
        <f>82.89+7.5</f>
        <v>90.39</v>
      </c>
      <c r="C21" s="15" t="s">
        <v>30</v>
      </c>
      <c r="D21" s="15" t="s">
        <v>77</v>
      </c>
      <c r="E21" s="1" t="s">
        <v>9</v>
      </c>
      <c r="F21" s="1"/>
      <c r="G21" s="15"/>
      <c r="H21" s="15"/>
    </row>
    <row r="22" spans="1:8" ht="16.5" customHeight="1" x14ac:dyDescent="0.15">
      <c r="A22" s="17">
        <v>43054</v>
      </c>
      <c r="B22" s="1">
        <f>48.9+14.9+48.9</f>
        <v>112.69999999999999</v>
      </c>
      <c r="C22" s="15" t="s">
        <v>78</v>
      </c>
      <c r="D22" s="15" t="s">
        <v>79</v>
      </c>
      <c r="E22" s="1" t="s">
        <v>9</v>
      </c>
      <c r="F22" s="1"/>
      <c r="G22" s="15"/>
      <c r="H22" s="15"/>
    </row>
    <row r="23" spans="1:8" ht="16.5" customHeight="1" x14ac:dyDescent="0.15">
      <c r="A23" s="17">
        <v>43056</v>
      </c>
      <c r="B23" s="15">
        <v>55.5</v>
      </c>
      <c r="C23" s="15" t="s">
        <v>49</v>
      </c>
      <c r="D23" s="15" t="s">
        <v>80</v>
      </c>
      <c r="E23" s="1" t="s">
        <v>9</v>
      </c>
      <c r="F23" s="1"/>
      <c r="G23" s="15"/>
      <c r="H23" s="15"/>
    </row>
    <row r="24" spans="1:8" ht="16.5" customHeight="1" x14ac:dyDescent="0.15">
      <c r="A24" s="17">
        <v>43059</v>
      </c>
      <c r="B24" s="15">
        <v>28</v>
      </c>
      <c r="C24" s="15" t="s">
        <v>81</v>
      </c>
      <c r="D24" s="15" t="s">
        <v>56</v>
      </c>
      <c r="E24" s="1" t="s">
        <v>9</v>
      </c>
      <c r="F24" s="1" t="s">
        <v>7</v>
      </c>
      <c r="G24" s="15"/>
      <c r="H24" s="15"/>
    </row>
    <row r="25" spans="1:8" ht="16.5" customHeight="1" x14ac:dyDescent="0.15">
      <c r="A25" s="17">
        <v>43059</v>
      </c>
      <c r="B25" s="15">
        <v>36.299999999999997</v>
      </c>
      <c r="C25" s="15" t="s">
        <v>49</v>
      </c>
      <c r="D25" s="15" t="s">
        <v>82</v>
      </c>
      <c r="E25" s="1" t="s">
        <v>9</v>
      </c>
      <c r="F25" s="1"/>
      <c r="G25" s="15"/>
      <c r="H25" s="15"/>
    </row>
    <row r="26" spans="1:8" ht="16.5" customHeight="1" x14ac:dyDescent="0.15">
      <c r="A26" s="17">
        <v>43061</v>
      </c>
      <c r="B26" s="15">
        <f>36+14+30</f>
        <v>80</v>
      </c>
      <c r="C26" s="15" t="s">
        <v>83</v>
      </c>
      <c r="D26" s="15" t="s">
        <v>84</v>
      </c>
      <c r="E26" s="1" t="s">
        <v>9</v>
      </c>
      <c r="F26" s="1" t="s">
        <v>57</v>
      </c>
      <c r="G26" s="15"/>
      <c r="H26" s="15"/>
    </row>
    <row r="27" spans="1:8" ht="16.5" customHeight="1" x14ac:dyDescent="0.15">
      <c r="A27" s="17">
        <v>43062</v>
      </c>
      <c r="B27" s="15">
        <f>15.6+20.9</f>
        <v>36.5</v>
      </c>
      <c r="C27" s="15"/>
      <c r="D27" s="15" t="s">
        <v>85</v>
      </c>
      <c r="E27" s="1" t="s">
        <v>9</v>
      </c>
      <c r="F27" s="1"/>
      <c r="G27" s="15"/>
      <c r="H27" s="15"/>
    </row>
    <row r="28" spans="1:8" ht="16.5" customHeight="1" x14ac:dyDescent="0.15">
      <c r="A28" s="17">
        <v>43063</v>
      </c>
      <c r="B28" s="15">
        <v>40</v>
      </c>
      <c r="C28" s="15"/>
      <c r="D28" s="15" t="s">
        <v>73</v>
      </c>
      <c r="E28" s="1" t="s">
        <v>9</v>
      </c>
      <c r="F28" s="1"/>
      <c r="G28" s="15"/>
      <c r="H28" s="15"/>
    </row>
    <row r="29" spans="1:8" ht="16.5" customHeight="1" x14ac:dyDescent="0.15">
      <c r="A29" s="17">
        <v>43066</v>
      </c>
      <c r="B29" s="15">
        <f>36+30</f>
        <v>66</v>
      </c>
      <c r="C29" s="15" t="s">
        <v>83</v>
      </c>
      <c r="D29" s="15" t="s">
        <v>86</v>
      </c>
      <c r="E29" s="1" t="s">
        <v>9</v>
      </c>
      <c r="F29" s="1"/>
      <c r="G29" s="15"/>
      <c r="H29" s="15"/>
    </row>
    <row r="30" spans="1:8" ht="16.5" customHeight="1" x14ac:dyDescent="0.15">
      <c r="A30" s="17">
        <v>43067</v>
      </c>
      <c r="B30" s="15">
        <v>132</v>
      </c>
      <c r="C30" s="15" t="s">
        <v>62</v>
      </c>
      <c r="D30" s="15" t="s">
        <v>87</v>
      </c>
      <c r="E30" s="15" t="s">
        <v>9</v>
      </c>
      <c r="F30" s="1"/>
      <c r="G30" s="15"/>
      <c r="H30" s="15"/>
    </row>
    <row r="31" spans="1:8" ht="16.5" customHeight="1" x14ac:dyDescent="0.15">
      <c r="A31" s="17">
        <v>43068</v>
      </c>
      <c r="B31" s="15">
        <f>19.6+21.3</f>
        <v>40.900000000000006</v>
      </c>
      <c r="C31" s="15"/>
      <c r="D31" s="15" t="s">
        <v>56</v>
      </c>
      <c r="E31" s="1" t="s">
        <v>9</v>
      </c>
      <c r="F31" s="1"/>
      <c r="G31" s="15"/>
      <c r="H31" s="15"/>
    </row>
    <row r="32" spans="1:8" ht="16.5" customHeight="1" x14ac:dyDescent="0.15">
      <c r="A32" s="17">
        <v>43069</v>
      </c>
      <c r="B32" s="15">
        <v>167.5</v>
      </c>
      <c r="C32" s="15"/>
      <c r="D32" s="15" t="s">
        <v>88</v>
      </c>
      <c r="E32" s="15" t="s">
        <v>9</v>
      </c>
      <c r="F32" s="1"/>
      <c r="G32" s="15"/>
      <c r="H32" s="15"/>
    </row>
    <row r="33" spans="1:8" ht="16.5" customHeight="1" x14ac:dyDescent="0.15">
      <c r="A33" s="17">
        <v>43073</v>
      </c>
      <c r="B33" s="15">
        <v>44.3</v>
      </c>
      <c r="C33" s="15"/>
      <c r="D33" s="15" t="s">
        <v>56</v>
      </c>
      <c r="E33" s="15" t="s">
        <v>9</v>
      </c>
      <c r="F33" s="1"/>
      <c r="G33" s="15"/>
      <c r="H33" s="15"/>
    </row>
    <row r="34" spans="1:8" ht="16.5" customHeight="1" x14ac:dyDescent="0.15">
      <c r="A34" s="17">
        <v>43074</v>
      </c>
      <c r="B34" s="15">
        <v>45</v>
      </c>
      <c r="C34" s="15"/>
      <c r="D34" s="15" t="s">
        <v>73</v>
      </c>
      <c r="E34" s="15" t="s">
        <v>9</v>
      </c>
      <c r="F34" s="1"/>
      <c r="G34" s="15"/>
      <c r="H34" s="15"/>
    </row>
    <row r="35" spans="1:8" ht="16.5" customHeight="1" x14ac:dyDescent="0.15">
      <c r="A35" s="17">
        <v>43075</v>
      </c>
      <c r="B35" s="15">
        <v>64.7</v>
      </c>
      <c r="C35" s="15"/>
      <c r="D35" s="15" t="s">
        <v>89</v>
      </c>
      <c r="E35" s="15" t="s">
        <v>9</v>
      </c>
      <c r="F35" s="1"/>
      <c r="G35" s="15"/>
      <c r="H35" s="15"/>
    </row>
    <row r="36" spans="1:8" ht="16.5" customHeight="1" x14ac:dyDescent="0.15">
      <c r="B36" s="15"/>
      <c r="C36" s="15"/>
      <c r="D36" s="15"/>
      <c r="E36" s="15"/>
      <c r="F36" s="1"/>
      <c r="G36" s="15"/>
      <c r="H36" s="15"/>
    </row>
    <row r="37" spans="1:8" ht="16.5" customHeight="1" x14ac:dyDescent="0.15">
      <c r="B37" s="15"/>
      <c r="C37" s="15"/>
      <c r="D37" s="15"/>
      <c r="E37" s="15"/>
      <c r="F37" s="1"/>
      <c r="G37" s="15"/>
      <c r="H37" s="15"/>
    </row>
    <row r="38" spans="1:8" ht="16.5" customHeight="1" x14ac:dyDescent="0.15">
      <c r="B38" s="15"/>
      <c r="C38" s="15"/>
      <c r="D38" s="15"/>
      <c r="E38" s="15"/>
      <c r="F38" s="1"/>
      <c r="G38" s="15"/>
      <c r="H38" s="15"/>
    </row>
    <row r="39" spans="1:8" ht="16.5" customHeight="1" x14ac:dyDescent="0.15">
      <c r="B39" s="15"/>
      <c r="C39" s="15"/>
      <c r="D39" s="15"/>
      <c r="E39" s="15"/>
      <c r="F39" s="1"/>
      <c r="G39" s="15"/>
      <c r="H39" s="15"/>
    </row>
    <row r="40" spans="1:8" ht="16.5" customHeight="1" x14ac:dyDescent="0.15">
      <c r="B40" s="15"/>
      <c r="C40" s="15"/>
      <c r="D40" s="15"/>
      <c r="E40" s="15"/>
      <c r="F40" s="1"/>
      <c r="G40" s="15"/>
      <c r="H40" s="15"/>
    </row>
    <row r="41" spans="1:8" ht="16.5" customHeight="1" x14ac:dyDescent="0.15">
      <c r="B41" s="15"/>
      <c r="C41" s="15"/>
      <c r="D41" s="15"/>
      <c r="E41" s="15"/>
      <c r="F41" s="1"/>
      <c r="G41" s="15"/>
      <c r="H41" s="15"/>
    </row>
    <row r="42" spans="1:8" ht="16.5" customHeight="1" x14ac:dyDescent="0.15">
      <c r="B42" s="15"/>
      <c r="C42" s="15"/>
      <c r="D42" s="15"/>
      <c r="E42" s="15"/>
      <c r="F42" s="1"/>
      <c r="G42" s="15"/>
      <c r="H42" s="15"/>
    </row>
    <row r="43" spans="1:8" ht="16.5" customHeight="1" x14ac:dyDescent="0.15">
      <c r="B43" s="15"/>
      <c r="C43" s="15"/>
      <c r="D43" s="15"/>
      <c r="E43" s="15"/>
      <c r="F43" s="1"/>
      <c r="G43" s="15"/>
      <c r="H43" s="15"/>
    </row>
    <row r="44" spans="1:8" ht="16.5" customHeight="1" x14ac:dyDescent="0.15">
      <c r="B44" s="15"/>
      <c r="C44" s="15"/>
      <c r="D44" s="15"/>
      <c r="E44" s="15"/>
      <c r="F44" s="1"/>
      <c r="G44" s="15"/>
      <c r="H44" s="15"/>
    </row>
    <row r="45" spans="1:8" ht="16.5" customHeight="1" x14ac:dyDescent="0.15">
      <c r="B45" s="15"/>
      <c r="C45" s="15"/>
      <c r="D45" s="15"/>
      <c r="E45" s="15"/>
      <c r="F45" s="1"/>
      <c r="G45" s="15"/>
      <c r="H45" s="15"/>
    </row>
    <row r="46" spans="1:8" ht="16.5" customHeight="1" x14ac:dyDescent="0.15">
      <c r="B46" s="15"/>
      <c r="C46" s="15"/>
      <c r="D46" s="15"/>
      <c r="E46" s="15"/>
      <c r="F46" s="1"/>
      <c r="G46" s="15"/>
      <c r="H46" s="15"/>
    </row>
    <row r="47" spans="1:8" ht="16.5" customHeight="1" x14ac:dyDescent="0.15">
      <c r="B47" s="15"/>
      <c r="C47" s="15"/>
      <c r="D47" s="15"/>
      <c r="E47" s="15"/>
      <c r="F47" s="1"/>
      <c r="G47" s="15"/>
      <c r="H47" s="15"/>
    </row>
    <row r="48" spans="1:8" ht="16.5" customHeight="1" x14ac:dyDescent="0.15">
      <c r="B48" s="15"/>
      <c r="C48" s="15"/>
      <c r="D48" s="15"/>
      <c r="E48" s="15"/>
      <c r="F48" s="1"/>
      <c r="G48" s="15"/>
      <c r="H48" s="15"/>
    </row>
    <row r="49" spans="2:8" ht="16.5" customHeight="1" x14ac:dyDescent="0.15">
      <c r="B49" s="15"/>
      <c r="C49" s="15"/>
      <c r="D49" s="15"/>
      <c r="E49" s="15"/>
      <c r="F49" s="1"/>
      <c r="G49" s="15"/>
      <c r="H49" s="15"/>
    </row>
    <row r="50" spans="2:8" ht="16.5" customHeight="1" x14ac:dyDescent="0.15">
      <c r="B50" s="15"/>
      <c r="C50" s="15"/>
      <c r="D50" s="15"/>
      <c r="E50" s="15"/>
      <c r="F50" s="1"/>
      <c r="G50" s="15"/>
      <c r="H50" s="15"/>
    </row>
    <row r="51" spans="2:8" ht="16.5" customHeight="1" x14ac:dyDescent="0.15">
      <c r="B51" s="15"/>
      <c r="C51" s="15"/>
      <c r="D51" s="15"/>
      <c r="E51" s="15"/>
      <c r="F51" s="1"/>
      <c r="G51" s="15"/>
      <c r="H51" s="15"/>
    </row>
    <row r="52" spans="2:8" ht="16.5" customHeight="1" x14ac:dyDescent="0.15">
      <c r="B52" s="15"/>
      <c r="C52" s="15"/>
      <c r="D52" s="15"/>
      <c r="E52" s="15"/>
      <c r="F52" s="1"/>
      <c r="G52" s="15"/>
      <c r="H52" s="15"/>
    </row>
    <row r="53" spans="2:8" ht="16.5" customHeight="1" x14ac:dyDescent="0.15">
      <c r="B53" s="15"/>
      <c r="C53" s="15"/>
      <c r="D53" s="15"/>
      <c r="E53" s="15"/>
      <c r="F53" s="1"/>
      <c r="G53" s="15"/>
      <c r="H53" s="15"/>
    </row>
    <row r="54" spans="2:8" ht="16.5" customHeight="1" x14ac:dyDescent="0.15">
      <c r="B54" s="15"/>
      <c r="C54" s="15"/>
      <c r="D54" s="15"/>
      <c r="E54" s="15"/>
      <c r="F54" s="1"/>
      <c r="G54" s="15"/>
      <c r="H54" s="15"/>
    </row>
    <row r="55" spans="2:8" ht="16.5" customHeight="1" x14ac:dyDescent="0.15">
      <c r="B55" s="15"/>
      <c r="C55" s="15"/>
      <c r="D55" s="15"/>
      <c r="E55" s="15"/>
      <c r="F55" s="1"/>
      <c r="G55" s="15"/>
      <c r="H55" s="15"/>
    </row>
    <row r="56" spans="2:8" ht="16.5" customHeight="1" x14ac:dyDescent="0.15">
      <c r="B56" s="15"/>
      <c r="C56" s="15"/>
      <c r="D56" s="15"/>
      <c r="E56" s="15"/>
      <c r="F56" s="1"/>
      <c r="G56" s="15"/>
      <c r="H56" s="15"/>
    </row>
    <row r="57" spans="2:8" ht="16.5" customHeight="1" x14ac:dyDescent="0.15">
      <c r="B57" s="15"/>
      <c r="C57" s="15"/>
      <c r="D57" s="15"/>
      <c r="E57" s="15"/>
      <c r="F57" s="1"/>
      <c r="G57" s="15"/>
      <c r="H57" s="15"/>
    </row>
    <row r="58" spans="2:8" ht="16.5" customHeight="1" x14ac:dyDescent="0.15">
      <c r="B58" s="15"/>
      <c r="C58" s="15"/>
      <c r="D58" s="15"/>
      <c r="E58" s="15"/>
      <c r="F58" s="1"/>
      <c r="G58" s="15"/>
      <c r="H58" s="15"/>
    </row>
    <row r="59" spans="2:8" ht="16.5" customHeight="1" x14ac:dyDescent="0.15">
      <c r="B59" s="15"/>
      <c r="C59" s="15"/>
      <c r="D59" s="15"/>
      <c r="E59" s="15"/>
      <c r="F59" s="1"/>
      <c r="G59" s="15"/>
      <c r="H59" s="15"/>
    </row>
    <row r="60" spans="2:8" ht="16.5" customHeight="1" x14ac:dyDescent="0.15">
      <c r="B60" s="15"/>
      <c r="C60" s="15"/>
      <c r="D60" s="15"/>
      <c r="E60" s="15"/>
      <c r="F60" s="1"/>
      <c r="G60" s="15"/>
      <c r="H60" s="15"/>
    </row>
    <row r="61" spans="2:8" ht="16.5" customHeight="1" x14ac:dyDescent="0.15">
      <c r="B61" s="15"/>
      <c r="C61" s="15"/>
      <c r="D61" s="15"/>
      <c r="E61" s="15"/>
      <c r="F61" s="1"/>
      <c r="G61" s="15"/>
      <c r="H61" s="15"/>
    </row>
    <row r="62" spans="2:8" ht="16.5" customHeight="1" x14ac:dyDescent="0.15">
      <c r="B62" s="15"/>
      <c r="C62" s="15"/>
      <c r="D62" s="15"/>
      <c r="E62" s="15"/>
      <c r="F62" s="1"/>
      <c r="G62" s="15"/>
      <c r="H62" s="15"/>
    </row>
    <row r="63" spans="2:8" ht="16.5" customHeight="1" x14ac:dyDescent="0.15">
      <c r="B63" s="15"/>
      <c r="C63" s="15"/>
      <c r="D63" s="15"/>
      <c r="E63" s="15"/>
      <c r="F63" s="1"/>
      <c r="G63" s="15"/>
      <c r="H63" s="15"/>
    </row>
    <row r="64" spans="2:8" ht="16.5" customHeight="1" x14ac:dyDescent="0.15">
      <c r="B64" s="15"/>
      <c r="C64" s="15"/>
      <c r="D64" s="15"/>
      <c r="E64" s="15"/>
      <c r="F64" s="1"/>
      <c r="G64" s="15"/>
      <c r="H64" s="15"/>
    </row>
    <row r="65" spans="2:8" ht="16.5" customHeight="1" x14ac:dyDescent="0.15">
      <c r="B65" s="15"/>
      <c r="C65" s="15"/>
      <c r="D65" s="15"/>
      <c r="E65" s="15"/>
      <c r="F65" s="1"/>
      <c r="G65" s="15"/>
      <c r="H65" s="15"/>
    </row>
    <row r="66" spans="2:8" ht="16.5" customHeight="1" x14ac:dyDescent="0.15">
      <c r="B66" s="15"/>
      <c r="C66" s="15"/>
      <c r="D66" s="15"/>
      <c r="E66" s="15"/>
      <c r="F66" s="1"/>
      <c r="G66" s="15"/>
      <c r="H66" s="15"/>
    </row>
    <row r="67" spans="2:8" ht="16.5" customHeight="1" x14ac:dyDescent="0.15">
      <c r="B67" s="15"/>
      <c r="C67" s="15"/>
      <c r="D67" s="15"/>
      <c r="E67" s="15"/>
      <c r="F67" s="1"/>
      <c r="G67" s="15"/>
      <c r="H67" s="15"/>
    </row>
    <row r="68" spans="2:8" ht="16.5" customHeight="1" x14ac:dyDescent="0.15">
      <c r="B68" s="15"/>
      <c r="C68" s="15"/>
      <c r="D68" s="15"/>
      <c r="E68" s="15"/>
      <c r="F68" s="1"/>
      <c r="G68" s="15"/>
      <c r="H68" s="15"/>
    </row>
    <row r="69" spans="2:8" ht="16.5" customHeight="1" x14ac:dyDescent="0.15">
      <c r="B69" s="15"/>
      <c r="C69" s="15"/>
      <c r="D69" s="15"/>
      <c r="E69" s="15"/>
      <c r="F69" s="1"/>
      <c r="G69" s="15"/>
      <c r="H69" s="15"/>
    </row>
    <row r="70" spans="2:8" ht="16.5" customHeight="1" x14ac:dyDescent="0.15">
      <c r="B70" s="15"/>
      <c r="C70" s="15"/>
      <c r="D70" s="15"/>
      <c r="E70" s="15"/>
      <c r="F70" s="1"/>
      <c r="G70" s="15"/>
      <c r="H70" s="15"/>
    </row>
    <row r="71" spans="2:8" ht="16.5" customHeight="1" x14ac:dyDescent="0.15">
      <c r="B71" s="15"/>
      <c r="C71" s="15"/>
      <c r="D71" s="15"/>
      <c r="E71" s="15"/>
      <c r="F71" s="1"/>
      <c r="G71" s="15"/>
      <c r="H71" s="15"/>
    </row>
    <row r="72" spans="2:8" ht="16.5" customHeight="1" x14ac:dyDescent="0.15">
      <c r="B72" s="15"/>
      <c r="C72" s="15"/>
      <c r="D72" s="15"/>
      <c r="E72" s="15"/>
      <c r="F72" s="1"/>
      <c r="G72" s="15"/>
      <c r="H72" s="15"/>
    </row>
    <row r="73" spans="2:8" ht="16.5" customHeight="1" x14ac:dyDescent="0.15">
      <c r="B73" s="15"/>
      <c r="C73" s="15"/>
      <c r="D73" s="15"/>
      <c r="E73" s="15"/>
      <c r="F73" s="1"/>
      <c r="G73" s="15"/>
      <c r="H73" s="15"/>
    </row>
    <row r="74" spans="2:8" ht="16.5" customHeight="1" x14ac:dyDescent="0.15">
      <c r="B74" s="15"/>
      <c r="C74" s="15"/>
      <c r="D74" s="15"/>
      <c r="E74" s="15"/>
      <c r="F74" s="1"/>
      <c r="G74" s="15"/>
      <c r="H74" s="15"/>
    </row>
    <row r="75" spans="2:8" ht="16.5" customHeight="1" x14ac:dyDescent="0.15">
      <c r="B75" s="15"/>
      <c r="C75" s="15"/>
      <c r="D75" s="15"/>
      <c r="E75" s="15"/>
      <c r="F75" s="1"/>
      <c r="G75" s="15"/>
      <c r="H75" s="15"/>
    </row>
    <row r="76" spans="2:8" ht="16.5" customHeight="1" x14ac:dyDescent="0.15">
      <c r="B76" s="15"/>
      <c r="C76" s="15"/>
      <c r="D76" s="15"/>
      <c r="E76" s="15"/>
      <c r="F76" s="1"/>
      <c r="G76" s="15"/>
      <c r="H76" s="15"/>
    </row>
    <row r="77" spans="2:8" ht="16.5" customHeight="1" x14ac:dyDescent="0.15">
      <c r="B77" s="15"/>
      <c r="C77" s="15"/>
      <c r="D77" s="15"/>
      <c r="E77" s="15"/>
      <c r="F77" s="1"/>
      <c r="G77" s="15"/>
      <c r="H77" s="15"/>
    </row>
    <row r="78" spans="2:8" ht="16.5" customHeight="1" x14ac:dyDescent="0.15">
      <c r="B78" s="15"/>
      <c r="C78" s="15"/>
      <c r="D78" s="15"/>
      <c r="E78" s="15"/>
      <c r="F78" s="1"/>
      <c r="G78" s="15"/>
      <c r="H78" s="15"/>
    </row>
    <row r="79" spans="2:8" ht="16.5" customHeight="1" x14ac:dyDescent="0.15">
      <c r="B79" s="15"/>
      <c r="C79" s="15"/>
      <c r="D79" s="15"/>
      <c r="E79" s="15"/>
      <c r="F79" s="1"/>
      <c r="G79" s="15"/>
      <c r="H79" s="15"/>
    </row>
    <row r="80" spans="2:8" ht="16.5" customHeight="1" x14ac:dyDescent="0.15">
      <c r="B80" s="15"/>
      <c r="C80" s="15"/>
      <c r="D80" s="15"/>
      <c r="E80" s="15"/>
      <c r="F80" s="1"/>
      <c r="G80" s="15"/>
      <c r="H80" s="15"/>
    </row>
    <row r="81" spans="2:8" ht="16.5" customHeight="1" x14ac:dyDescent="0.15">
      <c r="B81" s="15"/>
      <c r="C81" s="15"/>
      <c r="D81" s="15"/>
      <c r="E81" s="15"/>
      <c r="F81" s="1"/>
      <c r="G81" s="15"/>
      <c r="H81" s="15"/>
    </row>
    <row r="82" spans="2:8" ht="16.5" customHeight="1" x14ac:dyDescent="0.15">
      <c r="B82" s="15"/>
      <c r="C82" s="15"/>
      <c r="D82" s="15"/>
      <c r="E82" s="15"/>
      <c r="F82" s="1"/>
      <c r="G82" s="15"/>
      <c r="H82" s="15"/>
    </row>
    <row r="83" spans="2:8" ht="16.5" customHeight="1" x14ac:dyDescent="0.15">
      <c r="B83" s="15"/>
      <c r="C83" s="15"/>
      <c r="D83" s="15"/>
      <c r="E83" s="15"/>
      <c r="F83" s="1"/>
      <c r="G83" s="15"/>
      <c r="H83" s="15"/>
    </row>
    <row r="84" spans="2:8" ht="16.5" customHeight="1" x14ac:dyDescent="0.15">
      <c r="B84" s="15"/>
      <c r="C84" s="15"/>
      <c r="D84" s="15"/>
      <c r="E84" s="15"/>
      <c r="F84" s="1"/>
      <c r="G84" s="15"/>
      <c r="H84" s="15"/>
    </row>
    <row r="85" spans="2:8" ht="16.5" customHeight="1" x14ac:dyDescent="0.15">
      <c r="B85" s="15"/>
      <c r="C85" s="15"/>
      <c r="D85" s="15"/>
      <c r="E85" s="15"/>
      <c r="F85" s="1"/>
      <c r="G85" s="15"/>
      <c r="H85" s="15"/>
    </row>
    <row r="86" spans="2:8" ht="16.5" customHeight="1" x14ac:dyDescent="0.15">
      <c r="B86" s="15"/>
      <c r="C86" s="15"/>
      <c r="D86" s="15"/>
      <c r="E86" s="15"/>
      <c r="F86" s="1"/>
      <c r="G86" s="15"/>
      <c r="H86" s="15"/>
    </row>
    <row r="87" spans="2:8" ht="16.5" customHeight="1" x14ac:dyDescent="0.15">
      <c r="B87" s="15"/>
      <c r="C87" s="15"/>
      <c r="D87" s="15"/>
      <c r="E87" s="15"/>
      <c r="F87" s="1"/>
      <c r="G87" s="15"/>
      <c r="H87" s="15"/>
    </row>
    <row r="88" spans="2:8" ht="16.5" customHeight="1" x14ac:dyDescent="0.15">
      <c r="B88" s="15"/>
      <c r="C88" s="15"/>
      <c r="D88" s="15"/>
      <c r="E88" s="15"/>
      <c r="F88" s="1"/>
      <c r="G88" s="15"/>
      <c r="H88" s="15"/>
    </row>
    <row r="89" spans="2:8" ht="16.5" customHeight="1" x14ac:dyDescent="0.15">
      <c r="B89" s="15"/>
      <c r="C89" s="15"/>
      <c r="D89" s="15"/>
      <c r="E89" s="15"/>
      <c r="F89" s="1"/>
      <c r="G89" s="15"/>
      <c r="H89" s="15"/>
    </row>
    <row r="90" spans="2:8" ht="16.5" customHeight="1" x14ac:dyDescent="0.15">
      <c r="B90" s="15"/>
      <c r="C90" s="15"/>
      <c r="D90" s="15"/>
      <c r="E90" s="15"/>
      <c r="F90" s="1"/>
      <c r="G90" s="15"/>
      <c r="H90" s="15"/>
    </row>
    <row r="91" spans="2:8" ht="16.5" customHeight="1" x14ac:dyDescent="0.15">
      <c r="B91" s="15"/>
      <c r="C91" s="15"/>
      <c r="D91" s="15"/>
      <c r="E91" s="15"/>
      <c r="F91" s="1"/>
      <c r="G91" s="15"/>
      <c r="H91" s="15"/>
    </row>
    <row r="92" spans="2:8" ht="16.5" customHeight="1" x14ac:dyDescent="0.15">
      <c r="B92" s="15"/>
      <c r="C92" s="15"/>
      <c r="D92" s="15"/>
      <c r="E92" s="15"/>
      <c r="F92" s="1"/>
      <c r="G92" s="15"/>
      <c r="H92" s="15"/>
    </row>
    <row r="93" spans="2:8" ht="16.5" customHeight="1" x14ac:dyDescent="0.15">
      <c r="B93" s="15"/>
      <c r="C93" s="15"/>
      <c r="D93" s="15"/>
      <c r="E93" s="15"/>
      <c r="F93" s="1"/>
      <c r="G93" s="15"/>
      <c r="H93" s="15"/>
    </row>
    <row r="94" spans="2:8" ht="16.5" customHeight="1" x14ac:dyDescent="0.15">
      <c r="B94" s="15"/>
      <c r="C94" s="15"/>
      <c r="D94" s="15"/>
      <c r="E94" s="15"/>
      <c r="F94" s="1"/>
      <c r="G94" s="15"/>
      <c r="H94" s="15"/>
    </row>
    <row r="95" spans="2:8" ht="16.5" customHeight="1" x14ac:dyDescent="0.15">
      <c r="B95" s="15"/>
      <c r="C95" s="15"/>
      <c r="D95" s="15"/>
      <c r="E95" s="15"/>
      <c r="F95" s="1"/>
      <c r="G95" s="15"/>
      <c r="H95" s="15"/>
    </row>
    <row r="96" spans="2:8" ht="16.5" customHeight="1" x14ac:dyDescent="0.15">
      <c r="B96" s="15"/>
      <c r="C96" s="15"/>
      <c r="D96" s="15"/>
      <c r="E96" s="15"/>
      <c r="F96" s="1"/>
      <c r="G96" s="15"/>
      <c r="H96" s="15"/>
    </row>
    <row r="97" spans="2:8" ht="16.5" customHeight="1" x14ac:dyDescent="0.15">
      <c r="B97" s="15"/>
      <c r="C97" s="15"/>
      <c r="D97" s="15"/>
      <c r="E97" s="15"/>
      <c r="F97" s="1"/>
      <c r="G97" s="15"/>
      <c r="H97" s="15"/>
    </row>
    <row r="98" spans="2:8" ht="16.5" customHeight="1" x14ac:dyDescent="0.15">
      <c r="B98" s="15"/>
      <c r="C98" s="15"/>
      <c r="D98" s="15"/>
      <c r="E98" s="15"/>
      <c r="F98" s="1"/>
      <c r="G98" s="15"/>
      <c r="H98" s="15"/>
    </row>
    <row r="99" spans="2:8" ht="16.5" customHeight="1" x14ac:dyDescent="0.15">
      <c r="B99" s="15"/>
      <c r="C99" s="15"/>
      <c r="D99" s="15"/>
      <c r="E99" s="15"/>
      <c r="F99" s="1"/>
      <c r="G99" s="15"/>
      <c r="H99" s="15"/>
    </row>
    <row r="100" spans="2:8" ht="16.5" customHeight="1" x14ac:dyDescent="0.15">
      <c r="B100" s="15"/>
      <c r="C100" s="15"/>
      <c r="D100" s="15"/>
      <c r="E100" s="15"/>
      <c r="F100" s="1"/>
      <c r="G100" s="15"/>
      <c r="H100" s="15"/>
    </row>
    <row r="101" spans="2:8" ht="16.5" customHeight="1" x14ac:dyDescent="0.15">
      <c r="B101" s="15"/>
      <c r="C101" s="15"/>
      <c r="D101" s="15"/>
      <c r="E101" s="15"/>
      <c r="F101" s="1"/>
      <c r="G101" s="15"/>
      <c r="H101" s="15"/>
    </row>
    <row r="102" spans="2:8" ht="16.5" customHeight="1" x14ac:dyDescent="0.15">
      <c r="B102" s="15"/>
      <c r="C102" s="15"/>
      <c r="D102" s="15"/>
      <c r="E102" s="15"/>
      <c r="F102" s="1"/>
      <c r="G102" s="15"/>
      <c r="H102" s="15"/>
    </row>
    <row r="103" spans="2:8" ht="16.5" customHeight="1" x14ac:dyDescent="0.15">
      <c r="B103" s="15"/>
      <c r="C103" s="15"/>
      <c r="D103" s="15"/>
      <c r="E103" s="15"/>
      <c r="F103" s="1"/>
      <c r="G103" s="15"/>
      <c r="H103" s="15"/>
    </row>
    <row r="104" spans="2:8" ht="16.5" customHeight="1" x14ac:dyDescent="0.15">
      <c r="B104" s="15"/>
      <c r="C104" s="15"/>
      <c r="D104" s="15"/>
      <c r="E104" s="15"/>
      <c r="F104" s="1"/>
      <c r="G104" s="15"/>
      <c r="H104" s="15"/>
    </row>
    <row r="105" spans="2:8" ht="16.5" customHeight="1" x14ac:dyDescent="0.15">
      <c r="B105" s="15"/>
      <c r="C105" s="15"/>
      <c r="D105" s="15"/>
      <c r="E105" s="15"/>
      <c r="F105" s="1"/>
      <c r="G105" s="15"/>
      <c r="H105" s="15"/>
    </row>
    <row r="106" spans="2:8" ht="16.5" customHeight="1" x14ac:dyDescent="0.15">
      <c r="B106" s="15"/>
      <c r="C106" s="15"/>
      <c r="D106" s="15"/>
      <c r="E106" s="15"/>
      <c r="F106" s="1"/>
      <c r="G106" s="15"/>
      <c r="H106" s="15"/>
    </row>
    <row r="107" spans="2:8" ht="16.5" customHeight="1" x14ac:dyDescent="0.15">
      <c r="B107" s="15"/>
      <c r="C107" s="15"/>
      <c r="D107" s="15"/>
      <c r="E107" s="15"/>
      <c r="F107" s="1"/>
      <c r="G107" s="15"/>
      <c r="H107" s="15"/>
    </row>
    <row r="108" spans="2:8" ht="16.5" customHeight="1" x14ac:dyDescent="0.15">
      <c r="B108" s="15"/>
      <c r="C108" s="15"/>
      <c r="D108" s="15"/>
      <c r="E108" s="15"/>
      <c r="F108" s="1"/>
      <c r="G108" s="15"/>
      <c r="H108" s="15"/>
    </row>
    <row r="109" spans="2:8" ht="16.5" customHeight="1" x14ac:dyDescent="0.15">
      <c r="B109" s="15"/>
      <c r="C109" s="15"/>
      <c r="D109" s="15"/>
      <c r="E109" s="15"/>
      <c r="F109" s="1"/>
      <c r="G109" s="15"/>
      <c r="H109" s="15"/>
    </row>
    <row r="110" spans="2:8" ht="16.5" customHeight="1" x14ac:dyDescent="0.15">
      <c r="B110" s="15"/>
      <c r="C110" s="15"/>
      <c r="D110" s="15"/>
      <c r="E110" s="15"/>
      <c r="F110" s="1"/>
      <c r="G110" s="15"/>
      <c r="H110" s="15"/>
    </row>
    <row r="111" spans="2:8" ht="16.5" customHeight="1" x14ac:dyDescent="0.15">
      <c r="B111" s="15"/>
      <c r="C111" s="15"/>
      <c r="D111" s="15"/>
      <c r="E111" s="15"/>
      <c r="F111" s="1"/>
      <c r="G111" s="15"/>
      <c r="H111" s="15"/>
    </row>
    <row r="112" spans="2:8" ht="16.5" customHeight="1" x14ac:dyDescent="0.15">
      <c r="B112" s="15"/>
      <c r="C112" s="15"/>
      <c r="D112" s="15"/>
      <c r="E112" s="15"/>
      <c r="F112" s="1"/>
      <c r="G112" s="15"/>
      <c r="H112" s="15"/>
    </row>
    <row r="113" spans="2:8" ht="16.5" customHeight="1" x14ac:dyDescent="0.15">
      <c r="B113" s="15"/>
      <c r="C113" s="15"/>
      <c r="D113" s="15"/>
      <c r="E113" s="15"/>
      <c r="F113" s="1"/>
      <c r="G113" s="15"/>
      <c r="H113" s="15"/>
    </row>
    <row r="114" spans="2:8" ht="16.5" customHeight="1" x14ac:dyDescent="0.15">
      <c r="B114" s="15"/>
      <c r="C114" s="15"/>
      <c r="D114" s="15"/>
      <c r="E114" s="15"/>
      <c r="F114" s="1"/>
      <c r="G114" s="15"/>
      <c r="H114" s="15"/>
    </row>
    <row r="115" spans="2:8" ht="16.5" customHeight="1" x14ac:dyDescent="0.15">
      <c r="B115" s="15"/>
      <c r="C115" s="15"/>
      <c r="D115" s="15"/>
      <c r="E115" s="15"/>
      <c r="F115" s="1"/>
      <c r="G115" s="15"/>
      <c r="H115" s="15"/>
    </row>
    <row r="116" spans="2:8" ht="16.5" customHeight="1" x14ac:dyDescent="0.15">
      <c r="B116" s="15"/>
      <c r="C116" s="15"/>
      <c r="D116" s="15"/>
      <c r="E116" s="15"/>
      <c r="F116" s="1"/>
      <c r="G116" s="15"/>
      <c r="H116" s="15"/>
    </row>
    <row r="117" spans="2:8" ht="16.5" customHeight="1" x14ac:dyDescent="0.15">
      <c r="B117" s="15"/>
      <c r="C117" s="15"/>
      <c r="D117" s="15"/>
      <c r="E117" s="15"/>
      <c r="F117" s="1"/>
      <c r="G117" s="15"/>
      <c r="H117" s="15"/>
    </row>
    <row r="118" spans="2:8" ht="16.5" customHeight="1" x14ac:dyDescent="0.15">
      <c r="B118" s="15"/>
      <c r="C118" s="15"/>
      <c r="D118" s="15"/>
      <c r="E118" s="15"/>
      <c r="F118" s="1"/>
      <c r="G118" s="15"/>
      <c r="H118" s="15"/>
    </row>
    <row r="119" spans="2:8" ht="16.5" customHeight="1" x14ac:dyDescent="0.15">
      <c r="B119" s="15"/>
      <c r="C119" s="15"/>
      <c r="D119" s="15"/>
      <c r="E119" s="15"/>
      <c r="F119" s="1"/>
      <c r="G119" s="15"/>
      <c r="H119" s="15"/>
    </row>
    <row r="120" spans="2:8" ht="16.5" customHeight="1" x14ac:dyDescent="0.15">
      <c r="B120" s="15"/>
      <c r="C120" s="15"/>
      <c r="D120" s="15"/>
      <c r="E120" s="15"/>
      <c r="F120" s="1"/>
      <c r="G120" s="15"/>
      <c r="H120" s="15"/>
    </row>
    <row r="121" spans="2:8" ht="16.5" customHeight="1" x14ac:dyDescent="0.15">
      <c r="B121" s="15"/>
      <c r="C121" s="15"/>
      <c r="D121" s="15"/>
      <c r="E121" s="15"/>
      <c r="F121" s="1"/>
      <c r="G121" s="15"/>
      <c r="H121" s="15"/>
    </row>
    <row r="122" spans="2:8" ht="16.5" customHeight="1" x14ac:dyDescent="0.15">
      <c r="B122" s="15"/>
      <c r="C122" s="15"/>
      <c r="D122" s="15"/>
      <c r="E122" s="15"/>
      <c r="F122" s="1"/>
      <c r="G122" s="15"/>
      <c r="H122" s="15"/>
    </row>
    <row r="123" spans="2:8" ht="16.5" customHeight="1" x14ac:dyDescent="0.15">
      <c r="B123" s="15"/>
      <c r="C123" s="15"/>
      <c r="D123" s="15"/>
      <c r="E123" s="15"/>
      <c r="F123" s="1"/>
      <c r="G123" s="15"/>
      <c r="H123" s="15"/>
    </row>
    <row r="124" spans="2:8" ht="16.5" customHeight="1" x14ac:dyDescent="0.15">
      <c r="B124" s="15"/>
      <c r="C124" s="15"/>
      <c r="D124" s="15"/>
      <c r="E124" s="15"/>
      <c r="F124" s="1"/>
      <c r="G124" s="15"/>
      <c r="H124" s="15"/>
    </row>
    <row r="125" spans="2:8" ht="16.5" customHeight="1" x14ac:dyDescent="0.15">
      <c r="B125" s="15"/>
      <c r="C125" s="15"/>
      <c r="D125" s="15"/>
      <c r="E125" s="15"/>
      <c r="F125" s="1"/>
      <c r="G125" s="15"/>
      <c r="H125" s="15"/>
    </row>
    <row r="126" spans="2:8" ht="16.5" customHeight="1" x14ac:dyDescent="0.15">
      <c r="B126" s="15"/>
      <c r="C126" s="15"/>
      <c r="D126" s="15"/>
      <c r="E126" s="15"/>
      <c r="F126" s="1"/>
      <c r="G126" s="15"/>
      <c r="H126" s="15"/>
    </row>
    <row r="127" spans="2:8" ht="16.5" customHeight="1" x14ac:dyDescent="0.15">
      <c r="B127" s="15"/>
      <c r="C127" s="15"/>
      <c r="D127" s="15"/>
      <c r="E127" s="15"/>
      <c r="F127" s="1"/>
      <c r="G127" s="15"/>
      <c r="H127" s="15"/>
    </row>
    <row r="128" spans="2:8" ht="16.5" customHeight="1" x14ac:dyDescent="0.15">
      <c r="B128" s="15"/>
      <c r="C128" s="15"/>
      <c r="D128" s="15"/>
      <c r="E128" s="15"/>
      <c r="F128" s="1"/>
      <c r="G128" s="15"/>
      <c r="H128" s="15"/>
    </row>
    <row r="129" spans="2:8" ht="16.5" customHeight="1" x14ac:dyDescent="0.15">
      <c r="B129" s="15"/>
      <c r="C129" s="15"/>
      <c r="D129" s="15"/>
      <c r="E129" s="15"/>
      <c r="F129" s="1"/>
      <c r="G129" s="15"/>
      <c r="H129" s="15"/>
    </row>
    <row r="130" spans="2:8" ht="16.5" customHeight="1" x14ac:dyDescent="0.15">
      <c r="B130" s="15"/>
      <c r="C130" s="15"/>
      <c r="D130" s="15"/>
      <c r="E130" s="15"/>
      <c r="F130" s="1"/>
      <c r="G130" s="15"/>
      <c r="H130" s="15"/>
    </row>
    <row r="131" spans="2:8" ht="16.5" customHeight="1" x14ac:dyDescent="0.15">
      <c r="B131" s="15"/>
      <c r="C131" s="15"/>
      <c r="D131" s="15"/>
      <c r="E131" s="15"/>
      <c r="F131" s="1"/>
      <c r="G131" s="15"/>
      <c r="H131" s="15"/>
    </row>
    <row r="132" spans="2:8" ht="16.5" customHeight="1" x14ac:dyDescent="0.15">
      <c r="B132" s="15"/>
      <c r="C132" s="15"/>
      <c r="D132" s="15"/>
      <c r="E132" s="15"/>
      <c r="F132" s="1"/>
      <c r="G132" s="15"/>
      <c r="H132" s="15"/>
    </row>
    <row r="133" spans="2:8" ht="16.5" customHeight="1" x14ac:dyDescent="0.15">
      <c r="B133" s="15"/>
      <c r="C133" s="15"/>
      <c r="D133" s="15"/>
      <c r="E133" s="15"/>
      <c r="F133" s="1"/>
      <c r="G133" s="15"/>
      <c r="H133" s="15"/>
    </row>
    <row r="134" spans="2:8" ht="16.5" customHeight="1" x14ac:dyDescent="0.15">
      <c r="B134" s="15"/>
      <c r="C134" s="15"/>
      <c r="D134" s="15"/>
      <c r="E134" s="15"/>
      <c r="F134" s="1"/>
      <c r="G134" s="15"/>
      <c r="H134" s="15"/>
    </row>
    <row r="135" spans="2:8" ht="16.5" customHeight="1" x14ac:dyDescent="0.15">
      <c r="B135" s="15"/>
      <c r="C135" s="15"/>
      <c r="D135" s="15"/>
      <c r="E135" s="15"/>
      <c r="F135" s="1"/>
      <c r="G135" s="15"/>
      <c r="H135" s="15"/>
    </row>
    <row r="136" spans="2:8" ht="16.5" customHeight="1" x14ac:dyDescent="0.15">
      <c r="B136" s="15"/>
      <c r="C136" s="15"/>
      <c r="D136" s="15"/>
      <c r="E136" s="15"/>
      <c r="F136" s="1"/>
      <c r="G136" s="15"/>
      <c r="H136" s="15"/>
    </row>
    <row r="137" spans="2:8" ht="16.5" customHeight="1" x14ac:dyDescent="0.15">
      <c r="B137" s="15"/>
      <c r="C137" s="15"/>
      <c r="D137" s="15"/>
      <c r="E137" s="15"/>
      <c r="F137" s="1"/>
      <c r="G137" s="15"/>
      <c r="H137" s="15"/>
    </row>
    <row r="138" spans="2:8" ht="16.5" customHeight="1" x14ac:dyDescent="0.15">
      <c r="B138" s="15"/>
      <c r="C138" s="15"/>
      <c r="D138" s="15"/>
      <c r="E138" s="15"/>
      <c r="F138" s="1"/>
      <c r="G138" s="15"/>
      <c r="H138" s="15"/>
    </row>
    <row r="139" spans="2:8" ht="16.5" customHeight="1" x14ac:dyDescent="0.15">
      <c r="B139" s="15"/>
      <c r="C139" s="15"/>
      <c r="D139" s="15"/>
      <c r="E139" s="15"/>
      <c r="F139" s="1"/>
      <c r="G139" s="15"/>
      <c r="H139" s="15"/>
    </row>
    <row r="140" spans="2:8" ht="16.5" customHeight="1" x14ac:dyDescent="0.15">
      <c r="B140" s="15"/>
      <c r="C140" s="15"/>
      <c r="D140" s="15"/>
      <c r="E140" s="15"/>
      <c r="F140" s="1"/>
      <c r="G140" s="15"/>
      <c r="H140" s="15"/>
    </row>
    <row r="141" spans="2:8" ht="16.5" customHeight="1" x14ac:dyDescent="0.15">
      <c r="B141" s="15"/>
      <c r="C141" s="15"/>
      <c r="D141" s="15"/>
      <c r="E141" s="15"/>
      <c r="F141" s="1"/>
      <c r="G141" s="15"/>
      <c r="H141" s="15"/>
    </row>
    <row r="142" spans="2:8" ht="16.5" customHeight="1" x14ac:dyDescent="0.15">
      <c r="B142" s="15"/>
      <c r="C142" s="15"/>
      <c r="D142" s="15"/>
      <c r="E142" s="15"/>
      <c r="F142" s="1"/>
      <c r="G142" s="15"/>
      <c r="H142" s="15"/>
    </row>
    <row r="143" spans="2:8" ht="16.5" customHeight="1" x14ac:dyDescent="0.15">
      <c r="B143" s="15"/>
      <c r="C143" s="15"/>
      <c r="D143" s="15"/>
      <c r="E143" s="15"/>
      <c r="F143" s="1"/>
      <c r="G143" s="15"/>
      <c r="H143" s="15"/>
    </row>
    <row r="144" spans="2:8" ht="16.5" customHeight="1" x14ac:dyDescent="0.15">
      <c r="B144" s="15"/>
      <c r="C144" s="15"/>
      <c r="D144" s="15"/>
      <c r="E144" s="15"/>
      <c r="F144" s="1"/>
      <c r="G144" s="15"/>
      <c r="H144" s="15"/>
    </row>
    <row r="145" spans="2:8" ht="16.5" customHeight="1" x14ac:dyDescent="0.15">
      <c r="B145" s="15"/>
      <c r="C145" s="15"/>
      <c r="D145" s="15"/>
      <c r="E145" s="15"/>
      <c r="F145" s="1"/>
      <c r="G145" s="15"/>
      <c r="H145" s="15"/>
    </row>
    <row r="146" spans="2:8" ht="16.5" customHeight="1" x14ac:dyDescent="0.15">
      <c r="B146" s="15"/>
      <c r="C146" s="15"/>
      <c r="D146" s="15"/>
      <c r="E146" s="15"/>
      <c r="F146" s="1"/>
      <c r="G146" s="15"/>
      <c r="H146" s="15"/>
    </row>
    <row r="147" spans="2:8" ht="16.5" customHeight="1" x14ac:dyDescent="0.15">
      <c r="B147" s="15"/>
      <c r="C147" s="15"/>
      <c r="D147" s="15"/>
      <c r="E147" s="15"/>
      <c r="F147" s="1"/>
      <c r="G147" s="15"/>
      <c r="H147" s="15"/>
    </row>
    <row r="148" spans="2:8" ht="16.5" customHeight="1" x14ac:dyDescent="0.15">
      <c r="B148" s="15"/>
      <c r="C148" s="15"/>
      <c r="D148" s="15"/>
      <c r="E148" s="15"/>
      <c r="F148" s="1"/>
      <c r="G148" s="15"/>
      <c r="H148" s="15"/>
    </row>
    <row r="149" spans="2:8" ht="16.5" customHeight="1" x14ac:dyDescent="0.15">
      <c r="B149" s="15"/>
      <c r="C149" s="15"/>
      <c r="D149" s="15"/>
      <c r="E149" s="15"/>
      <c r="F149" s="1"/>
      <c r="G149" s="15"/>
      <c r="H149" s="15"/>
    </row>
    <row r="150" spans="2:8" ht="16.5" customHeight="1" x14ac:dyDescent="0.15">
      <c r="B150" s="15"/>
      <c r="C150" s="15"/>
      <c r="D150" s="15"/>
      <c r="E150" s="15"/>
      <c r="F150" s="1"/>
      <c r="G150" s="15"/>
      <c r="H150" s="15"/>
    </row>
    <row r="151" spans="2:8" ht="16.5" customHeight="1" x14ac:dyDescent="0.15">
      <c r="B151" s="15"/>
      <c r="C151" s="15"/>
      <c r="D151" s="15"/>
      <c r="E151" s="15"/>
      <c r="F151" s="1"/>
      <c r="G151" s="15"/>
      <c r="H151" s="15"/>
    </row>
    <row r="152" spans="2:8" ht="16.5" customHeight="1" x14ac:dyDescent="0.15">
      <c r="B152" s="15"/>
      <c r="C152" s="15"/>
      <c r="D152" s="15"/>
      <c r="E152" s="15"/>
      <c r="F152" s="1"/>
      <c r="G152" s="15"/>
      <c r="H152" s="15"/>
    </row>
    <row r="153" spans="2:8" ht="16.5" customHeight="1" x14ac:dyDescent="0.15">
      <c r="B153" s="15"/>
      <c r="C153" s="15"/>
      <c r="D153" s="15"/>
      <c r="E153" s="15"/>
      <c r="F153" s="1"/>
      <c r="G153" s="15"/>
      <c r="H153" s="15"/>
    </row>
    <row r="154" spans="2:8" ht="16.5" customHeight="1" x14ac:dyDescent="0.15">
      <c r="B154" s="15"/>
      <c r="C154" s="15"/>
      <c r="D154" s="15"/>
      <c r="E154" s="15"/>
      <c r="F154" s="1"/>
      <c r="G154" s="15"/>
      <c r="H154" s="15"/>
    </row>
    <row r="155" spans="2:8" ht="16.5" customHeight="1" x14ac:dyDescent="0.15">
      <c r="B155" s="15"/>
      <c r="C155" s="15"/>
      <c r="D155" s="15"/>
      <c r="E155" s="15"/>
      <c r="F155" s="1"/>
      <c r="G155" s="15"/>
      <c r="H155" s="15"/>
    </row>
    <row r="156" spans="2:8" ht="16.5" customHeight="1" x14ac:dyDescent="0.15">
      <c r="B156" s="15"/>
      <c r="C156" s="15"/>
      <c r="D156" s="15"/>
      <c r="E156" s="15"/>
      <c r="F156" s="1"/>
      <c r="G156" s="15"/>
      <c r="H156" s="15"/>
    </row>
    <row r="157" spans="2:8" ht="16.5" customHeight="1" x14ac:dyDescent="0.15">
      <c r="B157" s="15"/>
      <c r="C157" s="15"/>
      <c r="D157" s="15"/>
      <c r="E157" s="15"/>
      <c r="F157" s="1"/>
      <c r="G157" s="15"/>
      <c r="H157" s="15"/>
    </row>
    <row r="158" spans="2:8" ht="16.5" customHeight="1" x14ac:dyDescent="0.15">
      <c r="B158" s="15"/>
      <c r="C158" s="15"/>
      <c r="D158" s="15"/>
      <c r="E158" s="15"/>
      <c r="F158" s="1"/>
      <c r="G158" s="15"/>
      <c r="H158" s="15"/>
    </row>
    <row r="159" spans="2:8" ht="16.5" customHeight="1" x14ac:dyDescent="0.15">
      <c r="B159" s="15"/>
      <c r="C159" s="15"/>
      <c r="D159" s="15"/>
      <c r="E159" s="15"/>
      <c r="F159" s="1"/>
      <c r="G159" s="15"/>
      <c r="H159" s="15"/>
    </row>
    <row r="160" spans="2:8" ht="16.5" customHeight="1" x14ac:dyDescent="0.15">
      <c r="B160" s="15"/>
      <c r="C160" s="15"/>
      <c r="D160" s="15"/>
      <c r="E160" s="15"/>
      <c r="F160" s="1"/>
      <c r="G160" s="15"/>
      <c r="H160" s="15"/>
    </row>
    <row r="161" spans="2:8" ht="16.5" customHeight="1" x14ac:dyDescent="0.15">
      <c r="B161" s="15"/>
      <c r="C161" s="15"/>
      <c r="D161" s="15"/>
      <c r="E161" s="15"/>
      <c r="F161" s="1"/>
      <c r="G161" s="15"/>
      <c r="H161" s="15"/>
    </row>
    <row r="162" spans="2:8" ht="16.5" customHeight="1" x14ac:dyDescent="0.15">
      <c r="B162" s="15"/>
      <c r="C162" s="15"/>
      <c r="D162" s="15"/>
      <c r="E162" s="15"/>
      <c r="F162" s="1"/>
      <c r="G162" s="15"/>
      <c r="H162" s="15"/>
    </row>
    <row r="163" spans="2:8" ht="16.5" customHeight="1" x14ac:dyDescent="0.15">
      <c r="B163" s="15"/>
      <c r="C163" s="15"/>
      <c r="D163" s="15"/>
      <c r="E163" s="15"/>
      <c r="F163" s="1"/>
      <c r="G163" s="15"/>
      <c r="H163" s="15"/>
    </row>
    <row r="164" spans="2:8" ht="16.5" customHeight="1" x14ac:dyDescent="0.15">
      <c r="B164" s="15"/>
      <c r="C164" s="15"/>
      <c r="D164" s="15"/>
      <c r="E164" s="15"/>
      <c r="F164" s="1"/>
      <c r="G164" s="15"/>
      <c r="H164" s="15"/>
    </row>
    <row r="165" spans="2:8" ht="16.5" customHeight="1" x14ac:dyDescent="0.15">
      <c r="B165" s="15"/>
      <c r="C165" s="15"/>
      <c r="D165" s="15"/>
      <c r="E165" s="15"/>
      <c r="F165" s="1"/>
      <c r="G165" s="15"/>
      <c r="H165" s="15"/>
    </row>
    <row r="166" spans="2:8" ht="16.5" customHeight="1" x14ac:dyDescent="0.15">
      <c r="B166" s="15"/>
      <c r="C166" s="15"/>
      <c r="D166" s="15"/>
      <c r="E166" s="15"/>
      <c r="F166" s="1"/>
      <c r="G166" s="15"/>
      <c r="H166" s="15"/>
    </row>
    <row r="167" spans="2:8" ht="16.5" customHeight="1" x14ac:dyDescent="0.15">
      <c r="B167" s="15"/>
      <c r="C167" s="15"/>
      <c r="D167" s="15"/>
      <c r="E167" s="15"/>
      <c r="F167" s="1"/>
      <c r="G167" s="15"/>
      <c r="H167" s="15"/>
    </row>
    <row r="168" spans="2:8" ht="16.5" customHeight="1" x14ac:dyDescent="0.15">
      <c r="B168" s="15"/>
      <c r="C168" s="15"/>
      <c r="D168" s="15"/>
      <c r="E168" s="15"/>
      <c r="F168" s="1"/>
      <c r="G168" s="15"/>
      <c r="H168" s="15"/>
    </row>
    <row r="169" spans="2:8" ht="16.5" customHeight="1" x14ac:dyDescent="0.15">
      <c r="B169" s="15"/>
      <c r="C169" s="15"/>
      <c r="D169" s="15"/>
      <c r="E169" s="15"/>
      <c r="F169" s="1"/>
      <c r="G169" s="15"/>
      <c r="H169" s="15"/>
    </row>
    <row r="170" spans="2:8" ht="16.5" customHeight="1" x14ac:dyDescent="0.15">
      <c r="B170" s="15"/>
      <c r="C170" s="15"/>
      <c r="D170" s="15"/>
      <c r="E170" s="15"/>
      <c r="F170" s="1"/>
      <c r="G170" s="15"/>
      <c r="H170" s="15"/>
    </row>
    <row r="171" spans="2:8" ht="16.5" customHeight="1" x14ac:dyDescent="0.15">
      <c r="B171" s="15"/>
      <c r="C171" s="15"/>
      <c r="D171" s="15"/>
      <c r="E171" s="15"/>
      <c r="F171" s="1"/>
      <c r="G171" s="15"/>
      <c r="H171" s="15"/>
    </row>
    <row r="172" spans="2:8" ht="16.5" customHeight="1" x14ac:dyDescent="0.15">
      <c r="B172" s="15"/>
      <c r="C172" s="15"/>
      <c r="D172" s="15"/>
      <c r="E172" s="15"/>
      <c r="F172" s="1"/>
      <c r="G172" s="15"/>
      <c r="H172" s="15"/>
    </row>
    <row r="173" spans="2:8" ht="16.5" customHeight="1" x14ac:dyDescent="0.15">
      <c r="B173" s="15"/>
      <c r="C173" s="15"/>
      <c r="D173" s="15"/>
      <c r="E173" s="15"/>
      <c r="F173" s="1"/>
      <c r="G173" s="15"/>
      <c r="H173" s="15"/>
    </row>
    <row r="174" spans="2:8" ht="16.5" customHeight="1" x14ac:dyDescent="0.15">
      <c r="B174" s="15"/>
      <c r="C174" s="15"/>
      <c r="D174" s="15"/>
      <c r="E174" s="15"/>
      <c r="F174" s="1"/>
      <c r="G174" s="15"/>
      <c r="H174" s="15"/>
    </row>
    <row r="175" spans="2:8" ht="16.5" customHeight="1" x14ac:dyDescent="0.15">
      <c r="B175" s="15"/>
      <c r="C175" s="15"/>
      <c r="D175" s="15"/>
      <c r="E175" s="15"/>
      <c r="F175" s="1"/>
      <c r="G175" s="15"/>
      <c r="H175" s="15"/>
    </row>
    <row r="176" spans="2:8" ht="16.5" customHeight="1" x14ac:dyDescent="0.15">
      <c r="B176" s="15"/>
      <c r="C176" s="15"/>
      <c r="D176" s="15"/>
      <c r="E176" s="15"/>
      <c r="F176" s="1"/>
      <c r="G176" s="15"/>
      <c r="H176" s="15"/>
    </row>
    <row r="177" spans="2:8" ht="16.5" customHeight="1" x14ac:dyDescent="0.15">
      <c r="B177" s="15"/>
      <c r="C177" s="15"/>
      <c r="D177" s="15"/>
      <c r="E177" s="15"/>
      <c r="F177" s="1"/>
      <c r="G177" s="15"/>
      <c r="H177" s="15"/>
    </row>
    <row r="178" spans="2:8" ht="16.5" customHeight="1" x14ac:dyDescent="0.15">
      <c r="B178" s="15"/>
      <c r="C178" s="15"/>
      <c r="D178" s="15"/>
      <c r="E178" s="15"/>
      <c r="F178" s="1"/>
      <c r="G178" s="15"/>
      <c r="H178" s="15"/>
    </row>
    <row r="179" spans="2:8" ht="16.5" customHeight="1" x14ac:dyDescent="0.15">
      <c r="B179" s="15"/>
      <c r="C179" s="15"/>
      <c r="D179" s="15"/>
      <c r="E179" s="15"/>
      <c r="F179" s="1"/>
      <c r="G179" s="15"/>
      <c r="H179" s="15"/>
    </row>
    <row r="180" spans="2:8" ht="16.5" customHeight="1" x14ac:dyDescent="0.15">
      <c r="B180" s="15"/>
      <c r="C180" s="15"/>
      <c r="D180" s="15"/>
      <c r="E180" s="15"/>
      <c r="F180" s="1"/>
      <c r="G180" s="15"/>
      <c r="H180" s="15"/>
    </row>
    <row r="181" spans="2:8" ht="16.5" customHeight="1" x14ac:dyDescent="0.15">
      <c r="B181" s="15"/>
      <c r="C181" s="15"/>
      <c r="D181" s="15"/>
      <c r="E181" s="15"/>
      <c r="F181" s="1"/>
      <c r="G181" s="15"/>
      <c r="H181" s="15"/>
    </row>
    <row r="182" spans="2:8" ht="16.5" customHeight="1" x14ac:dyDescent="0.15">
      <c r="B182" s="15"/>
      <c r="C182" s="15"/>
      <c r="D182" s="15"/>
      <c r="E182" s="15"/>
      <c r="F182" s="1"/>
      <c r="G182" s="15"/>
      <c r="H182" s="15"/>
    </row>
    <row r="183" spans="2:8" ht="16.5" customHeight="1" x14ac:dyDescent="0.15">
      <c r="B183" s="15"/>
      <c r="C183" s="15"/>
      <c r="D183" s="15"/>
      <c r="E183" s="15"/>
      <c r="F183" s="1"/>
      <c r="G183" s="15"/>
      <c r="H183" s="15"/>
    </row>
    <row r="184" spans="2:8" ht="16.5" customHeight="1" x14ac:dyDescent="0.15">
      <c r="B184" s="15"/>
      <c r="C184" s="15"/>
      <c r="D184" s="15"/>
      <c r="E184" s="15"/>
      <c r="F184" s="1"/>
      <c r="G184" s="15"/>
      <c r="H184" s="15"/>
    </row>
    <row r="185" spans="2:8" ht="16.5" customHeight="1" x14ac:dyDescent="0.15">
      <c r="B185" s="15"/>
      <c r="C185" s="15"/>
      <c r="D185" s="15"/>
      <c r="E185" s="15"/>
      <c r="F185" s="1"/>
      <c r="G185" s="15"/>
      <c r="H185" s="15"/>
    </row>
    <row r="186" spans="2:8" ht="16.5" customHeight="1" x14ac:dyDescent="0.15">
      <c r="B186" s="15"/>
      <c r="C186" s="15"/>
      <c r="D186" s="15"/>
      <c r="E186" s="15"/>
      <c r="F186" s="1"/>
      <c r="G186" s="15"/>
      <c r="H186" s="15"/>
    </row>
    <row r="187" spans="2:8" ht="16.5" customHeight="1" x14ac:dyDescent="0.15">
      <c r="B187" s="15"/>
      <c r="C187" s="15"/>
      <c r="D187" s="15"/>
      <c r="E187" s="15"/>
      <c r="F187" s="1"/>
      <c r="G187" s="15"/>
      <c r="H187" s="15"/>
    </row>
    <row r="188" spans="2:8" ht="16.5" customHeight="1" x14ac:dyDescent="0.15">
      <c r="B188" s="15"/>
      <c r="C188" s="15"/>
      <c r="D188" s="15"/>
      <c r="E188" s="15"/>
      <c r="F188" s="1"/>
      <c r="G188" s="15"/>
      <c r="H188" s="15"/>
    </row>
    <row r="189" spans="2:8" ht="16.5" customHeight="1" x14ac:dyDescent="0.15">
      <c r="B189" s="15"/>
      <c r="C189" s="15"/>
      <c r="D189" s="15"/>
      <c r="E189" s="15"/>
      <c r="F189" s="1"/>
      <c r="G189" s="15"/>
      <c r="H189" s="15"/>
    </row>
    <row r="190" spans="2:8" ht="16.5" customHeight="1" x14ac:dyDescent="0.15">
      <c r="B190" s="15"/>
      <c r="C190" s="15"/>
      <c r="D190" s="15"/>
      <c r="E190" s="15"/>
      <c r="F190" s="1"/>
      <c r="G190" s="15"/>
      <c r="H190" s="15"/>
    </row>
    <row r="191" spans="2:8" ht="16.5" customHeight="1" x14ac:dyDescent="0.15">
      <c r="B191" s="15"/>
      <c r="C191" s="15"/>
      <c r="D191" s="15"/>
      <c r="E191" s="15"/>
      <c r="F191" s="1"/>
      <c r="G191" s="15"/>
      <c r="H191" s="15"/>
    </row>
    <row r="192" spans="2:8" ht="16.5" customHeight="1" x14ac:dyDescent="0.15">
      <c r="B192" s="15"/>
      <c r="C192" s="15"/>
      <c r="D192" s="15"/>
      <c r="E192" s="15"/>
      <c r="F192" s="1"/>
      <c r="G192" s="15"/>
      <c r="H192" s="15"/>
    </row>
    <row r="193" spans="2:8" ht="16.5" customHeight="1" x14ac:dyDescent="0.15">
      <c r="B193" s="15"/>
      <c r="C193" s="15"/>
      <c r="D193" s="15"/>
      <c r="E193" s="15"/>
      <c r="F193" s="1"/>
      <c r="G193" s="15"/>
      <c r="H193" s="15"/>
    </row>
    <row r="194" spans="2:8" ht="16.5" customHeight="1" x14ac:dyDescent="0.15">
      <c r="B194" s="15"/>
      <c r="C194" s="15"/>
      <c r="D194" s="15"/>
      <c r="E194" s="15"/>
      <c r="F194" s="1"/>
      <c r="G194" s="15"/>
      <c r="H194" s="15"/>
    </row>
    <row r="195" spans="2:8" ht="16.5" customHeight="1" x14ac:dyDescent="0.15">
      <c r="B195" s="15"/>
      <c r="C195" s="15"/>
      <c r="D195" s="15"/>
      <c r="E195" s="15"/>
      <c r="F195" s="1"/>
      <c r="G195" s="15"/>
      <c r="H195" s="15"/>
    </row>
    <row r="196" spans="2:8" ht="16.5" customHeight="1" x14ac:dyDescent="0.15">
      <c r="B196" s="15"/>
      <c r="C196" s="15"/>
      <c r="D196" s="15"/>
      <c r="E196" s="15"/>
      <c r="F196" s="1"/>
      <c r="G196" s="15"/>
      <c r="H196" s="15"/>
    </row>
    <row r="197" spans="2:8" ht="16.5" customHeight="1" x14ac:dyDescent="0.15">
      <c r="B197" s="15"/>
      <c r="C197" s="15"/>
      <c r="D197" s="15"/>
      <c r="E197" s="15"/>
      <c r="F197" s="1"/>
      <c r="G197" s="15"/>
      <c r="H197" s="15"/>
    </row>
    <row r="198" spans="2:8" ht="16.5" customHeight="1" x14ac:dyDescent="0.15">
      <c r="B198" s="15"/>
      <c r="C198" s="15"/>
      <c r="D198" s="15"/>
      <c r="E198" s="15"/>
      <c r="F198" s="1"/>
      <c r="G198" s="15"/>
      <c r="H198" s="15"/>
    </row>
    <row r="199" spans="2:8" ht="16.5" customHeight="1" x14ac:dyDescent="0.15">
      <c r="B199" s="15"/>
      <c r="C199" s="15"/>
      <c r="D199" s="15"/>
      <c r="E199" s="15"/>
      <c r="F199" s="1"/>
      <c r="G199" s="15"/>
      <c r="H199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总经费</vt:lpstr>
      <vt:lpstr>购书</vt:lpstr>
      <vt:lpstr>下午茶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2017-12-06T07:56:24Z</dcterms:modified>
</cp:coreProperties>
</file>