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7月/"/>
    </mc:Choice>
  </mc:AlternateContent>
  <bookViews>
    <workbookView xWindow="480" yWindow="460" windowWidth="28040" windowHeight="16660"/>
  </bookViews>
  <sheets>
    <sheet name="X月" sheetId="18" r:id="rId1"/>
  </sheets>
  <definedNames>
    <definedName name="_xlnm._FilterDatabase" localSheetId="0" hidden="1">X月!$B$6:$AP$13</definedName>
    <definedName name="_xlnm.Print_Area" localSheetId="0">X月!$B$2:$AP$22</definedName>
  </definedNames>
  <calcPr calcId="162913"/>
</workbook>
</file>

<file path=xl/calcChain.xml><?xml version="1.0" encoding="utf-8"?>
<calcChain xmlns="http://schemas.openxmlformats.org/spreadsheetml/2006/main">
  <c r="AN16" i="18" l="1"/>
  <c r="AM16" i="18"/>
  <c r="F16" i="18"/>
</calcChain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<sst xmlns="http://schemas.openxmlformats.org/spreadsheetml/2006/main" count="89" uniqueCount="65">
  <si>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</si>
  <si>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</si>
  <si>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</si>
  <si>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</si>
  <si>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</si>
  <si>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</si>
  <si>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</si>
  <si>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</si>
  <si>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</si>
  <si>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</si>
  <si>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</si>
  <si>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</si>
  <si>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</si>
  <si>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</si>
  <si>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</si>
  <si>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</si>
  <si>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</si>
  <si>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</si>
  <si>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</si>
  <si>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</si>
  <si>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</si>
  <si>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</si>
  <si>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</si>
  <si>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</si>
  <si>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</si>
  <si>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</si>
  <si>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</si>
  <si>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</si>
  <si>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</si>
  <si>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</si>
  <si>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</si>
  <si>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</si>
  <si>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</si>
  <si>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姓名：李海军</t>
    <rPh sb="0" eb="3">
      <t>li'hai'j</t>
    </rPh>
    <phoneticPr fontId="22" type="noConversion"/>
  </si>
  <si>
    <t>岗位：产品经理</t>
    <rPh sb="0" eb="2">
      <t>chan'p</t>
    </rPh>
    <phoneticPr fontId="22" type="noConversion"/>
  </si>
  <si>
    <t>项目性工作计划</t>
    <phoneticPr fontId="22" type="noConversion"/>
  </si>
  <si>
    <r>
      <t xml:space="preserve">   产品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李海军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7  </t>
    </r>
    <r>
      <rPr>
        <sz val="22"/>
        <color rgb="FF000000"/>
        <rFont val="黑体"/>
        <family val="3"/>
        <charset val="134"/>
      </rPr>
      <t>月份绩效计划（示例）</t>
    </r>
    <rPh sb="0" eb="3">
      <t>li'hai'j</t>
    </rPh>
    <phoneticPr fontId="22" type="noConversion"/>
  </si>
  <si>
    <t>标签体系重构</t>
    <rPh sb="0" eb="104">
      <t>xing'neng</t>
    </rPh>
    <phoneticPr fontId="22" type="noConversion"/>
  </si>
  <si>
    <t>重构标签体系，提升标签筛选性能</t>
    <rPh sb="0" eb="274">
      <t>jia'z</t>
    </rPh>
    <phoneticPr fontId="22" type="noConversion"/>
  </si>
  <si>
    <t>1、新标签面板实现
2、动态标签对接</t>
    <rPh sb="0" eb="2">
      <t>ji'f</t>
    </rPh>
    <phoneticPr fontId="22" type="noConversion"/>
  </si>
  <si>
    <t>注册页模板</t>
    <rPh sb="0" eb="67">
      <t>dong'tai</t>
    </rPh>
    <phoneticPr fontId="22" type="noConversion"/>
  </si>
  <si>
    <t>可自助生成注册页</t>
    <rPh sb="0" eb="94">
      <t>wan'c</t>
    </rPh>
    <phoneticPr fontId="22" type="noConversion"/>
  </si>
  <si>
    <t>投资者监督委员会报名</t>
    <phoneticPr fontId="22" type="noConversion"/>
  </si>
  <si>
    <t>移动端/PC端实现报名界面</t>
    <phoneticPr fontId="22" type="noConversion"/>
  </si>
  <si>
    <t>可以实现在线报名</t>
    <rPh sb="0" eb="16">
      <t>s'g'xian</t>
    </rPh>
    <phoneticPr fontId="22" type="noConversion"/>
  </si>
  <si>
    <t>VIP候选池</t>
    <rPh sb="0" eb="3">
      <t>hou'xuan'chi</t>
    </rPh>
    <phoneticPr fontId="22" type="noConversion"/>
  </si>
  <si>
    <t>团团赚活动</t>
    <rPh sb="0" eb="124">
      <t>tuan'tuan</t>
    </rPh>
    <phoneticPr fontId="22" type="noConversion"/>
  </si>
  <si>
    <t>存管后台可自助生成注册页面模板</t>
    <rPh sb="0" eb="257">
      <t>hou'tai</t>
    </rPh>
    <phoneticPr fontId="22" type="noConversion"/>
  </si>
  <si>
    <t>完成需求设计</t>
    <rPh sb="0" eb="2">
      <t>wan'c</t>
    </rPh>
    <phoneticPr fontId="22" type="noConversion"/>
  </si>
  <si>
    <t>团团赚后台和前端需求设计</t>
    <rPh sb="0" eb="2">
      <t>tuan'tuan</t>
    </rPh>
    <phoneticPr fontId="22" type="noConversion"/>
  </si>
  <si>
    <t>自动生成VIP候选池</t>
    <rPh sb="0" eb="2">
      <t>zi'dong</t>
    </rPh>
    <phoneticPr fontId="22" type="noConversion"/>
  </si>
  <si>
    <t>CRM后台新增VIP候选池功能模块</t>
    <rPh sb="0" eb="2">
      <t>hou'tai</t>
    </rPh>
    <phoneticPr fontId="22" type="noConversion"/>
  </si>
  <si>
    <t>CRM用户详情优化</t>
    <rPh sb="0" eb="2">
      <t>yng'hu</t>
    </rPh>
    <phoneticPr fontId="22" type="noConversion"/>
  </si>
  <si>
    <t>公司发展历程更新</t>
    <rPh sb="0" eb="2">
      <t>gong'si</t>
    </rPh>
    <phoneticPr fontId="22" type="noConversion"/>
  </si>
  <si>
    <t>PC项目列表页链接细分</t>
    <rPh sb="0" eb="2">
      <t>xiang'mu</t>
    </rPh>
    <phoneticPr fontId="22" type="noConversion"/>
  </si>
  <si>
    <t>专业合伙人-注册红包</t>
    <rPh sb="0" eb="2">
      <t>zhuan'ye</t>
    </rPh>
    <phoneticPr fontId="22" type="noConversion"/>
  </si>
  <si>
    <t>新增邀请人关系等信息的查询</t>
    <rPh sb="0" eb="132">
      <t>hu'j</t>
    </rPh>
    <phoneticPr fontId="22" type="noConversion"/>
  </si>
  <si>
    <t>完成新增信息的查询</t>
    <rPh sb="0" eb="2">
      <t>wan'c</t>
    </rPh>
    <phoneticPr fontId="22" type="noConversion"/>
  </si>
  <si>
    <t>新增公司发展历程</t>
    <rPh sb="0" eb="2">
      <t>xin'z</t>
    </rPh>
    <phoneticPr fontId="22" type="noConversion"/>
  </si>
  <si>
    <t>新增公司发展历程</t>
    <phoneticPr fontId="22" type="noConversion"/>
  </si>
  <si>
    <t>拆分PC项目列表链接</t>
  </si>
  <si>
    <t>拆分PC项目列表链接</t>
    <rPh sb="0" eb="2">
      <t>chai'f</t>
    </rPh>
    <phoneticPr fontId="22" type="noConversion"/>
  </si>
  <si>
    <t>专业合伙人邀请的人额外发送红包</t>
    <rPh sb="0" eb="2">
      <t>zhuan'ye</t>
    </rPh>
    <phoneticPr fontId="22" type="noConversion"/>
  </si>
  <si>
    <t>触点营销新增配置</t>
    <rPh sb="0" eb="111">
      <t>chu'x</t>
    </rPh>
    <phoneticPr fontId="22" type="noConversion"/>
  </si>
  <si>
    <t>考评者：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</si>
</sst>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6" fillId="0" borderId="0"/>
    <xf numFmtId="9" fontId="23" fillId="0" borderId="0" applyFont="0" applyFill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/>
    </xf>
    <xf numFmtId="0" fontId="7" fillId="2" borderId="7" xfId="5" applyFont="1" applyFill="1" applyBorder="1" applyAlignment="1">
      <alignment horizontal="left" vertical="center" wrapText="1"/>
    </xf>
    <xf numFmtId="9" fontId="7" fillId="2" borderId="7" xfId="5" applyNumberFormat="1" applyFont="1" applyFill="1" applyBorder="1" applyAlignment="1">
      <alignment horizontal="center" vertical="center" wrapText="1"/>
    </xf>
    <xf numFmtId="20" fontId="7" fillId="2" borderId="8" xfId="5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7" xfId="5" applyFont="1" applyFill="1" applyBorder="1" applyAlignment="1">
      <alignment horizontal="left" vertical="center" wrapText="1"/>
    </xf>
    <xf numFmtId="9" fontId="9" fillId="2" borderId="7" xfId="5" applyNumberFormat="1" applyFont="1" applyFill="1" applyBorder="1" applyAlignment="1">
      <alignment horizontal="center" vertical="center" wrapText="1"/>
    </xf>
    <xf numFmtId="20" fontId="9" fillId="2" borderId="8" xfId="5" applyNumberFormat="1" applyFont="1" applyFill="1" applyBorder="1" applyAlignment="1">
      <alignment vertical="center" wrapText="1"/>
    </xf>
    <xf numFmtId="0" fontId="7" fillId="2" borderId="3" xfId="5" applyFont="1" applyFill="1" applyBorder="1" applyAlignment="1">
      <alignment horizontal="left" vertical="center" wrapText="1"/>
    </xf>
    <xf numFmtId="9" fontId="7" fillId="2" borderId="3" xfId="5" applyNumberFormat="1" applyFont="1" applyFill="1" applyBorder="1" applyAlignment="1">
      <alignment horizontal="center" vertical="center" wrapText="1"/>
    </xf>
    <xf numFmtId="0" fontId="7" fillId="2" borderId="11" xfId="5" applyFont="1" applyFill="1" applyBorder="1" applyAlignment="1">
      <alignment vertical="center" wrapText="1"/>
    </xf>
    <xf numFmtId="0" fontId="7" fillId="2" borderId="13" xfId="5" applyFont="1" applyFill="1" applyBorder="1" applyAlignment="1">
      <alignment horizontal="center" vertical="center" wrapText="1"/>
    </xf>
    <xf numFmtId="0" fontId="7" fillId="2" borderId="14" xfId="5" applyFont="1" applyFill="1" applyBorder="1" applyAlignment="1">
      <alignment horizontal="left" vertical="center" wrapText="1"/>
    </xf>
    <xf numFmtId="9" fontId="7" fillId="2" borderId="14" xfId="5" applyNumberFormat="1" applyFont="1" applyFill="1" applyBorder="1" applyAlignment="1">
      <alignment horizontal="center" vertical="center" wrapText="1"/>
    </xf>
    <xf numFmtId="0" fontId="7" fillId="2" borderId="8" xfId="5" applyFont="1" applyFill="1" applyBorder="1" applyAlignment="1">
      <alignment vertical="center" wrapText="1"/>
    </xf>
    <xf numFmtId="0" fontId="8" fillId="2" borderId="15" xfId="5" applyFont="1" applyFill="1" applyBorder="1" applyAlignment="1">
      <alignment horizontal="left" vertical="center" wrapText="1"/>
    </xf>
    <xf numFmtId="9" fontId="7" fillId="2" borderId="17" xfId="5" applyNumberFormat="1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20" fontId="7" fillId="2" borderId="4" xfId="5" applyNumberFormat="1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7" fillId="2" borderId="17" xfId="5" applyFont="1" applyFill="1" applyBorder="1" applyAlignment="1">
      <alignment horizontal="center" vertical="center" wrapText="1"/>
    </xf>
    <xf numFmtId="0" fontId="7" fillId="2" borderId="17" xfId="5" applyFont="1" applyFill="1" applyBorder="1" applyAlignment="1">
      <alignment horizontal="left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wrapText="1"/>
    </xf>
    <xf numFmtId="9" fontId="9" fillId="2" borderId="16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3" xfId="5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5" applyFont="1" applyFill="1" applyBorder="1" applyAlignment="1">
      <alignment horizontal="center" vertical="center"/>
    </xf>
    <xf numFmtId="0" fontId="6" fillId="2" borderId="7" xfId="5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4" borderId="14" xfId="5" applyFont="1" applyFill="1" applyBorder="1" applyAlignment="1">
      <alignment horizontal="center" vertical="center" wrapText="1"/>
    </xf>
    <xf numFmtId="0" fontId="8" fillId="4" borderId="14" xfId="3" applyFont="1" applyFill="1" applyBorder="1" applyAlignment="1">
      <alignment horizontal="center" vertical="center" wrapText="1"/>
    </xf>
    <xf numFmtId="0" fontId="8" fillId="2" borderId="14" xfId="3" applyFont="1" applyFill="1" applyBorder="1" applyAlignment="1">
      <alignment horizontal="center" vertical="center" wrapText="1"/>
    </xf>
    <xf numFmtId="0" fontId="8" fillId="2" borderId="14" xfId="5" applyFont="1" applyFill="1" applyBorder="1" applyAlignment="1">
      <alignment horizontal="center" vertical="center"/>
    </xf>
    <xf numFmtId="0" fontId="8" fillId="2" borderId="16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left" vertical="center" wrapText="1"/>
    </xf>
    <xf numFmtId="0" fontId="8" fillId="4" borderId="17" xfId="3" applyFont="1" applyFill="1" applyBorder="1" applyAlignment="1">
      <alignment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left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5" applyFont="1" applyFill="1" applyBorder="1" applyAlignment="1">
      <alignment vertical="center"/>
    </xf>
    <xf numFmtId="0" fontId="8" fillId="4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vertical="center" wrapText="1"/>
    </xf>
    <xf numFmtId="0" fontId="8" fillId="4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/>
    </xf>
    <xf numFmtId="0" fontId="8" fillId="2" borderId="14" xfId="5" applyFont="1" applyFill="1" applyBorder="1" applyAlignment="1">
      <alignment horizontal="center" vertical="center" wrapText="1"/>
    </xf>
    <xf numFmtId="0" fontId="8" fillId="4" borderId="14" xfId="5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17" xfId="4" applyFont="1" applyFill="1" applyBorder="1" applyAlignment="1">
      <alignment horizontal="center" vertical="center" wrapText="1"/>
    </xf>
    <xf numFmtId="0" fontId="8" fillId="4" borderId="17" xfId="5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6" fillId="4" borderId="29" xfId="5" applyFont="1" applyFill="1" applyBorder="1" applyAlignment="1">
      <alignment horizontal="center" vertical="center"/>
    </xf>
    <xf numFmtId="0" fontId="8" fillId="4" borderId="29" xfId="5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8" fillId="4" borderId="28" xfId="5" applyFont="1" applyFill="1" applyBorder="1" applyAlignment="1">
      <alignment horizontal="center" vertical="center"/>
    </xf>
    <xf numFmtId="0" fontId="8" fillId="4" borderId="33" xfId="5" applyFont="1" applyFill="1" applyBorder="1" applyAlignment="1">
      <alignment horizontal="center" vertical="center"/>
    </xf>
    <xf numFmtId="0" fontId="8" fillId="2" borderId="4" xfId="3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9" fillId="2" borderId="41" xfId="5" applyFont="1" applyFill="1" applyBorder="1" applyAlignment="1">
      <alignment horizontal="center" vertical="center" wrapText="1"/>
    </xf>
    <xf numFmtId="0" fontId="9" fillId="2" borderId="14" xfId="5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5" applyFont="1" applyFill="1" applyBorder="1" applyAlignment="1">
      <alignment horizontal="center" vertical="center"/>
    </xf>
    <xf numFmtId="0" fontId="6" fillId="2" borderId="3" xfId="5" applyFont="1" applyFill="1" applyBorder="1" applyAlignment="1">
      <alignment horizontal="center" vertical="center"/>
    </xf>
    <xf numFmtId="0" fontId="6" fillId="2" borderId="28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11" fillId="2" borderId="19" xfId="5" applyFont="1" applyFill="1" applyBorder="1" applyAlignment="1">
      <alignment horizontal="center" vertical="center" wrapText="1"/>
    </xf>
    <xf numFmtId="0" fontId="11" fillId="2" borderId="20" xfId="5" applyFont="1" applyFill="1" applyBorder="1" applyAlignment="1">
      <alignment horizontal="center" vertical="center" wrapText="1"/>
    </xf>
    <xf numFmtId="0" fontId="11" fillId="2" borderId="21" xfId="5" applyFont="1" applyFill="1" applyBorder="1" applyAlignment="1">
      <alignment horizontal="center" vertical="center" wrapText="1"/>
    </xf>
    <xf numFmtId="0" fontId="11" fillId="2" borderId="22" xfId="5" applyFont="1" applyFill="1" applyBorder="1" applyAlignment="1">
      <alignment horizontal="center" vertical="center" wrapText="1"/>
    </xf>
    <xf numFmtId="0" fontId="11" fillId="2" borderId="23" xfId="5" applyFont="1" applyFill="1" applyBorder="1" applyAlignment="1">
      <alignment horizontal="center" vertical="center" wrapText="1"/>
    </xf>
    <xf numFmtId="0" fontId="11" fillId="2" borderId="39" xfId="5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10" xfId="5" applyFont="1" applyFill="1" applyBorder="1" applyAlignment="1">
      <alignment horizontal="center" vertical="center" textRotation="255" wrapText="1"/>
    </xf>
    <xf numFmtId="0" fontId="6" fillId="2" borderId="12" xfId="5" applyFont="1" applyFill="1" applyBorder="1" applyAlignment="1">
      <alignment horizontal="center" vertical="center" textRotation="255" wrapText="1"/>
    </xf>
    <xf numFmtId="0" fontId="6" fillId="2" borderId="2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9" fontId="9" fillId="2" borderId="14" xfId="5" applyNumberFormat="1" applyFont="1" applyFill="1" applyBorder="1" applyAlignment="1">
      <alignment horizontal="center" vertical="center" wrapText="1"/>
    </xf>
    <xf numFmtId="20" fontId="9" fillId="2" borderId="37" xfId="5" applyNumberFormat="1" applyFont="1" applyFill="1" applyBorder="1" applyAlignment="1">
      <alignment vertical="center" wrapText="1"/>
    </xf>
    <xf numFmtId="0" fontId="9" fillId="2" borderId="30" xfId="5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9" fontId="11" fillId="2" borderId="24" xfId="5" applyNumberFormat="1" applyFont="1" applyFill="1" applyBorder="1" applyAlignment="1">
      <alignment horizontal="center" vertical="center" wrapText="1"/>
    </xf>
    <xf numFmtId="9" fontId="11" fillId="2" borderId="3" xfId="5" applyNumberFormat="1" applyFont="1" applyFill="1" applyBorder="1" applyAlignment="1">
      <alignment vertical="center" wrapText="1"/>
    </xf>
    <xf numFmtId="0" fontId="10" fillId="2" borderId="7" xfId="3" applyFont="1" applyFill="1" applyBorder="1" applyAlignment="1">
      <alignment horizontal="center" vertical="center" wrapText="1"/>
    </xf>
    <xf numFmtId="0" fontId="14" fillId="4" borderId="7" xfId="3" applyFont="1" applyFill="1" applyBorder="1" applyAlignment="1">
      <alignment horizontal="center" vertical="center" wrapText="1"/>
    </xf>
    <xf numFmtId="0" fontId="10" fillId="4" borderId="7" xfId="3" applyFont="1" applyFill="1" applyBorder="1" applyAlignment="1">
      <alignment vertical="center" wrapText="1"/>
    </xf>
    <xf numFmtId="0" fontId="14" fillId="2" borderId="7" xfId="3" applyFont="1" applyFill="1" applyBorder="1" applyAlignment="1">
      <alignment horizontal="center" vertical="center" wrapText="1"/>
    </xf>
    <xf numFmtId="0" fontId="10" fillId="4" borderId="7" xfId="3" applyFont="1" applyFill="1" applyBorder="1" applyAlignment="1">
      <alignment horizontal="center" vertical="center" wrapText="1"/>
    </xf>
    <xf numFmtId="0" fontId="10" fillId="2" borderId="7" xfId="3" applyFont="1" applyFill="1" applyBorder="1" applyAlignment="1">
      <alignment vertical="center" wrapText="1"/>
    </xf>
    <xf numFmtId="0" fontId="10" fillId="2" borderId="7" xfId="3" applyFont="1" applyFill="1" applyBorder="1" applyAlignment="1">
      <alignment horizontal="left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4" borderId="7" xfId="5" applyFont="1" applyFill="1" applyBorder="1" applyAlignment="1">
      <alignment horizontal="center" vertical="center"/>
    </xf>
    <xf numFmtId="9" fontId="2" fillId="2" borderId="32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9" fontId="2" fillId="2" borderId="20" xfId="0" applyNumberFormat="1" applyFont="1" applyFill="1" applyBorder="1" applyAlignment="1">
      <alignment horizontal="center" vertical="center"/>
    </xf>
    <xf numFmtId="9" fontId="2" fillId="2" borderId="35" xfId="0" applyNumberFormat="1" applyFont="1" applyFill="1" applyBorder="1" applyAlignment="1">
      <alignment horizontal="center" vertical="center"/>
    </xf>
    <xf numFmtId="9" fontId="11" fillId="2" borderId="3" xfId="6" applyFont="1" applyFill="1" applyBorder="1" applyAlignment="1">
      <alignment horizontal="center" vertical="center" wrapText="1"/>
    </xf>
    <xf numFmtId="9" fontId="2" fillId="2" borderId="30" xfId="0" applyNumberFormat="1" applyFont="1" applyFill="1" applyBorder="1" applyAlignment="1">
      <alignment horizontal="center" vertical="center"/>
    </xf>
    <xf numFmtId="9" fontId="2" fillId="2" borderId="7" xfId="0" applyNumberFormat="1" applyFont="1" applyFill="1" applyBorder="1" applyAlignment="1">
      <alignment horizontal="center" vertical="center"/>
    </xf>
    <xf numFmtId="9" fontId="2" fillId="2" borderId="3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7">
    <cellStyle name="_x0007_" xfId="2"/>
    <cellStyle name="百分比" xfId="6" builtinId="5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30</xdr:row>
      <xdr:rowOff>28575</xdr:rowOff>
    </xdr:from>
    <xdr:to>
      <xdr:col>59</xdr:col>
      <xdr:colOff>400050</xdr:colOff>
      <xdr:row>30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2:AP26"/>
  <sheetViews>
    <sheetView tabSelected="1" view="pageBreakPreview" topLeftCell="C1" zoomScaleNormal="80" zoomScaleSheetLayoutView="82" workbookViewId="0">
      <selection activeCell="W9" sqref="W9"/>
    </sheetView>
  </sheetViews>
  <sheetFormatPr baseColWidth="10" defaultColWidth="9" defaultRowHeight="14"/>
  <cols>
    <col min="1" max="1" width="1.1640625" style="4" customWidth="1"/>
    <col min="2" max="2" width="7.5" style="4" customWidth="1"/>
    <col min="3" max="3" width="31.5" style="4" customWidth="1"/>
    <col min="4" max="4" width="23.1640625" style="4" customWidth="1"/>
    <col min="5" max="5" width="20.6640625" style="4" customWidth="1"/>
    <col min="6" max="6" width="10" style="4" customWidth="1"/>
    <col min="7" max="7" width="7.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8" style="4" customWidth="1"/>
    <col min="40" max="40" width="6.1640625" style="4" customWidth="1"/>
    <col min="41" max="16384" width="9" style="4"/>
  </cols>
  <sheetData>
    <row r="2" spans="2:42" ht="46" customHeight="1">
      <c r="B2" s="101" t="s">
        <v>36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</row>
    <row r="3" spans="2:42" s="1" customFormat="1" ht="24.75" customHeight="1">
      <c r="B3" s="103" t="s">
        <v>33</v>
      </c>
      <c r="C3" s="103"/>
      <c r="D3" s="6" t="s">
        <v>34</v>
      </c>
      <c r="E3" s="7"/>
      <c r="F3" s="7" t="s">
        <v>64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>
      <c r="B4" s="126" t="s">
        <v>0</v>
      </c>
      <c r="C4" s="139" t="s">
        <v>1</v>
      </c>
      <c r="D4" s="140"/>
      <c r="E4" s="140"/>
      <c r="F4" s="140"/>
      <c r="G4" s="141"/>
      <c r="H4" s="104" t="s">
        <v>2</v>
      </c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6"/>
      <c r="AM4" s="130" t="s">
        <v>3</v>
      </c>
      <c r="AN4" s="132" t="s">
        <v>4</v>
      </c>
      <c r="AO4" s="134" t="s">
        <v>5</v>
      </c>
      <c r="AP4" s="137" t="s">
        <v>6</v>
      </c>
    </row>
    <row r="5" spans="2:42" s="2" customFormat="1" ht="21.75" customHeight="1">
      <c r="B5" s="127"/>
      <c r="C5" s="142"/>
      <c r="D5" s="143"/>
      <c r="E5" s="143"/>
      <c r="F5" s="143"/>
      <c r="G5" s="144"/>
      <c r="H5" s="11">
        <v>1</v>
      </c>
      <c r="I5" s="43">
        <v>2</v>
      </c>
      <c r="J5" s="43">
        <v>3</v>
      </c>
      <c r="K5" s="44">
        <v>4</v>
      </c>
      <c r="L5" s="44">
        <v>5</v>
      </c>
      <c r="M5" s="44">
        <v>6</v>
      </c>
      <c r="N5" s="44">
        <v>7</v>
      </c>
      <c r="O5" s="44">
        <v>8</v>
      </c>
      <c r="P5" s="43">
        <v>9</v>
      </c>
      <c r="Q5" s="43">
        <v>10</v>
      </c>
      <c r="R5" s="44">
        <v>11</v>
      </c>
      <c r="S5" s="44">
        <v>12</v>
      </c>
      <c r="T5" s="44">
        <v>13</v>
      </c>
      <c r="U5" s="44">
        <v>14</v>
      </c>
      <c r="V5" s="44">
        <v>15</v>
      </c>
      <c r="W5" s="43">
        <v>16</v>
      </c>
      <c r="X5" s="43">
        <v>17</v>
      </c>
      <c r="Y5" s="44">
        <v>18</v>
      </c>
      <c r="Z5" s="44">
        <v>19</v>
      </c>
      <c r="AA5" s="44">
        <v>20</v>
      </c>
      <c r="AB5" s="9">
        <v>21</v>
      </c>
      <c r="AC5" s="9">
        <v>22</v>
      </c>
      <c r="AD5" s="43">
        <v>23</v>
      </c>
      <c r="AE5" s="43">
        <v>24</v>
      </c>
      <c r="AF5" s="44">
        <v>25</v>
      </c>
      <c r="AG5" s="44">
        <v>26</v>
      </c>
      <c r="AH5" s="44">
        <v>27</v>
      </c>
      <c r="AI5" s="44">
        <v>28</v>
      </c>
      <c r="AJ5" s="44">
        <v>29</v>
      </c>
      <c r="AK5" s="43">
        <v>30</v>
      </c>
      <c r="AL5" s="82">
        <v>31</v>
      </c>
      <c r="AM5" s="131"/>
      <c r="AN5" s="133"/>
      <c r="AO5" s="135"/>
      <c r="AP5" s="138"/>
    </row>
    <row r="6" spans="2:42" s="2" customFormat="1" ht="36" customHeight="1">
      <c r="B6" s="127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43" t="s">
        <v>13</v>
      </c>
      <c r="J6" s="43" t="s">
        <v>14</v>
      </c>
      <c r="K6" s="44" t="s">
        <v>15</v>
      </c>
      <c r="L6" s="44" t="s">
        <v>16</v>
      </c>
      <c r="M6" s="44" t="s">
        <v>17</v>
      </c>
      <c r="N6" s="44" t="s">
        <v>18</v>
      </c>
      <c r="O6" s="44" t="s">
        <v>12</v>
      </c>
      <c r="P6" s="43" t="s">
        <v>13</v>
      </c>
      <c r="Q6" s="43" t="s">
        <v>14</v>
      </c>
      <c r="R6" s="44" t="s">
        <v>15</v>
      </c>
      <c r="S6" s="44" t="s">
        <v>16</v>
      </c>
      <c r="T6" s="44" t="s">
        <v>17</v>
      </c>
      <c r="U6" s="44" t="s">
        <v>18</v>
      </c>
      <c r="V6" s="44" t="s">
        <v>12</v>
      </c>
      <c r="W6" s="43" t="s">
        <v>13</v>
      </c>
      <c r="X6" s="43" t="s">
        <v>14</v>
      </c>
      <c r="Y6" s="44" t="s">
        <v>15</v>
      </c>
      <c r="Z6" s="44" t="s">
        <v>16</v>
      </c>
      <c r="AA6" s="44" t="s">
        <v>17</v>
      </c>
      <c r="AB6" s="44" t="s">
        <v>18</v>
      </c>
      <c r="AC6" s="44" t="s">
        <v>12</v>
      </c>
      <c r="AD6" s="43" t="s">
        <v>13</v>
      </c>
      <c r="AE6" s="43" t="s">
        <v>14</v>
      </c>
      <c r="AF6" s="44" t="s">
        <v>15</v>
      </c>
      <c r="AG6" s="44" t="s">
        <v>16</v>
      </c>
      <c r="AH6" s="44" t="s">
        <v>17</v>
      </c>
      <c r="AI6" s="44" t="s">
        <v>18</v>
      </c>
      <c r="AJ6" s="44" t="s">
        <v>12</v>
      </c>
      <c r="AK6" s="43" t="s">
        <v>13</v>
      </c>
      <c r="AL6" s="82" t="s">
        <v>14</v>
      </c>
      <c r="AM6" s="131"/>
      <c r="AN6" s="133"/>
      <c r="AO6" s="136"/>
      <c r="AP6" s="138"/>
    </row>
    <row r="7" spans="2:42" s="2" customFormat="1" ht="36.75" customHeight="1">
      <c r="B7" s="143" t="s">
        <v>35</v>
      </c>
      <c r="C7" s="151" t="s">
        <v>37</v>
      </c>
      <c r="D7" s="16" t="s">
        <v>39</v>
      </c>
      <c r="E7" s="12" t="s">
        <v>38</v>
      </c>
      <c r="F7" s="13">
        <v>0.2</v>
      </c>
      <c r="G7" s="14"/>
      <c r="H7" s="15"/>
      <c r="I7" s="45"/>
      <c r="J7" s="45"/>
      <c r="K7" s="46"/>
      <c r="L7" s="47"/>
      <c r="M7" s="47"/>
      <c r="N7" s="47"/>
      <c r="O7" s="47"/>
      <c r="P7" s="45"/>
      <c r="Q7" s="45"/>
      <c r="R7" s="47"/>
      <c r="S7" s="66"/>
      <c r="T7" s="47"/>
      <c r="U7" s="47"/>
      <c r="V7" s="66"/>
      <c r="W7" s="62"/>
      <c r="X7" s="67"/>
      <c r="Y7" s="46"/>
      <c r="Z7" s="47"/>
      <c r="AA7" s="66"/>
      <c r="AB7" s="70"/>
      <c r="AC7" s="66"/>
      <c r="AD7" s="45"/>
      <c r="AE7" s="71"/>
      <c r="AF7" s="72"/>
      <c r="AG7" s="47"/>
      <c r="AH7" s="66"/>
      <c r="AI7" s="47"/>
      <c r="AJ7" s="47"/>
      <c r="AK7" s="45"/>
      <c r="AL7" s="83"/>
      <c r="AM7" s="169">
        <v>0.2</v>
      </c>
      <c r="AN7" s="165">
        <v>19</v>
      </c>
      <c r="AO7" s="84"/>
      <c r="AP7" s="84"/>
    </row>
    <row r="8" spans="2:42" s="2" customFormat="1" ht="33" customHeight="1">
      <c r="B8" s="143"/>
      <c r="C8" s="99" t="s">
        <v>40</v>
      </c>
      <c r="D8" s="100" t="s">
        <v>47</v>
      </c>
      <c r="E8" s="16" t="s">
        <v>41</v>
      </c>
      <c r="F8" s="17">
        <v>0.15</v>
      </c>
      <c r="G8" s="18"/>
      <c r="H8" s="155"/>
      <c r="I8" s="156"/>
      <c r="J8" s="157"/>
      <c r="K8" s="155"/>
      <c r="L8" s="158"/>
      <c r="M8" s="155"/>
      <c r="N8" s="155"/>
      <c r="O8" s="155"/>
      <c r="P8" s="159"/>
      <c r="Q8" s="159"/>
      <c r="R8" s="160"/>
      <c r="S8" s="160"/>
      <c r="T8" s="160"/>
      <c r="U8" s="160"/>
      <c r="V8" s="155"/>
      <c r="W8" s="159"/>
      <c r="X8" s="157"/>
      <c r="Y8" s="160"/>
      <c r="Z8" s="155"/>
      <c r="AA8" s="155"/>
      <c r="AB8" s="161"/>
      <c r="AC8" s="162"/>
      <c r="AD8" s="159"/>
      <c r="AE8" s="163"/>
      <c r="AF8" s="155"/>
      <c r="AG8" s="155"/>
      <c r="AH8" s="160"/>
      <c r="AI8" s="160"/>
      <c r="AJ8" s="160"/>
      <c r="AK8" s="159"/>
      <c r="AL8" s="163"/>
      <c r="AM8" s="170">
        <v>0.15</v>
      </c>
      <c r="AN8" s="165">
        <v>15</v>
      </c>
      <c r="AO8" s="84"/>
      <c r="AP8" s="84"/>
    </row>
    <row r="9" spans="2:42" s="2" customFormat="1" ht="21" customHeight="1">
      <c r="B9" s="143"/>
      <c r="C9" s="99" t="s">
        <v>46</v>
      </c>
      <c r="D9" s="100" t="s">
        <v>49</v>
      </c>
      <c r="E9" s="100" t="s">
        <v>48</v>
      </c>
      <c r="F9" s="149">
        <v>0.1</v>
      </c>
      <c r="G9" s="150"/>
      <c r="H9" s="155"/>
      <c r="I9" s="156"/>
      <c r="J9" s="157"/>
      <c r="K9" s="155"/>
      <c r="L9" s="158"/>
      <c r="M9" s="155"/>
      <c r="N9" s="155"/>
      <c r="O9" s="155"/>
      <c r="P9" s="159"/>
      <c r="Q9" s="159"/>
      <c r="R9" s="160"/>
      <c r="S9" s="160"/>
      <c r="T9" s="160"/>
      <c r="U9" s="160"/>
      <c r="V9" s="155"/>
      <c r="W9" s="159"/>
      <c r="X9" s="157"/>
      <c r="Y9" s="160"/>
      <c r="Z9" s="155"/>
      <c r="AA9" s="155"/>
      <c r="AB9" s="161"/>
      <c r="AC9" s="162"/>
      <c r="AD9" s="159"/>
      <c r="AE9" s="163"/>
      <c r="AF9" s="155"/>
      <c r="AG9" s="155"/>
      <c r="AH9" s="160"/>
      <c r="AI9" s="160"/>
      <c r="AJ9" s="160"/>
      <c r="AK9" s="159"/>
      <c r="AL9" s="163"/>
      <c r="AM9" s="170">
        <v>0.08</v>
      </c>
      <c r="AN9" s="165">
        <v>8</v>
      </c>
      <c r="AO9" s="84"/>
      <c r="AP9" s="84"/>
    </row>
    <row r="10" spans="2:42" s="2" customFormat="1" ht="32" customHeight="1" thickBot="1">
      <c r="B10" s="143"/>
      <c r="C10" s="151" t="s">
        <v>45</v>
      </c>
      <c r="D10" s="100" t="s">
        <v>51</v>
      </c>
      <c r="E10" s="100" t="s">
        <v>50</v>
      </c>
      <c r="F10" s="149">
        <v>0.2</v>
      </c>
      <c r="G10" s="150"/>
      <c r="H10" s="155"/>
      <c r="I10" s="156"/>
      <c r="J10" s="157"/>
      <c r="K10" s="155"/>
      <c r="L10" s="158"/>
      <c r="M10" s="155"/>
      <c r="N10" s="155"/>
      <c r="O10" s="155"/>
      <c r="P10" s="159"/>
      <c r="Q10" s="159"/>
      <c r="R10" s="160"/>
      <c r="S10" s="160"/>
      <c r="T10" s="160"/>
      <c r="U10" s="160"/>
      <c r="V10" s="155"/>
      <c r="W10" s="159"/>
      <c r="X10" s="157"/>
      <c r="Y10" s="160"/>
      <c r="Z10" s="155"/>
      <c r="AA10" s="155"/>
      <c r="AB10" s="161"/>
      <c r="AC10" s="162"/>
      <c r="AD10" s="159"/>
      <c r="AE10" s="163"/>
      <c r="AF10" s="155"/>
      <c r="AG10" s="155"/>
      <c r="AH10" s="160"/>
      <c r="AI10" s="160"/>
      <c r="AJ10" s="160"/>
      <c r="AK10" s="159"/>
      <c r="AL10" s="163"/>
      <c r="AM10" s="170">
        <v>0.2</v>
      </c>
      <c r="AN10" s="165">
        <v>18</v>
      </c>
      <c r="AO10" s="84"/>
      <c r="AP10" s="84"/>
    </row>
    <row r="11" spans="2:42" s="2" customFormat="1" ht="21" customHeight="1">
      <c r="B11" s="129" t="s">
        <v>19</v>
      </c>
      <c r="C11" s="22" t="s">
        <v>42</v>
      </c>
      <c r="D11" s="19" t="s">
        <v>43</v>
      </c>
      <c r="E11" s="19" t="s">
        <v>44</v>
      </c>
      <c r="F11" s="20">
        <v>0.1</v>
      </c>
      <c r="G11" s="21"/>
      <c r="H11" s="26"/>
      <c r="I11" s="50"/>
      <c r="J11" s="51"/>
      <c r="K11" s="52"/>
      <c r="L11" s="53"/>
      <c r="M11" s="52"/>
      <c r="N11" s="53"/>
      <c r="O11" s="52"/>
      <c r="P11" s="51"/>
      <c r="Q11" s="51"/>
      <c r="R11" s="52"/>
      <c r="S11" s="53"/>
      <c r="T11" s="53"/>
      <c r="U11" s="53"/>
      <c r="V11" s="52"/>
      <c r="W11" s="51"/>
      <c r="X11" s="51"/>
      <c r="Y11" s="52"/>
      <c r="Z11" s="52"/>
      <c r="AA11" s="52"/>
      <c r="AB11" s="74"/>
      <c r="AC11" s="53"/>
      <c r="AD11" s="75"/>
      <c r="AE11" s="75"/>
      <c r="AF11" s="52"/>
      <c r="AG11" s="53"/>
      <c r="AH11" s="53"/>
      <c r="AI11" s="53"/>
      <c r="AJ11" s="53"/>
      <c r="AK11" s="75"/>
      <c r="AL11" s="86"/>
      <c r="AM11" s="171">
        <v>0.1</v>
      </c>
      <c r="AN11" s="172">
        <v>10</v>
      </c>
      <c r="AO11" s="93"/>
      <c r="AP11" s="94"/>
    </row>
    <row r="12" spans="2:42" s="2" customFormat="1" ht="23" customHeight="1" thickBot="1">
      <c r="B12" s="129"/>
      <c r="C12" s="22" t="s">
        <v>52</v>
      </c>
      <c r="D12" s="23" t="s">
        <v>56</v>
      </c>
      <c r="E12" s="23" t="s">
        <v>57</v>
      </c>
      <c r="F12" s="24">
        <v>0.15</v>
      </c>
      <c r="G12" s="25"/>
      <c r="H12" s="26"/>
      <c r="I12" s="50"/>
      <c r="J12" s="51"/>
      <c r="K12" s="52"/>
      <c r="L12" s="53"/>
      <c r="M12" s="52"/>
      <c r="N12" s="53"/>
      <c r="O12" s="52"/>
      <c r="P12" s="51"/>
      <c r="Q12" s="51"/>
      <c r="R12" s="52"/>
      <c r="S12" s="53"/>
      <c r="T12" s="53"/>
      <c r="U12" s="53"/>
      <c r="V12" s="52"/>
      <c r="W12" s="51"/>
      <c r="X12" s="51"/>
      <c r="Y12" s="52"/>
      <c r="Z12" s="52"/>
      <c r="AA12" s="52"/>
      <c r="AB12" s="74"/>
      <c r="AC12" s="53"/>
      <c r="AD12" s="75"/>
      <c r="AE12" s="75"/>
      <c r="AF12" s="52"/>
      <c r="AG12" s="53"/>
      <c r="AH12" s="53"/>
      <c r="AI12" s="53"/>
      <c r="AJ12" s="53"/>
      <c r="AK12" s="75"/>
      <c r="AL12" s="86"/>
      <c r="AM12" s="171">
        <v>0.15</v>
      </c>
      <c r="AN12" s="172">
        <v>15</v>
      </c>
      <c r="AO12" s="93"/>
      <c r="AP12" s="94"/>
    </row>
    <row r="13" spans="2:42" s="2" customFormat="1" ht="36" customHeight="1">
      <c r="B13" s="128" t="s">
        <v>20</v>
      </c>
      <c r="C13" s="28" t="s">
        <v>53</v>
      </c>
      <c r="D13" s="19" t="s">
        <v>58</v>
      </c>
      <c r="E13" s="19" t="s">
        <v>59</v>
      </c>
      <c r="F13" s="20">
        <v>0.03</v>
      </c>
      <c r="G13" s="29"/>
      <c r="H13" s="30"/>
      <c r="I13" s="55"/>
      <c r="J13" s="55"/>
      <c r="K13" s="56"/>
      <c r="L13" s="49"/>
      <c r="M13" s="57"/>
      <c r="N13" s="57"/>
      <c r="O13" s="49"/>
      <c r="P13" s="48"/>
      <c r="Q13" s="48"/>
      <c r="R13" s="56"/>
      <c r="S13" s="56"/>
      <c r="T13" s="56"/>
      <c r="U13" s="56"/>
      <c r="V13" s="57"/>
      <c r="W13" s="55"/>
      <c r="X13" s="55"/>
      <c r="Y13" s="56"/>
      <c r="Z13" s="49"/>
      <c r="AA13" s="49"/>
      <c r="AB13" s="76"/>
      <c r="AC13" s="77"/>
      <c r="AD13" s="55"/>
      <c r="AE13" s="73"/>
      <c r="AF13" s="49"/>
      <c r="AG13" s="56"/>
      <c r="AH13" s="56"/>
      <c r="AI13" s="87"/>
      <c r="AJ13" s="56"/>
      <c r="AK13" s="55"/>
      <c r="AL13" s="85"/>
      <c r="AM13" s="166">
        <v>0.03</v>
      </c>
      <c r="AN13" s="90">
        <v>3</v>
      </c>
      <c r="AO13" s="91"/>
      <c r="AP13" s="92"/>
    </row>
    <row r="14" spans="2:42" s="2" customFormat="1" ht="37.25" customHeight="1">
      <c r="B14" s="129"/>
      <c r="C14" s="31" t="s">
        <v>54</v>
      </c>
      <c r="D14" s="32" t="s">
        <v>61</v>
      </c>
      <c r="E14" s="32" t="s">
        <v>60</v>
      </c>
      <c r="F14" s="27">
        <v>0.03</v>
      </c>
      <c r="G14" s="25"/>
      <c r="H14" s="33"/>
      <c r="I14" s="58"/>
      <c r="J14" s="59"/>
      <c r="K14" s="60"/>
      <c r="L14" s="60"/>
      <c r="M14" s="60"/>
      <c r="N14" s="61"/>
      <c r="O14" s="60"/>
      <c r="P14" s="62"/>
      <c r="Q14" s="68"/>
      <c r="R14" s="69"/>
      <c r="S14" s="69"/>
      <c r="T14" s="69"/>
      <c r="U14" s="69"/>
      <c r="V14" s="60"/>
      <c r="W14" s="59"/>
      <c r="X14" s="59"/>
      <c r="Y14" s="69"/>
      <c r="Z14" s="60"/>
      <c r="AA14" s="60"/>
      <c r="AB14" s="61"/>
      <c r="AC14" s="78"/>
      <c r="AD14" s="62"/>
      <c r="AE14" s="79"/>
      <c r="AF14" s="60"/>
      <c r="AG14" s="47"/>
      <c r="AH14" s="66"/>
      <c r="AI14" s="66"/>
      <c r="AJ14" s="47"/>
      <c r="AK14" s="45"/>
      <c r="AL14" s="83"/>
      <c r="AM14" s="167">
        <v>0.03</v>
      </c>
      <c r="AN14" s="173">
        <v>3</v>
      </c>
      <c r="AO14" s="95"/>
      <c r="AP14" s="96"/>
    </row>
    <row r="15" spans="2:42" s="3" customFormat="1" ht="33" thickBot="1">
      <c r="B15" s="129"/>
      <c r="C15" s="152" t="s">
        <v>55</v>
      </c>
      <c r="D15" s="34" t="s">
        <v>63</v>
      </c>
      <c r="E15" s="34" t="s">
        <v>62</v>
      </c>
      <c r="F15" s="35">
        <v>0.04</v>
      </c>
      <c r="G15" s="36"/>
      <c r="H15" s="37"/>
      <c r="I15" s="63"/>
      <c r="J15" s="63"/>
      <c r="K15" s="64"/>
      <c r="L15" s="64"/>
      <c r="M15" s="64"/>
      <c r="N15" s="64"/>
      <c r="O15" s="64"/>
      <c r="P15" s="63"/>
      <c r="Q15" s="63"/>
      <c r="R15" s="64"/>
      <c r="S15" s="64"/>
      <c r="T15" s="64"/>
      <c r="U15" s="64"/>
      <c r="V15" s="54"/>
      <c r="W15" s="63"/>
      <c r="X15" s="63"/>
      <c r="Y15" s="64"/>
      <c r="Z15" s="64"/>
      <c r="AA15" s="64"/>
      <c r="AB15" s="80"/>
      <c r="AC15" s="80"/>
      <c r="AD15" s="81"/>
      <c r="AE15" s="81"/>
      <c r="AF15" s="64"/>
      <c r="AG15" s="64"/>
      <c r="AH15" s="64"/>
      <c r="AI15" s="88"/>
      <c r="AJ15" s="64"/>
      <c r="AK15" s="63"/>
      <c r="AL15" s="89"/>
      <c r="AM15" s="164">
        <v>0.04</v>
      </c>
      <c r="AN15" s="64">
        <v>4</v>
      </c>
      <c r="AO15" s="88"/>
      <c r="AP15" s="97"/>
    </row>
    <row r="16" spans="2:42" s="3" customFormat="1" ht="31" customHeight="1">
      <c r="B16" s="107" t="s">
        <v>21</v>
      </c>
      <c r="C16" s="108"/>
      <c r="D16" s="108"/>
      <c r="E16" s="109"/>
      <c r="F16" s="154">
        <f>SUM(F7:F15)</f>
        <v>1</v>
      </c>
      <c r="G16" s="38"/>
      <c r="H16" s="38"/>
      <c r="I16" s="65"/>
      <c r="J16" s="65"/>
      <c r="K16" s="38"/>
      <c r="L16" s="38"/>
      <c r="M16" s="38"/>
      <c r="N16" s="38"/>
      <c r="O16" s="38"/>
      <c r="P16" s="65"/>
      <c r="Q16" s="65"/>
      <c r="R16" s="38"/>
      <c r="S16" s="38"/>
      <c r="T16" s="38"/>
      <c r="U16" s="38"/>
      <c r="V16" s="38"/>
      <c r="W16" s="65"/>
      <c r="X16" s="65"/>
      <c r="Y16" s="38"/>
      <c r="Z16" s="38"/>
      <c r="AA16" s="38"/>
      <c r="AB16" s="38"/>
      <c r="AC16" s="38"/>
      <c r="AD16" s="65"/>
      <c r="AE16" s="65"/>
      <c r="AF16" s="38"/>
      <c r="AG16" s="38"/>
      <c r="AH16" s="38"/>
      <c r="AI16" s="38"/>
      <c r="AJ16" s="38"/>
      <c r="AK16" s="65"/>
      <c r="AL16" s="65"/>
      <c r="AM16" s="168">
        <f>SUM(AM7:AM15)</f>
        <v>0.98000000000000009</v>
      </c>
      <c r="AN16" s="90">
        <f>SUM(AN7:AN15)</f>
        <v>95</v>
      </c>
      <c r="AO16" s="90"/>
      <c r="AP16" s="98"/>
    </row>
    <row r="17" spans="2:42" s="3" customFormat="1" ht="31" customHeight="1" thickBot="1">
      <c r="B17" s="110" t="s">
        <v>22</v>
      </c>
      <c r="C17" s="111"/>
      <c r="D17" s="111"/>
      <c r="E17" s="112"/>
      <c r="F17" s="153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3"/>
    </row>
    <row r="18" spans="2:42" s="2" customFormat="1" ht="194" customHeight="1">
      <c r="B18" s="148" t="s">
        <v>23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</row>
    <row r="19" spans="2:42" s="2" customFormat="1" ht="33" customHeight="1">
      <c r="B19" s="114" t="s">
        <v>24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6"/>
    </row>
    <row r="20" spans="2:42" s="2" customFormat="1" ht="42.75" customHeight="1">
      <c r="B20" s="117" t="s">
        <v>25</v>
      </c>
      <c r="C20" s="118"/>
      <c r="D20" s="39" t="s">
        <v>26</v>
      </c>
      <c r="E20" s="119"/>
      <c r="F20" s="120"/>
      <c r="G20" s="120"/>
      <c r="H20" s="120"/>
      <c r="I20" s="121"/>
      <c r="J20" s="118" t="s">
        <v>27</v>
      </c>
      <c r="K20" s="118"/>
      <c r="L20" s="118"/>
      <c r="M20" s="118"/>
      <c r="N20" s="118"/>
      <c r="O20" s="118"/>
      <c r="P20" s="118"/>
      <c r="Q20" s="118"/>
      <c r="R20" s="118"/>
      <c r="S20" s="119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1"/>
      <c r="AE20" s="119" t="s">
        <v>28</v>
      </c>
      <c r="AF20" s="120"/>
      <c r="AG20" s="120"/>
      <c r="AH20" s="120"/>
      <c r="AI20" s="120"/>
      <c r="AJ20" s="120"/>
      <c r="AK20" s="120"/>
      <c r="AL20" s="121"/>
      <c r="AM20" s="119"/>
      <c r="AN20" s="120"/>
      <c r="AO20" s="120"/>
      <c r="AP20" s="122"/>
    </row>
    <row r="21" spans="2:42" s="2" customFormat="1" ht="46.5" customHeight="1">
      <c r="B21" s="145" t="s">
        <v>29</v>
      </c>
      <c r="C21" s="146"/>
      <c r="D21" s="40" t="s">
        <v>30</v>
      </c>
      <c r="E21" s="123"/>
      <c r="F21" s="124"/>
      <c r="G21" s="124"/>
      <c r="H21" s="124"/>
      <c r="I21" s="147"/>
      <c r="J21" s="146" t="s">
        <v>31</v>
      </c>
      <c r="K21" s="146"/>
      <c r="L21" s="146"/>
      <c r="M21" s="146"/>
      <c r="N21" s="146"/>
      <c r="O21" s="146"/>
      <c r="P21" s="146"/>
      <c r="Q21" s="146"/>
      <c r="R21" s="146"/>
      <c r="S21" s="123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47"/>
      <c r="AE21" s="123" t="s">
        <v>32</v>
      </c>
      <c r="AF21" s="124"/>
      <c r="AG21" s="124"/>
      <c r="AH21" s="124"/>
      <c r="AI21" s="124"/>
      <c r="AJ21" s="124"/>
      <c r="AK21" s="124"/>
      <c r="AL21" s="147"/>
      <c r="AM21" s="123"/>
      <c r="AN21" s="124"/>
      <c r="AO21" s="124"/>
      <c r="AP21" s="125"/>
    </row>
    <row r="25" spans="2:42">
      <c r="E25" s="41"/>
      <c r="F25" s="42"/>
    </row>
    <row r="26" spans="2:42">
      <c r="E26" s="41"/>
    </row>
  </sheetData>
  <protectedRanges>
    <protectedRange sqref="B20" name="区域3" securityDescriptor=""/>
    <protectedRange sqref="D38" name="区域3_1" securityDescriptor=""/>
  </protectedRanges>
  <mergeCells count="29">
    <mergeCell ref="AM21:AP21"/>
    <mergeCell ref="B4:B6"/>
    <mergeCell ref="B11:B12"/>
    <mergeCell ref="B13:B15"/>
    <mergeCell ref="AM4:AM6"/>
    <mergeCell ref="AN4:AN6"/>
    <mergeCell ref="AO4:AO6"/>
    <mergeCell ref="AP4:AP6"/>
    <mergeCell ref="C4:G5"/>
    <mergeCell ref="B21:C21"/>
    <mergeCell ref="E21:I21"/>
    <mergeCell ref="J21:R21"/>
    <mergeCell ref="S21:AD21"/>
    <mergeCell ref="AE21:AL21"/>
    <mergeCell ref="B18:AP18"/>
    <mergeCell ref="B19:AP19"/>
    <mergeCell ref="B20:C20"/>
    <mergeCell ref="E20:I20"/>
    <mergeCell ref="J20:R20"/>
    <mergeCell ref="S20:AD20"/>
    <mergeCell ref="AE20:AL20"/>
    <mergeCell ref="AM20:AP20"/>
    <mergeCell ref="B2:AP2"/>
    <mergeCell ref="B3:C3"/>
    <mergeCell ref="H4:AL4"/>
    <mergeCell ref="B16:E16"/>
    <mergeCell ref="B17:E17"/>
    <mergeCell ref="F17:AP17"/>
    <mergeCell ref="B7:B10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X月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2018-08-09T02:49:23Z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