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780" windowHeight="16360" activeTab="2"/>
  </bookViews>
  <sheets>
    <sheet name="页面PV数据" sheetId="2" r:id="rId1"/>
    <sheet name="页面PV数据（Android）" sheetId="3" r:id="rId2"/>
    <sheet name="页面PV数据（IOS）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6" i="1"/>
  <c r="D87" i="1"/>
  <c r="D84" i="1"/>
  <c r="D85" i="1"/>
  <c r="D77" i="1"/>
  <c r="D78" i="1"/>
  <c r="D79" i="1"/>
  <c r="D80" i="1"/>
  <c r="D81" i="1"/>
  <c r="D82" i="1"/>
  <c r="D83" i="1"/>
  <c r="D76" i="1"/>
  <c r="D69" i="1"/>
  <c r="D70" i="1"/>
  <c r="D71" i="1"/>
  <c r="D72" i="1"/>
  <c r="D73" i="1"/>
  <c r="D74" i="1"/>
  <c r="D75" i="1"/>
  <c r="D68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47" i="1"/>
  <c r="D39" i="1"/>
  <c r="D40" i="1"/>
  <c r="D41" i="1"/>
  <c r="D42" i="1"/>
  <c r="D43" i="1"/>
  <c r="D44" i="1"/>
  <c r="D45" i="1"/>
  <c r="D46" i="1"/>
  <c r="D38" i="1"/>
  <c r="D33" i="1"/>
  <c r="D34" i="1"/>
  <c r="D35" i="1"/>
  <c r="D36" i="1"/>
  <c r="D37" i="1"/>
  <c r="D32" i="1"/>
  <c r="D29" i="1"/>
  <c r="D30" i="1"/>
  <c r="D3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<sst xmlns="http://schemas.openxmlformats.org/spreadsheetml/2006/main" count="517" uniqueCount="374">
  <si>
    <t>PV</t>
    <phoneticPr fontId="1" type="noConversion"/>
  </si>
  <si>
    <t>序号</t>
    <phoneticPr fontId="1" type="noConversion"/>
  </si>
  <si>
    <t>页面</t>
    <phoneticPr fontId="1" type="noConversion"/>
  </si>
  <si>
    <t>com.mdcn.mdonline.activity.MainActivity</t>
  </si>
  <si>
    <t>com.mdcn.mdonline.cunguan.activity.JsWebviewAc</t>
  </si>
  <si>
    <t>com.mdcn.mdonline.fragment.myAccount.MyAccountFg</t>
  </si>
  <si>
    <t>https://app1.mindai.com/index.html</t>
  </si>
  <si>
    <t>https://app1.mindai.com/user.html</t>
  </si>
  <si>
    <t>com.mdcn.mdonline.activity.UnlockGesturePasswordActivity</t>
  </si>
  <si>
    <t>com.mdcn.mdonline.fragment.myAccount.MyAccountDtsAc</t>
  </si>
  <si>
    <t>com.mdcn.mdonline.activity.WelcomeActivity</t>
  </si>
  <si>
    <t>file:///data/user/0/com.mdcn.mdonline/files/com.mdcn_localdata/user.html</t>
  </si>
  <si>
    <t>file:///data/user/0/com.mdcn.mdonline/files/com.mdcn_localdata/index.html</t>
  </si>
  <si>
    <t>MDAccountEntranceViewController</t>
  </si>
  <si>
    <t>https://app1.mindai.com/vip/views/past_result.html</t>
  </si>
  <si>
    <t>https://app1.mindai.com/vip/views/shop_index.html</t>
  </si>
  <si>
    <t>file:///data/data/com.mdcn.mdonline/files/com.mdcn_localdata/user.html</t>
  </si>
  <si>
    <t>com.mdcn.mdonline.fragment.jifen.HomeJiFenFg</t>
  </si>
  <si>
    <t>com.mdcn.mdonline.fragment.myAccount.MyAccountNormalAc</t>
  </si>
  <si>
    <t>file:///data/data/com.mdcn.mdonline/files/com.mdcn_localdata/index.html</t>
  </si>
  <si>
    <t>com.mdcn.mdonline.fragment.debts.HomeDebtsFg</t>
  </si>
  <si>
    <t>file:///data/user/0/com.mdcn.mdonline/files/com.mdcn_localdata/vip/views/past_result.html</t>
  </si>
  <si>
    <t>https://app1.mindai.com/redpacket-list.html</t>
  </si>
  <si>
    <t>com.mdcn.mdonline.activity.invest.JiFenAc</t>
  </si>
  <si>
    <t>https://app1.mindai.com/month-increase-list.html</t>
  </si>
  <si>
    <t>https://app1.mindai.com/intelligent-list.html</t>
  </si>
  <si>
    <t>https://app1.mindai.com/user-payment.html</t>
  </si>
  <si>
    <t>file:///data/user/0/com.mdcn.mdonline/files/com.mdcn_localdata/vip/views/shop_index.html</t>
  </si>
  <si>
    <t>https://app1.mindai.com/user-account.html</t>
  </si>
  <si>
    <t>com.mdcn.mdonline.activity.CreateGesturePasswordActivity</t>
  </si>
  <si>
    <t>file:///data/data/com.mdcn.mdonline/files/com.mdcn_localdata/vip/views/past_result.html</t>
  </si>
  <si>
    <t>https://app1.mindai.com/transfer.html</t>
  </si>
  <si>
    <t>com.mdcn.mdonline.cunguan.more.MoreFg</t>
  </si>
  <si>
    <t>com.mdcn.mdonline.activity.LoginActivity</t>
  </si>
  <si>
    <t>DebtsVC</t>
  </si>
  <si>
    <t>https://app1.mindai.com/vip/views/vip_center.html</t>
  </si>
  <si>
    <t>file:///data/user/0/com.mdcn.mdonline/files/com.mdcn_localdata/month-increase-list.html</t>
  </si>
  <si>
    <t>file:///data/user/0/com.mdcn.mdonline/files/com.mdcn_localdata/intelligent-list.html</t>
  </si>
  <si>
    <t>file:///data/user/0/com.mdcn.mdonline/files/com.mdcn_localdata/redpacket-list.html</t>
  </si>
  <si>
    <t>com.mdcn.mdonline.activity.NavigationAc</t>
  </si>
  <si>
    <t>MDUserCenterMainVC</t>
  </si>
  <si>
    <t>https://app1.mindai.com/user-withdraw.html</t>
  </si>
  <si>
    <t>file:///data/data/com.mdcn.mdonline/files/com.mdcn_localdata/vip/views/shop_index.html</t>
  </si>
  <si>
    <t>https://app1.mindai.com/app.html#/more</t>
  </si>
  <si>
    <t>https://app1.mindai.com//app.html#/more</t>
  </si>
  <si>
    <t>file:///data/user/0/com.mdcn.mdonline/files/com.mdcn_localdata/user-account.html</t>
  </si>
  <si>
    <t>https://app1.mindai.com/easy-list.html</t>
  </si>
  <si>
    <t>file:///data/data/com.mdcn.mdonline/files/com.mdcn_localdata/month-increase-list.html</t>
  </si>
  <si>
    <t>https://app1.mindai.com/app.html#/iiproject/2859</t>
  </si>
  <si>
    <t>DYLoginVC</t>
  </si>
  <si>
    <t>https://app1.mindai.com/error-tip.html</t>
  </si>
  <si>
    <t>file:///data/data/com.mdcn.mdonline/files/com.mdcn_localdata/intelligent-list.html</t>
  </si>
  <si>
    <t>com.mdcn.mdonline.fragment.debts.DebtsMineAc</t>
  </si>
  <si>
    <t>https://app1.mindai.com/app.html#/iiproject/2810</t>
  </si>
  <si>
    <t>com.mdcn.mdonline.activity.MessageAc</t>
  </si>
  <si>
    <t>com.mdcn.mdonline.fragment.financing.investmentdetails.DebtsDetailsActivity</t>
  </si>
  <si>
    <t>https://app1.mindai.com/app.html#/tasks</t>
  </si>
  <si>
    <t>file:///data/user/0/com.mdcn.mdonline/files/com.mdcn_localdata/vip/views/vip_center.html</t>
  </si>
  <si>
    <t>com.mdcn.mdonline.fragment.myAccount.myinvestment.MyInvestmentAc</t>
  </si>
  <si>
    <t>file:///data/user/0/com.mdcn.mdonline/files/com.mdcn_localdata/transfer.html</t>
  </si>
  <si>
    <t>file:///data/data/com.mdcn.mdonline/files/com.mdcn_localdata/redpacket-list.html</t>
  </si>
  <si>
    <t>com.mdcn.mdonline.fragment.myAccount.payment_plan.MyPayBackPlanAc</t>
  </si>
  <si>
    <t>https://app1.mindai.com/user-transaction.html</t>
  </si>
  <si>
    <t>file:///data/user/0/com.mdcn.mdonline/files/com.mdcn_localdata/user-withdraw.html</t>
  </si>
  <si>
    <t>file:///data/user/0/com.mdcn.mdonline/files/com.mdcn_localdata/app.html#/more</t>
  </si>
  <si>
    <t>com.mdcn.mdonline.fragment.debts.DebtsApplayAc</t>
  </si>
  <si>
    <t>https://app1.mindai.com/app.html#/iiproject/2859/join</t>
  </si>
  <si>
    <t>https://app1.mindai.com/invest.html?projectId=50517</t>
  </si>
  <si>
    <t>https://app1.mindai.com/app.html#/iiproject/2850</t>
  </si>
  <si>
    <t>https://app1.mindai.com/app.html#/iiproject/2810/join</t>
  </si>
  <si>
    <t>https://app1.mindai.com/vip/views/goodsList.html</t>
  </si>
  <si>
    <t>file:///data/user/0/com.mdcn.mdonline/files/com.mdcn_localdata/easy-list.html</t>
  </si>
  <si>
    <t>https://app1.mindai.com/invest.html?projectId=50519</t>
  </si>
  <si>
    <t>https://app1.mindai.com/app.html#/iiproject/2854</t>
  </si>
  <si>
    <t>https://app1.mindai.com/topup.html</t>
  </si>
  <si>
    <t>https://app1.mindai.com/app.html#/iiproject/2840</t>
  </si>
  <si>
    <t>https://app1.mindai.com/app.html#/iiproject/2812</t>
  </si>
  <si>
    <t>DYDrawPatternLockVC</t>
  </si>
  <si>
    <t>https://app1.mindai.com/help.html</t>
  </si>
  <si>
    <t>https://app1.mindai.com/app.html#/iiproject/2846</t>
  </si>
  <si>
    <t>file:///data/data/com.mdcn.mdonline/files/com.mdcn_localdata/user-account.html</t>
  </si>
  <si>
    <t>https://app1.mindai.com/invest.html?projectId=50518</t>
  </si>
  <si>
    <t>https://app1.mindai.com/mytask.html</t>
  </si>
  <si>
    <t>https://app1.mindai.com/app.html#/iiproject/2854/join</t>
  </si>
  <si>
    <t>https://app1.mindai.com/invest.html?projectId=50502</t>
  </si>
  <si>
    <t>com.mdcn.mdonline.fragment.myAccount.myAward.MyAwardActivity</t>
  </si>
  <si>
    <t>DTSMsgVC</t>
  </si>
  <si>
    <t>https://app1.mindai.com/open.html</t>
  </si>
  <si>
    <t>file:///data/user/0/com.mdcn.mdonline/files/com.mdcn_localdata/user-transaction.html</t>
  </si>
  <si>
    <t>https://app1.mindai.com/vip/views/my_point_history.html</t>
  </si>
  <si>
    <t>file:///data/user/0/com.mdcn.mdonline/files/com.mdcn_localdata/app.html#/iiproject/2859</t>
  </si>
  <si>
    <t>file:///data/data/com.mdcn.mdonline/files/com.mdcn_localdata/vip/views/vip_center.html</t>
  </si>
  <si>
    <t>https://app1.mindai.com/app.html#/iiproject/2831</t>
  </si>
  <si>
    <t>file:///data/data/com.mdcn.mdonline/files/com.mdcn_localdata/transfer.html</t>
  </si>
  <si>
    <t>https://app1.mindai.com/app.html#/iiproject/2840/join</t>
  </si>
  <si>
    <t>https://app1.mindai.com/app.html#/iiproject/2833</t>
  </si>
  <si>
    <t>https://app1.mindai.com/myinfo.html</t>
  </si>
  <si>
    <t>MyInvestVC</t>
  </si>
  <si>
    <t>https://app1.mindai.com/app.html#/iiproject/2869</t>
  </si>
  <si>
    <t>https://bank.mindai.com/activity/banner1/index.html</t>
  </si>
  <si>
    <t>com.mdcn.mdonline.activity.RegisterActivity</t>
  </si>
  <si>
    <t>MyInvestDetailVC</t>
  </si>
  <si>
    <t>RecommendMainVC</t>
  </si>
  <si>
    <t>UserDetailVC</t>
  </si>
  <si>
    <t>UserDailyVC</t>
  </si>
  <si>
    <t>IncomeDetailVC</t>
  </si>
  <si>
    <t>DebtConfirmVC</t>
  </si>
  <si>
    <t>MDTransferApplyVC</t>
  </si>
  <si>
    <t>DealRecordVC</t>
  </si>
  <si>
    <t>DYRegistVC</t>
  </si>
  <si>
    <t>CashVC</t>
  </si>
  <si>
    <t>RechargeVC</t>
  </si>
  <si>
    <t>GonggaoVC</t>
  </si>
  <si>
    <t>WebVC</t>
  </si>
  <si>
    <t>InviteRecordVC</t>
  </si>
  <si>
    <t>DebtInfoVC</t>
  </si>
  <si>
    <t>InvestSuccessVC</t>
  </si>
  <si>
    <t>BindBankCard</t>
  </si>
  <si>
    <t>DDZConfirmVC</t>
  </si>
  <si>
    <t>InviteWaysVC</t>
  </si>
  <si>
    <t>MDTransferApplySucVC</t>
  </si>
  <si>
    <t>GonggaoContentVC</t>
  </si>
  <si>
    <t>ForgetPasswordVC</t>
  </si>
  <si>
    <t>BankCardVC</t>
  </si>
  <si>
    <t>MyInviteVC</t>
  </si>
  <si>
    <t>InvestRecordVC</t>
  </si>
  <si>
    <t>CashRecordVC</t>
  </si>
  <si>
    <t>RechargeRecordVC</t>
  </si>
  <si>
    <t>ResetPassWordVC</t>
  </si>
  <si>
    <t>MDTransferRecordsVC</t>
  </si>
  <si>
    <t>BankLimitVC</t>
  </si>
  <si>
    <t>债转列表页</t>
    <phoneticPr fontId="1" type="noConversion"/>
  </si>
  <si>
    <t>登录页</t>
    <phoneticPr fontId="1" type="noConversion"/>
  </si>
  <si>
    <t>解锁页</t>
    <phoneticPr fontId="1" type="noConversion"/>
  </si>
  <si>
    <t>普通版我的投资</t>
    <phoneticPr fontId="1" type="noConversion"/>
  </si>
  <si>
    <t>普通版体现页</t>
    <phoneticPr fontId="1" type="noConversion"/>
  </si>
  <si>
    <t>普通版充值页</t>
    <phoneticPr fontId="1" type="noConversion"/>
  </si>
  <si>
    <t>普通版公告页</t>
    <phoneticPr fontId="1" type="noConversion"/>
  </si>
  <si>
    <t>普通版多个直接loadHtml的页面</t>
    <phoneticPr fontId="1" type="noConversion"/>
  </si>
  <si>
    <t>邀请记录页</t>
    <phoneticPr fontId="1" type="noConversion"/>
  </si>
  <si>
    <t>普通版转让说明</t>
    <phoneticPr fontId="1" type="noConversion"/>
  </si>
  <si>
    <t>投资成功页</t>
    <phoneticPr fontId="1" type="noConversion"/>
  </si>
  <si>
    <t>普通版绑卡页</t>
    <phoneticPr fontId="1" type="noConversion"/>
  </si>
  <si>
    <t>点点赚购买确认页</t>
    <phoneticPr fontId="1" type="noConversion"/>
  </si>
  <si>
    <t>邀请方式页</t>
    <phoneticPr fontId="1" type="noConversion"/>
  </si>
  <si>
    <t>资金迁移申请成功页</t>
    <phoneticPr fontId="1" type="noConversion"/>
  </si>
  <si>
    <t>普通版公告详情页</t>
    <phoneticPr fontId="1" type="noConversion"/>
  </si>
  <si>
    <t>普通版忘记密码</t>
    <phoneticPr fontId="1" type="noConversion"/>
  </si>
  <si>
    <t>普通版查看银行卡</t>
    <phoneticPr fontId="1" type="noConversion"/>
  </si>
  <si>
    <t>我的邀请</t>
    <phoneticPr fontId="1" type="noConversion"/>
  </si>
  <si>
    <t>项目投资记录</t>
    <phoneticPr fontId="1" type="noConversion"/>
  </si>
  <si>
    <t>普通版提现记录</t>
    <phoneticPr fontId="1" type="noConversion"/>
  </si>
  <si>
    <t>充值记录页</t>
    <phoneticPr fontId="1" type="noConversion"/>
  </si>
  <si>
    <t>重置密码</t>
    <phoneticPr fontId="1" type="noConversion"/>
  </si>
  <si>
    <t>资金迁移记录页</t>
    <phoneticPr fontId="1" type="noConversion"/>
  </si>
  <si>
    <t>银行限额页</t>
    <phoneticPr fontId="1" type="noConversion"/>
  </si>
  <si>
    <t>页面</t>
  </si>
  <si>
    <t>PV</t>
  </si>
  <si>
    <t>com.mdcn.mdonline.activity.MainActivity</t>
    <phoneticPr fontId="5" type="noConversion"/>
  </si>
  <si>
    <t>app账户页（离线包）</t>
  </si>
  <si>
    <t>app首页（离线包）</t>
  </si>
  <si>
    <t>签到结果页（线上）</t>
  </si>
  <si>
    <t>积分商城页（线上）</t>
  </si>
  <si>
    <t>用户月悦升列表页</t>
  </si>
  <si>
    <t>用户智投乐列表页</t>
  </si>
  <si>
    <t>用户回款计划页</t>
  </si>
  <si>
    <t>积分商城页（离线包）</t>
  </si>
  <si>
    <t>用户项目投资页</t>
  </si>
  <si>
    <t>签到结果页（离线）</t>
  </si>
  <si>
    <t>用户债转列表页</t>
  </si>
  <si>
    <t>会员中心页</t>
  </si>
  <si>
    <t>用户红包列表页</t>
  </si>
  <si>
    <t>提现页</t>
  </si>
  <si>
    <t>更多页面</t>
  </si>
  <si>
    <t>用户省心投列表页</t>
  </si>
  <si>
    <t>智投乐/月悦升详情页</t>
  </si>
  <si>
    <t>结果报错页面</t>
  </si>
  <si>
    <t>奖励任务列表页</t>
  </si>
  <si>
    <t>智投乐/月悦升加入确认页</t>
  </si>
  <si>
    <t>积分商城商品列表页</t>
  </si>
  <si>
    <t>充值页</t>
  </si>
  <si>
    <t>帮助中心</t>
  </si>
  <si>
    <t>我的任务页面</t>
  </si>
  <si>
    <t>开通存管页面</t>
  </si>
  <si>
    <t>用户债权转让页</t>
  </si>
  <si>
    <t>我的积分历史记录</t>
  </si>
  <si>
    <t>个人信息</t>
  </si>
  <si>
    <t>RewardPlanVC</t>
  </si>
  <si>
    <t>活动注册页</t>
  </si>
  <si>
    <t xml:space="preserve"> </t>
    <phoneticPr fontId="5" type="noConversion"/>
  </si>
  <si>
    <t>DebtsVC</t>
    <phoneticPr fontId="1" type="noConversion"/>
  </si>
  <si>
    <t>MDUserCenterMainVC</t>
    <phoneticPr fontId="1" type="noConversion"/>
  </si>
  <si>
    <t>普通版账户中心</t>
    <phoneticPr fontId="1" type="noConversion"/>
  </si>
  <si>
    <t>DYLoginVC</t>
    <phoneticPr fontId="1" type="noConversion"/>
  </si>
  <si>
    <t>DYDrawPatternLockVC</t>
    <phoneticPr fontId="1" type="noConversion"/>
  </si>
  <si>
    <t>DTSMsgVC</t>
    <phoneticPr fontId="1" type="noConversion"/>
  </si>
  <si>
    <t>用户个人消息页</t>
    <phoneticPr fontId="1" type="noConversion"/>
  </si>
  <si>
    <t>RewardPlanVC</t>
    <phoneticPr fontId="1" type="noConversion"/>
  </si>
  <si>
    <t>普通版我的回款计划</t>
    <phoneticPr fontId="1" type="noConversion"/>
  </si>
  <si>
    <t>MyInvestVC</t>
    <phoneticPr fontId="1" type="noConversion"/>
  </si>
  <si>
    <t>DebtDetailVC</t>
    <phoneticPr fontId="1" type="noConversion"/>
  </si>
  <si>
    <t>普通版债转详情</t>
    <phoneticPr fontId="1" type="noConversion"/>
  </si>
  <si>
    <t>DebtApplyVC</t>
    <phoneticPr fontId="1" type="noConversion"/>
  </si>
  <si>
    <t>普通版发起债转</t>
    <phoneticPr fontId="1" type="noConversion"/>
  </si>
  <si>
    <t>MyRewardVC</t>
    <phoneticPr fontId="1" type="noConversion"/>
  </si>
  <si>
    <t>普通版我的红包</t>
    <phoneticPr fontId="1" type="noConversion"/>
  </si>
  <si>
    <t>普通版我的投资详情页</t>
    <phoneticPr fontId="1" type="noConversion"/>
  </si>
  <si>
    <t>邀请好友</t>
    <phoneticPr fontId="1" type="noConversion"/>
  </si>
  <si>
    <t>普通版个人详情</t>
    <phoneticPr fontId="1" type="noConversion"/>
  </si>
  <si>
    <t>点点赚</t>
    <phoneticPr fontId="1" type="noConversion"/>
  </si>
  <si>
    <t>收益明细</t>
    <phoneticPr fontId="1" type="noConversion"/>
  </si>
  <si>
    <t>购买债转确认页</t>
    <phoneticPr fontId="1" type="noConversion"/>
  </si>
  <si>
    <t>资金迁移页</t>
    <phoneticPr fontId="1" type="noConversion"/>
  </si>
  <si>
    <t>普通版交易记录</t>
    <phoneticPr fontId="1" type="noConversion"/>
  </si>
  <si>
    <t>注册页</t>
    <phoneticPr fontId="1" type="noConversion"/>
  </si>
  <si>
    <t>https://app1.mindai.com/app.html#/iiproject/2810</t>
    <phoneticPr fontId="1" type="noConversion"/>
  </si>
  <si>
    <t>https://app1.mindai.com/user.html</t>
    <phoneticPr fontId="1" type="noConversion"/>
  </si>
  <si>
    <t>https://app1.mindai.com/redpacket-list.html</t>
    <phoneticPr fontId="1" type="noConversion"/>
  </si>
  <si>
    <t>app优惠券列表页</t>
    <phoneticPr fontId="1" type="noConversion"/>
  </si>
  <si>
    <t>app个人中心页</t>
    <phoneticPr fontId="1" type="noConversion"/>
  </si>
  <si>
    <t>https://app1.mindai.com/user-transaction.html</t>
    <phoneticPr fontId="1" type="noConversion"/>
  </si>
  <si>
    <t>APP用户交易记录页</t>
    <phoneticPr fontId="1" type="noConversion"/>
  </si>
  <si>
    <t>https://app1.mindai.com/app.html#/iiproject/2859/join</t>
    <phoneticPr fontId="1" type="noConversion"/>
  </si>
  <si>
    <t>https://app1.mindai.com/invest.html?projectId=50517</t>
    <phoneticPr fontId="1" type="noConversion"/>
  </si>
  <si>
    <t>APP智投乐（ZT20170820006）加入确认页</t>
    <phoneticPr fontId="1" type="noConversion"/>
  </si>
  <si>
    <t>https://app1.mindai.com/app.html#/iiproject/2850</t>
    <phoneticPr fontId="1" type="noConversion"/>
  </si>
  <si>
    <t>APP智投乐（ZT20170817017）产品介绍页</t>
    <phoneticPr fontId="1" type="noConversion"/>
  </si>
  <si>
    <t>https://app1.mindai.com/invest.html?projectId=50519</t>
    <phoneticPr fontId="1" type="noConversion"/>
  </si>
  <si>
    <t>APP年年余（201708200006号）产品介绍页</t>
    <phoneticPr fontId="1" type="noConversion"/>
  </si>
  <si>
    <t>APP年年余（201708200003号）产品介绍页</t>
    <phoneticPr fontId="1" type="noConversion"/>
  </si>
  <si>
    <t>https://app1.mindai.com/app.html#/iiproject/2854</t>
    <phoneticPr fontId="1" type="noConversion"/>
  </si>
  <si>
    <t>APP智投乐（ZT20170818027）产品页</t>
    <phoneticPr fontId="1" type="noConversion"/>
  </si>
  <si>
    <t>https://app1.mindai.com/app.html#/iiproject/2840</t>
    <phoneticPr fontId="1" type="noConversion"/>
  </si>
  <si>
    <t>APP月悦升（ZT20170820001）产品介绍页</t>
    <phoneticPr fontId="1" type="noConversion"/>
  </si>
  <si>
    <t>https://app1.mindai.com/app.html#/iiproject/2812</t>
    <phoneticPr fontId="1" type="noConversion"/>
  </si>
  <si>
    <t>https://app1.mindai.com/app.html#/iiproject/2846</t>
    <phoneticPr fontId="1" type="noConversion"/>
  </si>
  <si>
    <t>APP智投乐（ZT20170817019）产品页</t>
    <phoneticPr fontId="1" type="noConversion"/>
  </si>
  <si>
    <t>https://app1.mindai.com/invest.html?projectId=50518</t>
    <phoneticPr fontId="1" type="noConversion"/>
  </si>
  <si>
    <t>https://app1.mindai.com/app.html#/iiproject/2854/join</t>
    <phoneticPr fontId="1" type="noConversion"/>
  </si>
  <si>
    <t>APP智投乐（ZT20170818023）产品页</t>
    <phoneticPr fontId="1" type="noConversion"/>
  </si>
  <si>
    <t>APP月悦升（ZT20170820001）确认投资页</t>
    <phoneticPr fontId="1" type="noConversion"/>
  </si>
  <si>
    <t>https://app1.mindai.com/invest.html?projectId=50502</t>
    <phoneticPr fontId="1" type="noConversion"/>
  </si>
  <si>
    <t>APP年年余（201708200005号）产品介绍页</t>
    <phoneticPr fontId="1" type="noConversion"/>
  </si>
  <si>
    <t>APP年年余（201708200009号）产品介绍页</t>
    <phoneticPr fontId="1" type="noConversion"/>
  </si>
  <si>
    <t>https://app1.mindai.com/app.html#/iiproject/2831</t>
    <phoneticPr fontId="1" type="noConversion"/>
  </si>
  <si>
    <t>APP月悦升（ZT20170818017）产品介绍页</t>
    <phoneticPr fontId="1" type="noConversion"/>
  </si>
  <si>
    <t>https://app1.mindai.com/app.html#/iiproject/2840/join</t>
    <phoneticPr fontId="1" type="noConversion"/>
  </si>
  <si>
    <t>APP月悦升（ZT20170818017）确认投资页</t>
    <phoneticPr fontId="1" type="noConversion"/>
  </si>
  <si>
    <t>https://app1.mindai.com/app.html#/iiproject/2833</t>
    <phoneticPr fontId="1" type="noConversion"/>
  </si>
  <si>
    <t>APP智投乐（ZT20170818010）产品页</t>
    <phoneticPr fontId="1" type="noConversion"/>
  </si>
  <si>
    <t>https://app1.mindai.com/app.html#/iiproject/2869</t>
    <phoneticPr fontId="1" type="noConversion"/>
  </si>
  <si>
    <t>APP月悦升（ZT20170818008）产品介绍页</t>
    <phoneticPr fontId="1" type="noConversion"/>
  </si>
  <si>
    <t>APP月悦升（ZT20170820016）产品介绍页</t>
    <phoneticPr fontId="1" type="noConversion"/>
  </si>
  <si>
    <t>页面</t>
    <phoneticPr fontId="1" type="noConversion"/>
  </si>
  <si>
    <t>PV</t>
    <phoneticPr fontId="1" type="noConversion"/>
  </si>
  <si>
    <t>com.mdcn.mdonline.fragment.myAccount.MyAccountFg</t>
    <phoneticPr fontId="1" type="noConversion"/>
  </si>
  <si>
    <t>com.mdcn.mdonline.fragment.debts.HomeDebtsFg</t>
    <phoneticPr fontId="1" type="noConversion"/>
  </si>
  <si>
    <t>com.mdcn.mdonline.activity.invest.JiFenAc</t>
    <phoneticPr fontId="1" type="noConversion"/>
  </si>
  <si>
    <t>com.mdcn.mdonline.activity.NavigationAc</t>
    <phoneticPr fontId="1" type="noConversion"/>
  </si>
  <si>
    <t>com.mdcn.mdonline.fragment.debts.DebtsMineAc</t>
    <phoneticPr fontId="1" type="noConversion"/>
  </si>
  <si>
    <t>com.mdcn.mdonline.activity.MessageAc</t>
    <phoneticPr fontId="1" type="noConversion"/>
  </si>
  <si>
    <t>com.mdcn.mdonline.fragment.financing.investmentdetails.DebtsDetailsActivity</t>
    <phoneticPr fontId="1" type="noConversion"/>
  </si>
  <si>
    <t>com.mdcn.mdonline.fragment.myAccount.myinvestment.MyInvestmentAc</t>
    <phoneticPr fontId="1" type="noConversion"/>
  </si>
  <si>
    <t>com.mdcn.mdonline.fragment.myAccount.payment_plan.MyPayBackPlanAc</t>
    <phoneticPr fontId="1" type="noConversion"/>
  </si>
  <si>
    <t>com.mdcn.mdonline.fragment.debts.DebtsApplayAc</t>
    <phoneticPr fontId="1" type="noConversion"/>
  </si>
  <si>
    <t>com.mdcn.mdonline.fragment.myAccount.myAward.MyAwardActivity</t>
    <phoneticPr fontId="1" type="noConversion"/>
  </si>
  <si>
    <t>com.mdcn.mdonline.fragment.myAccount.myinvestment.MyInvestmentDetailAc</t>
    <phoneticPr fontId="1" type="noConversion"/>
  </si>
  <si>
    <t>账户-投资项目-投资详情页面</t>
    <rPh sb="8" eb="9">
      <t>tou'zi</t>
    </rPh>
    <rPh sb="10" eb="11">
      <t>xiang'qing'y</t>
    </rPh>
    <rPh sb="12" eb="13">
      <t>ye'm</t>
    </rPh>
    <phoneticPr fontId="1" type="noConversion"/>
  </si>
  <si>
    <t>注册页面</t>
    <rPh sb="0" eb="1">
      <t>zhu'c</t>
    </rPh>
    <rPh sb="2" eb="3">
      <t>ye'm</t>
    </rPh>
    <phoneticPr fontId="1" type="noConversion"/>
  </si>
  <si>
    <t>com.mdcn.mdonline.fragment.invitation.myPopularize.MyPopularizeRecordsActivity</t>
    <phoneticPr fontId="1" type="noConversion"/>
  </si>
  <si>
    <t>邀请记录页面</t>
    <rPh sb="0" eb="1">
      <t>yao'q</t>
    </rPh>
    <rPh sb="2" eb="3">
      <t>ji'l</t>
    </rPh>
    <rPh sb="4" eb="5">
      <t>ye'm</t>
    </rPh>
    <phoneticPr fontId="1" type="noConversion"/>
  </si>
  <si>
    <t>com.mdcn.mdonline.fragment.myAccount.SecuritySettingsAc</t>
    <phoneticPr fontId="1" type="noConversion"/>
  </si>
  <si>
    <t>用户信息-设置界面</t>
    <rPh sb="0" eb="1">
      <t>yong'hu</t>
    </rPh>
    <rPh sb="2" eb="3">
      <t>xin'x</t>
    </rPh>
    <rPh sb="5" eb="6">
      <t>she'z</t>
    </rPh>
    <rPh sb="7" eb="8">
      <t>jie'm</t>
    </rPh>
    <phoneticPr fontId="1" type="noConversion"/>
  </si>
  <si>
    <t>com.mdcn.mdonline.fragment.more.NoticeListAc</t>
    <phoneticPr fontId="1" type="noConversion"/>
  </si>
  <si>
    <t>平台公告界面</t>
    <rPh sb="0" eb="1">
      <t>ping't</t>
    </rPh>
    <rPh sb="2" eb="3">
      <t>gong'g</t>
    </rPh>
    <rPh sb="4" eb="5">
      <t>jie'm</t>
    </rPh>
    <phoneticPr fontId="1" type="noConversion"/>
  </si>
  <si>
    <t>com.mdcn.mdonline.fragment.financing.Investment.DebtsInvestmentActivity</t>
    <phoneticPr fontId="1" type="noConversion"/>
  </si>
  <si>
    <t>债权转让投资确认页</t>
    <phoneticPr fontId="1" type="noConversion"/>
  </si>
  <si>
    <t>com.mdcn.mdonline.fragment.financing.Investment.InvestmentSuccessActivity</t>
    <phoneticPr fontId="1" type="noConversion"/>
  </si>
  <si>
    <t>投资结果页面</t>
    <rPh sb="0" eb="1">
      <t>tou'zi</t>
    </rPh>
    <rPh sb="2" eb="3">
      <t>jie'guo</t>
    </rPh>
    <rPh sb="4" eb="5">
      <t>ye'm</t>
    </rPh>
    <phoneticPr fontId="1" type="noConversion"/>
  </si>
  <si>
    <t>com.mdcn.mdonline.fragment.myAccount.transactionrecords.TransactionRecordsActivity</t>
    <phoneticPr fontId="1" type="noConversion"/>
  </si>
  <si>
    <t>交易记录界面</t>
    <rPh sb="0" eb="1">
      <t>jiao'yi</t>
    </rPh>
    <rPh sb="2" eb="3">
      <t>ji'lu</t>
    </rPh>
    <rPh sb="4" eb="5">
      <t>jie'm</t>
    </rPh>
    <phoneticPr fontId="1" type="noConversion"/>
  </si>
  <si>
    <t>com.mdcn.mdonline.fragment.myAccount.transferCash.TransferMoneyAc</t>
    <phoneticPr fontId="1" type="noConversion"/>
  </si>
  <si>
    <t>资金迁移申请界面</t>
    <phoneticPr fontId="1" type="noConversion"/>
  </si>
  <si>
    <t>com.mdcn.mdonline.fragment.myAccount.makeLittleMoney.DDZHomeAc</t>
    <phoneticPr fontId="1" type="noConversion"/>
  </si>
  <si>
    <t>点点赚主界面</t>
    <rPh sb="0" eb="1">
      <t>dian'dian'z</t>
    </rPh>
    <rPh sb="3" eb="4">
      <t>zhu</t>
    </rPh>
    <rPh sb="4" eb="5">
      <t>jie'm</t>
    </rPh>
    <phoneticPr fontId="1" type="noConversion"/>
  </si>
  <si>
    <t>com.mdcn.mdonline.fragment.myAccount.recharge.OfflineRechergeFragment</t>
    <phoneticPr fontId="1" type="noConversion"/>
  </si>
  <si>
    <t>线下充值页面</t>
    <rPh sb="0" eb="1">
      <t>xian'x</t>
    </rPh>
    <rPh sb="2" eb="3">
      <t>chong'zhi</t>
    </rPh>
    <rPh sb="4" eb="5">
      <t>ye'm</t>
    </rPh>
    <phoneticPr fontId="1" type="noConversion"/>
  </si>
  <si>
    <t>com.mdcn.mdonline.activity.invest.IncomeDetailsAc</t>
    <phoneticPr fontId="1" type="noConversion"/>
  </si>
  <si>
    <t>收益明细界面</t>
    <rPh sb="0" eb="1">
      <t>shou'yi</t>
    </rPh>
    <rPh sb="2" eb="3">
      <t>ming'xi</t>
    </rPh>
    <rPh sb="4" eb="5">
      <t>jie'm</t>
    </rPh>
    <phoneticPr fontId="1" type="noConversion"/>
  </si>
  <si>
    <t>com.mdcn.mdonline.fragment.financing.Investment.InvestmentProcessingActivity</t>
    <phoneticPr fontId="1" type="noConversion"/>
  </si>
  <si>
    <t>等待投资结果界面</t>
    <rPh sb="0" eb="1">
      <t>deng'dai</t>
    </rPh>
    <rPh sb="2" eb="3">
      <t>tou'zi</t>
    </rPh>
    <rPh sb="4" eb="5">
      <t>jie'guo</t>
    </rPh>
    <rPh sb="6" eb="7">
      <t>jie'm</t>
    </rPh>
    <phoneticPr fontId="1" type="noConversion"/>
  </si>
  <si>
    <t>com.mdcn.mdonline.fragment.financing.investmentdetails.ProjectDetailsActivity</t>
    <phoneticPr fontId="1" type="noConversion"/>
  </si>
  <si>
    <t>静态网页界面</t>
    <rPh sb="0" eb="1">
      <t>jing't</t>
    </rPh>
    <rPh sb="2" eb="3">
      <t>wang'ye</t>
    </rPh>
    <rPh sb="4" eb="5">
      <t>jie'm</t>
    </rPh>
    <phoneticPr fontId="1" type="noConversion"/>
  </si>
  <si>
    <t>com.mdcn.mdonline.fragment.invitation.InvitationModeActivity</t>
    <phoneticPr fontId="1" type="noConversion"/>
  </si>
  <si>
    <t>邀请方式界面</t>
    <rPh sb="0" eb="1">
      <t>yao'q</t>
    </rPh>
    <rPh sb="2" eb="3">
      <t>fang'shi</t>
    </rPh>
    <rPh sb="4" eb="5">
      <t>jie'm</t>
    </rPh>
    <phoneticPr fontId="1" type="noConversion"/>
  </si>
  <si>
    <t>com.mdcn.mdonline.fragment.myAccount.recharge.RechargeAc</t>
    <phoneticPr fontId="1" type="noConversion"/>
  </si>
  <si>
    <t>账号--&gt;充值界面</t>
    <phoneticPr fontId="1" type="noConversion"/>
  </si>
  <si>
    <t>com.mdcn.mdonline.fragment.myAccount.recharge.OnlineRechergeFragment</t>
    <phoneticPr fontId="1" type="noConversion"/>
  </si>
  <si>
    <t>账号---充值--线上充值界面</t>
    <phoneticPr fontId="1" type="noConversion"/>
  </si>
  <si>
    <t>com.mdcn.mdonline.fragment.financing.investmentdetails.TransferInstructionsAc</t>
    <phoneticPr fontId="1" type="noConversion"/>
  </si>
  <si>
    <t>转让说明界面</t>
    <phoneticPr fontId="1" type="noConversion"/>
  </si>
  <si>
    <t>com.mdcn.mdonline.fragment.myAccount.cash.CashActivity</t>
    <phoneticPr fontId="1" type="noConversion"/>
  </si>
  <si>
    <t>提现界面</t>
    <rPh sb="0" eb="1">
      <t>ti'xian</t>
    </rPh>
    <rPh sb="2" eb="3">
      <t>jie'm</t>
    </rPh>
    <phoneticPr fontId="1" type="noConversion"/>
  </si>
  <si>
    <t>com.mdcn.mdonline.fragment.more.NoticeDetailAc</t>
    <phoneticPr fontId="1" type="noConversion"/>
  </si>
  <si>
    <t>公告内容展示页</t>
    <phoneticPr fontId="1" type="noConversion"/>
  </si>
  <si>
    <t>com.mdcn.mdonline.fragment.myAccount.addBank.AddBankcardAc</t>
    <phoneticPr fontId="1" type="noConversion"/>
  </si>
  <si>
    <t>绑定银行卡界面</t>
    <phoneticPr fontId="1" type="noConversion"/>
  </si>
  <si>
    <t>com.mdcn.mdonline.fragment.myAccount.transferCash.TransferSuccessAc</t>
    <phoneticPr fontId="1" type="noConversion"/>
  </si>
  <si>
    <t>资金迁移成功界面</t>
  </si>
  <si>
    <t>com.mdcn.mdonline.activity.ForgetPasswordActivity</t>
    <phoneticPr fontId="1" type="noConversion"/>
  </si>
  <si>
    <t>找回登录密码界面</t>
    <rPh sb="0" eb="1">
      <t>zhao'h</t>
    </rPh>
    <rPh sb="2" eb="3">
      <t>deng'lu</t>
    </rPh>
    <rPh sb="4" eb="5">
      <t>mi'm</t>
    </rPh>
    <rPh sb="6" eb="7">
      <t>jie'm</t>
    </rPh>
    <phoneticPr fontId="1" type="noConversion"/>
  </si>
  <si>
    <t>com.mdcn.mdonline.fragment.myAccount.recharge.RechargeRecordsAc</t>
    <phoneticPr fontId="1" type="noConversion"/>
  </si>
  <si>
    <t>充值记录界面</t>
    <phoneticPr fontId="1" type="noConversion"/>
  </si>
  <si>
    <t>com.mdcn.mdonline.activity.UpdateLoginPasswordActivity</t>
    <phoneticPr fontId="1" type="noConversion"/>
  </si>
  <si>
    <t>重置登录密码界面</t>
    <rPh sb="0" eb="1">
      <t>chong'zhi'deng'lu'mi'm</t>
    </rPh>
    <rPh sb="6" eb="7">
      <t>jie'm</t>
    </rPh>
    <phoneticPr fontId="1" type="noConversion"/>
  </si>
  <si>
    <t>com.mdcn.mdonline.fragment.myAccount.myinvestment.MyListInvestmentDetailAc</t>
    <phoneticPr fontId="1" type="noConversion"/>
  </si>
  <si>
    <t>集合标的投资详情界面</t>
    <phoneticPr fontId="1" type="noConversion"/>
  </si>
  <si>
    <t>com.mdcn.mdonline.fragment.invitation.myPopularize.MyPopularizeActivity</t>
    <phoneticPr fontId="1" type="noConversion"/>
  </si>
  <si>
    <t>我的邀请好友界面</t>
    <rPh sb="0" eb="1">
      <t>wo'de</t>
    </rPh>
    <rPh sb="2" eb="3">
      <t>yao'q</t>
    </rPh>
    <rPh sb="4" eb="5">
      <t>hao'y</t>
    </rPh>
    <rPh sb="6" eb="7">
      <t>jie'm</t>
    </rPh>
    <phoneticPr fontId="1" type="noConversion"/>
  </si>
  <si>
    <t>com.mdcn.mdonline.fragment.invitation.myPopularize.MyYesPopularizeFragment</t>
    <phoneticPr fontId="1" type="noConversion"/>
  </si>
  <si>
    <t>我邀请的好友-已投页面</t>
    <rPh sb="9" eb="10">
      <t>ye'm</t>
    </rPh>
    <phoneticPr fontId="1" type="noConversion"/>
  </si>
  <si>
    <t>com.mdcn.mdonline.fragment.invitation.myPopularize.MyNoPopularizeFragment</t>
    <phoneticPr fontId="1" type="noConversion"/>
  </si>
  <si>
    <t>我邀请的好友-未投页面</t>
    <rPh sb="9" eb="10">
      <t>ye'm</t>
    </rPh>
    <phoneticPr fontId="1" type="noConversion"/>
  </si>
  <si>
    <t>com.mdcn.mdonline.fragment.myAccount.transferCash.TransferCashLogAc</t>
    <phoneticPr fontId="1" type="noConversion"/>
  </si>
  <si>
    <t>资金迁移记录页面</t>
    <phoneticPr fontId="1" type="noConversion"/>
  </si>
  <si>
    <t>com.mdcn.mdonline.fragment.myAccount.makeLittleMoney.InvestmentRecordAc</t>
    <phoneticPr fontId="1" type="noConversion"/>
  </si>
  <si>
    <t>点点赚--投资记录界面</t>
    <phoneticPr fontId="1" type="noConversion"/>
  </si>
  <si>
    <t>com.mdcn.mdonline.fragment.myAccount.cash.CashRecordsAc</t>
    <phoneticPr fontId="1" type="noConversion"/>
  </si>
  <si>
    <t>提现记录界面</t>
    <rPh sb="4" eb="5">
      <t>jie'm</t>
    </rPh>
    <phoneticPr fontId="1" type="noConversion"/>
  </si>
  <si>
    <t>com.mdcn.mdonline.fragment.myAccount.addBank.MyBankCardActivity</t>
    <phoneticPr fontId="1" type="noConversion"/>
  </si>
  <si>
    <t>银行卡界面</t>
    <rPh sb="0" eb="1">
      <t>yin'hang'k</t>
    </rPh>
    <rPh sb="3" eb="4">
      <t>jie'm</t>
    </rPh>
    <phoneticPr fontId="1" type="noConversion"/>
  </si>
  <si>
    <t>com.mdcn.mdonline.fragment.myAccount.makeLittleMoney.BillAc</t>
    <phoneticPr fontId="1" type="noConversion"/>
  </si>
  <si>
    <t>点点赚--账单界面</t>
    <phoneticPr fontId="1" type="noConversion"/>
  </si>
  <si>
    <t>com.mdcn.mdonline.cunguan.activity.ProtocolWebAc</t>
    <phoneticPr fontId="1" type="noConversion"/>
  </si>
  <si>
    <t>协议相关H5界面</t>
    <phoneticPr fontId="1" type="noConversion"/>
  </si>
  <si>
    <t>com.mdcn.mdonline.fragment.myAccount.makeLittleMoney.MakeLittleMoneyTurnOutActivity</t>
    <phoneticPr fontId="1" type="noConversion"/>
  </si>
  <si>
    <t>点点赚转出界面</t>
    <phoneticPr fontId="1" type="noConversion"/>
  </si>
  <si>
    <t>com.mdcn.mdonline.fragment.myAccount.myinvestment.CollectionTenderListAc</t>
    <phoneticPr fontId="1" type="noConversion"/>
  </si>
  <si>
    <t>账户-项目投资-集合项目点击展开的集合投资列表界面</t>
    <rPh sb="23" eb="24">
      <t>jie'm</t>
    </rPh>
    <phoneticPr fontId="1" type="noConversion"/>
  </si>
  <si>
    <t>com.mdcn.mdonline.activity.MyaccountUpdateLoginPasswordActivity</t>
    <phoneticPr fontId="1" type="noConversion"/>
  </si>
  <si>
    <t>修改登录密码界面</t>
    <rPh sb="0" eb="1">
      <t>xiu'g</t>
    </rPh>
    <rPh sb="2" eb="3">
      <t>deng'l</t>
    </rPh>
    <rPh sb="4" eb="5">
      <t>mi'm</t>
    </rPh>
    <rPh sb="6" eb="7">
      <t>jie'm</t>
    </rPh>
    <phoneticPr fontId="1" type="noConversion"/>
  </si>
  <si>
    <t>com.mdcn.mdonline.fragment.myAccount.cash.ProviceActivity</t>
    <phoneticPr fontId="1" type="noConversion"/>
  </si>
  <si>
    <t>支行所在地列表界面</t>
    <rPh sb="0" eb="1">
      <t>zhi'h</t>
    </rPh>
    <rPh sb="2" eb="3">
      <t>suo'zai'di</t>
    </rPh>
    <rPh sb="5" eb="6">
      <t>lie'b</t>
    </rPh>
    <rPh sb="7" eb="8">
      <t>jie'm</t>
    </rPh>
    <phoneticPr fontId="1" type="noConversion"/>
  </si>
  <si>
    <t>com.mdcn.mdonline.fragment.myAccount.addBank.BankLimitAc</t>
    <phoneticPr fontId="1" type="noConversion"/>
  </si>
  <si>
    <t>银行卡限额说明界面</t>
    <rPh sb="0" eb="1">
      <t>yin'hang'k</t>
    </rPh>
    <rPh sb="3" eb="4">
      <t>xian'e</t>
    </rPh>
    <rPh sb="5" eb="6">
      <t>shuo'm</t>
    </rPh>
    <rPh sb="7" eb="8">
      <t>jie'm</t>
    </rPh>
    <phoneticPr fontId="1" type="noConversion"/>
  </si>
  <si>
    <t>com.mdcn.mdonline.fragment.myAccount.makeLittleMoney.CirculateFettleActivity</t>
    <phoneticPr fontId="1" type="noConversion"/>
  </si>
  <si>
    <t>点点赚转入/转出状态</t>
    <rPh sb="0" eb="1">
      <t>dian'dian'z</t>
    </rPh>
    <rPh sb="3" eb="4">
      <t>zhuan'r</t>
    </rPh>
    <rPh sb="6" eb="7">
      <t>zhuan'chu</t>
    </rPh>
    <rPh sb="8" eb="9">
      <t>zhuang't</t>
    </rPh>
    <phoneticPr fontId="1" type="noConversion"/>
  </si>
  <si>
    <t>com.mdcn.mdonline.activity.invest.RealNameAc</t>
    <phoneticPr fontId="1" type="noConversion"/>
  </si>
  <si>
    <t>实名认证界面</t>
    <phoneticPr fontId="1" type="noConversion"/>
  </si>
  <si>
    <t>com.mdcn.mdonline.fragment.myAccount.myAward.AddVoucherActivity</t>
    <phoneticPr fontId="1" type="noConversion"/>
  </si>
  <si>
    <t>添加券码红包界面</t>
    <rPh sb="0" eb="1">
      <t>tian'j</t>
    </rPh>
    <rPh sb="4" eb="5">
      <t>hong'b</t>
    </rPh>
    <rPh sb="6" eb="7">
      <t>jie'm</t>
    </rPh>
    <phoneticPr fontId="1" type="noConversion"/>
  </si>
  <si>
    <t>主框架页面</t>
    <phoneticPr fontId="1" type="noConversion"/>
  </si>
  <si>
    <t>网页加载类主体页</t>
    <phoneticPr fontId="1" type="noConversion"/>
  </si>
  <si>
    <t>解锁手势密码界面</t>
    <phoneticPr fontId="1" type="noConversion"/>
  </si>
  <si>
    <t>存管版账户界面</t>
    <phoneticPr fontId="1" type="noConversion"/>
  </si>
  <si>
    <t>积分主页</t>
    <phoneticPr fontId="1" type="noConversion"/>
  </si>
  <si>
    <t>普通版账户界面</t>
  </si>
  <si>
    <t>转让市场主页</t>
    <phoneticPr fontId="1" type="noConversion"/>
  </si>
  <si>
    <t>积分签到界面/签到结果界面</t>
    <phoneticPr fontId="1" type="noConversion"/>
  </si>
  <si>
    <t>账户中心页面</t>
    <phoneticPr fontId="1" type="noConversion"/>
  </si>
  <si>
    <t>https://app1.mindai.com/index.html</t>
    <phoneticPr fontId="1" type="noConversion"/>
  </si>
  <si>
    <t>app首页（线上）</t>
    <phoneticPr fontId="1" type="noConversion"/>
  </si>
  <si>
    <t>创建手势密码界面</t>
    <phoneticPr fontId="1" type="noConversion"/>
  </si>
  <si>
    <t>更多主页面</t>
    <phoneticPr fontId="1" type="noConversion"/>
  </si>
  <si>
    <t>登录页面</t>
    <phoneticPr fontId="1" type="noConversion"/>
  </si>
  <si>
    <t>app启动引导页</t>
    <phoneticPr fontId="1" type="noConversion"/>
  </si>
  <si>
    <t>个人债权转让界面</t>
    <phoneticPr fontId="1" type="noConversion"/>
  </si>
  <si>
    <t>消息推送界面</t>
    <phoneticPr fontId="1" type="noConversion"/>
  </si>
  <si>
    <t>债权转让标详情页</t>
    <phoneticPr fontId="1" type="noConversion"/>
  </si>
  <si>
    <t>项目投资页面</t>
    <phoneticPr fontId="1" type="noConversion"/>
  </si>
  <si>
    <t>项目回款计划页面</t>
    <phoneticPr fontId="1" type="noConversion"/>
  </si>
  <si>
    <t>债权转让申请界面</t>
    <phoneticPr fontId="1" type="noConversion"/>
  </si>
  <si>
    <t>我的红包界面</t>
    <phoneticPr fontId="1" type="noConversion"/>
  </si>
  <si>
    <t>账户中心页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</si>
</sst>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Microsoft YaHei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i/>
      <sz val="9"/>
      <color rgb="FF629755"/>
      <name val="Menlo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2" borderId="1" xfId="1" applyNumberForma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6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1.mindai.com/app.html" TargetMode="External"/><Relationship Id="rId20" Type="http://schemas.openxmlformats.org/officeDocument/2006/relationships/hyperlink" Target="https://app1.mindai.com/index.html" TargetMode="External"/><Relationship Id="rId10" Type="http://schemas.openxmlformats.org/officeDocument/2006/relationships/hyperlink" Target="https://app1.mindai.com/app.html" TargetMode="External"/><Relationship Id="rId11" Type="http://schemas.openxmlformats.org/officeDocument/2006/relationships/hyperlink" Target="https://app1.mindai.com/app.html" TargetMode="External"/><Relationship Id="rId12" Type="http://schemas.openxmlformats.org/officeDocument/2006/relationships/hyperlink" Target="https://app1.mindai.com/app.html" TargetMode="External"/><Relationship Id="rId13" Type="http://schemas.openxmlformats.org/officeDocument/2006/relationships/hyperlink" Target="https://app1.mindai.com/invest.html?projectId=50518" TargetMode="External"/><Relationship Id="rId14" Type="http://schemas.openxmlformats.org/officeDocument/2006/relationships/hyperlink" Target="https://app1.mindai.com/app.html" TargetMode="External"/><Relationship Id="rId15" Type="http://schemas.openxmlformats.org/officeDocument/2006/relationships/hyperlink" Target="https://app1.mindai.com/invest.html?projectId=50502" TargetMode="External"/><Relationship Id="rId16" Type="http://schemas.openxmlformats.org/officeDocument/2006/relationships/hyperlink" Target="https://app1.mindai.com/app.html" TargetMode="External"/><Relationship Id="rId17" Type="http://schemas.openxmlformats.org/officeDocument/2006/relationships/hyperlink" Target="https://app1.mindai.com/app.html" TargetMode="External"/><Relationship Id="rId18" Type="http://schemas.openxmlformats.org/officeDocument/2006/relationships/hyperlink" Target="https://app1.mindai.com/app.html" TargetMode="External"/><Relationship Id="rId19" Type="http://schemas.openxmlformats.org/officeDocument/2006/relationships/hyperlink" Target="https://app1.mindai.com/app.html" TargetMode="External"/><Relationship Id="rId1" Type="http://schemas.openxmlformats.org/officeDocument/2006/relationships/hyperlink" Target="https://app1.mindai.com/app.html" TargetMode="External"/><Relationship Id="rId2" Type="http://schemas.openxmlformats.org/officeDocument/2006/relationships/hyperlink" Target="https://app1.mindai.com/user.html" TargetMode="External"/><Relationship Id="rId3" Type="http://schemas.openxmlformats.org/officeDocument/2006/relationships/hyperlink" Target="https://app1.mindai.com/redpacket-list.html" TargetMode="External"/><Relationship Id="rId4" Type="http://schemas.openxmlformats.org/officeDocument/2006/relationships/hyperlink" Target="https://app1.mindai.com/user-transaction.html" TargetMode="External"/><Relationship Id="rId5" Type="http://schemas.openxmlformats.org/officeDocument/2006/relationships/hyperlink" Target="https://app1.mindai.com/app.html" TargetMode="External"/><Relationship Id="rId6" Type="http://schemas.openxmlformats.org/officeDocument/2006/relationships/hyperlink" Target="https://app1.mindai.com/invest.html?projectId=50517" TargetMode="External"/><Relationship Id="rId7" Type="http://schemas.openxmlformats.org/officeDocument/2006/relationships/hyperlink" Target="https://app1.mindai.com/app.html" TargetMode="External"/><Relationship Id="rId8" Type="http://schemas.openxmlformats.org/officeDocument/2006/relationships/hyperlink" Target="https://app1.mindai.com/invest.html?projectId=50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52" workbookViewId="0">
      <selection activeCell="F33" sqref="F33"/>
    </sheetView>
  </sheetViews>
  <sheetFormatPr baseColWidth="10" defaultColWidth="8.83203125" defaultRowHeight="14" x14ac:dyDescent="0"/>
  <cols>
    <col min="1" max="1" width="139.5" style="9" customWidth="1"/>
    <col min="2" max="2" width="7.5" style="9" customWidth="1"/>
    <col min="3" max="3" width="22.5" style="9" customWidth="1"/>
  </cols>
  <sheetData>
    <row r="1" spans="1:3">
      <c r="A1" s="3" t="s">
        <v>156</v>
      </c>
      <c r="B1" s="4" t="s">
        <v>157</v>
      </c>
      <c r="C1" s="5"/>
    </row>
    <row r="2" spans="1:3">
      <c r="A2" s="5"/>
      <c r="B2" s="6">
        <v>41890</v>
      </c>
      <c r="C2" s="7" t="s">
        <v>189</v>
      </c>
    </row>
    <row r="3" spans="1:3">
      <c r="A3" s="8" t="s">
        <v>158</v>
      </c>
      <c r="B3" s="6">
        <v>39537</v>
      </c>
      <c r="C3" s="5" t="s">
        <v>351</v>
      </c>
    </row>
    <row r="4" spans="1:3">
      <c r="A4" s="4" t="s">
        <v>4</v>
      </c>
      <c r="B4" s="6">
        <v>37425</v>
      </c>
      <c r="C4" s="5" t="s">
        <v>352</v>
      </c>
    </row>
    <row r="5" spans="1:3">
      <c r="A5" s="4" t="s">
        <v>5</v>
      </c>
      <c r="B5" s="6">
        <v>29350</v>
      </c>
      <c r="C5" s="4" t="s">
        <v>359</v>
      </c>
    </row>
    <row r="6" spans="1:3">
      <c r="A6" s="10" t="s">
        <v>360</v>
      </c>
      <c r="B6" s="6">
        <v>28843</v>
      </c>
      <c r="C6" s="4" t="s">
        <v>361</v>
      </c>
    </row>
    <row r="7" spans="1:3">
      <c r="A7" s="10" t="s">
        <v>216</v>
      </c>
      <c r="B7" s="6">
        <v>28795</v>
      </c>
      <c r="C7" s="5" t="s">
        <v>219</v>
      </c>
    </row>
    <row r="8" spans="1:3">
      <c r="A8" s="4" t="s">
        <v>8</v>
      </c>
      <c r="B8" s="6">
        <v>27064</v>
      </c>
      <c r="C8" s="5" t="s">
        <v>353</v>
      </c>
    </row>
    <row r="9" spans="1:3">
      <c r="A9" s="4" t="s">
        <v>9</v>
      </c>
      <c r="B9" s="6">
        <v>19077</v>
      </c>
      <c r="C9" s="5" t="s">
        <v>354</v>
      </c>
    </row>
    <row r="10" spans="1:3">
      <c r="A10" s="4" t="s">
        <v>10</v>
      </c>
      <c r="B10" s="6">
        <v>17270</v>
      </c>
      <c r="C10" s="4" t="s">
        <v>159</v>
      </c>
    </row>
    <row r="11" spans="1:3">
      <c r="A11" s="4" t="s">
        <v>11</v>
      </c>
      <c r="B11" s="6">
        <v>14546</v>
      </c>
      <c r="C11" s="4" t="s">
        <v>160</v>
      </c>
    </row>
    <row r="12" spans="1:3">
      <c r="A12" s="4" t="s">
        <v>12</v>
      </c>
      <c r="B12" s="6">
        <v>12406</v>
      </c>
      <c r="C12" s="5"/>
    </row>
    <row r="13" spans="1:3">
      <c r="A13" s="4" t="s">
        <v>13</v>
      </c>
      <c r="B13" s="6">
        <v>8627</v>
      </c>
      <c r="C13" s="5" t="s">
        <v>373</v>
      </c>
    </row>
    <row r="14" spans="1:3">
      <c r="A14" s="4" t="s">
        <v>14</v>
      </c>
      <c r="B14" s="6">
        <v>7980</v>
      </c>
      <c r="C14" s="4" t="s">
        <v>161</v>
      </c>
    </row>
    <row r="15" spans="1:3">
      <c r="A15" s="4" t="s">
        <v>15</v>
      </c>
      <c r="B15" s="6">
        <v>6523</v>
      </c>
      <c r="C15" s="4" t="s">
        <v>162</v>
      </c>
    </row>
    <row r="16" spans="1:3">
      <c r="A16" s="4" t="s">
        <v>16</v>
      </c>
      <c r="B16" s="6">
        <v>6495</v>
      </c>
      <c r="C16" s="4" t="s">
        <v>159</v>
      </c>
    </row>
    <row r="17" spans="1:3">
      <c r="A17" s="4" t="s">
        <v>17</v>
      </c>
      <c r="B17" s="6">
        <v>6450</v>
      </c>
      <c r="C17" s="5" t="s">
        <v>355</v>
      </c>
    </row>
    <row r="18" spans="1:3">
      <c r="A18" s="4" t="s">
        <v>18</v>
      </c>
      <c r="B18" s="6">
        <v>5494</v>
      </c>
      <c r="C18" s="5" t="s">
        <v>356</v>
      </c>
    </row>
    <row r="19" spans="1:3">
      <c r="A19" s="4" t="s">
        <v>19</v>
      </c>
      <c r="B19" s="6">
        <v>5253</v>
      </c>
      <c r="C19" s="4" t="s">
        <v>160</v>
      </c>
    </row>
    <row r="20" spans="1:3">
      <c r="A20" s="4" t="s">
        <v>20</v>
      </c>
      <c r="B20" s="6">
        <v>5173</v>
      </c>
      <c r="C20" s="5" t="s">
        <v>357</v>
      </c>
    </row>
    <row r="21" spans="1:3">
      <c r="A21" s="4" t="s">
        <v>21</v>
      </c>
      <c r="B21" s="6">
        <v>4584</v>
      </c>
      <c r="C21" s="4" t="s">
        <v>161</v>
      </c>
    </row>
    <row r="22" spans="1:3">
      <c r="A22" s="10" t="s">
        <v>217</v>
      </c>
      <c r="B22" s="6">
        <v>4175</v>
      </c>
      <c r="C22" s="5" t="s">
        <v>218</v>
      </c>
    </row>
    <row r="23" spans="1:3">
      <c r="A23" s="4" t="s">
        <v>23</v>
      </c>
      <c r="B23" s="6">
        <v>4083</v>
      </c>
      <c r="C23" s="5" t="s">
        <v>358</v>
      </c>
    </row>
    <row r="24" spans="1:3">
      <c r="A24" s="4" t="s">
        <v>24</v>
      </c>
      <c r="B24" s="6">
        <v>3901</v>
      </c>
      <c r="C24" s="4" t="s">
        <v>163</v>
      </c>
    </row>
    <row r="25" spans="1:3">
      <c r="A25" s="4" t="s">
        <v>25</v>
      </c>
      <c r="B25" s="6">
        <v>3614</v>
      </c>
      <c r="C25" s="4" t="s">
        <v>164</v>
      </c>
    </row>
    <row r="26" spans="1:3">
      <c r="A26" s="4" t="s">
        <v>26</v>
      </c>
      <c r="B26" s="6">
        <v>3390</v>
      </c>
      <c r="C26" s="4" t="s">
        <v>165</v>
      </c>
    </row>
    <row r="27" spans="1:3">
      <c r="A27" s="4" t="s">
        <v>27</v>
      </c>
      <c r="B27" s="6">
        <v>2996</v>
      </c>
      <c r="C27" s="4" t="s">
        <v>166</v>
      </c>
    </row>
    <row r="28" spans="1:3">
      <c r="A28" s="4" t="s">
        <v>28</v>
      </c>
      <c r="B28" s="6">
        <v>2735</v>
      </c>
      <c r="C28" s="4" t="s">
        <v>167</v>
      </c>
    </row>
    <row r="29" spans="1:3">
      <c r="A29" s="4" t="s">
        <v>29</v>
      </c>
      <c r="B29" s="6">
        <v>2354</v>
      </c>
      <c r="C29" s="5" t="s">
        <v>362</v>
      </c>
    </row>
    <row r="30" spans="1:3">
      <c r="A30" s="4" t="s">
        <v>30</v>
      </c>
      <c r="B30" s="6">
        <v>2161</v>
      </c>
      <c r="C30" s="4" t="s">
        <v>168</v>
      </c>
    </row>
    <row r="31" spans="1:3">
      <c r="A31" s="4" t="s">
        <v>31</v>
      </c>
      <c r="B31" s="6">
        <v>2048</v>
      </c>
      <c r="C31" s="4" t="s">
        <v>169</v>
      </c>
    </row>
    <row r="32" spans="1:3">
      <c r="A32" s="4" t="s">
        <v>32</v>
      </c>
      <c r="B32" s="6">
        <v>2028</v>
      </c>
      <c r="C32" s="5" t="s">
        <v>363</v>
      </c>
    </row>
    <row r="33" spans="1:3">
      <c r="A33" s="4" t="s">
        <v>33</v>
      </c>
      <c r="B33" s="6">
        <v>1904</v>
      </c>
      <c r="C33" s="5" t="s">
        <v>364</v>
      </c>
    </row>
    <row r="34" spans="1:3">
      <c r="A34" s="4" t="s">
        <v>34</v>
      </c>
      <c r="B34" s="6">
        <v>1900</v>
      </c>
      <c r="C34" s="5" t="s">
        <v>131</v>
      </c>
    </row>
    <row r="35" spans="1:3">
      <c r="A35" s="4" t="s">
        <v>35</v>
      </c>
      <c r="B35" s="6">
        <v>1805</v>
      </c>
      <c r="C35" s="4" t="s">
        <v>170</v>
      </c>
    </row>
    <row r="36" spans="1:3">
      <c r="A36" s="4" t="s">
        <v>36</v>
      </c>
      <c r="B36" s="6">
        <v>1773</v>
      </c>
      <c r="C36" s="4" t="s">
        <v>163</v>
      </c>
    </row>
    <row r="37" spans="1:3">
      <c r="A37" s="4" t="s">
        <v>37</v>
      </c>
      <c r="B37" s="6">
        <v>1762</v>
      </c>
      <c r="C37" s="4" t="s">
        <v>164</v>
      </c>
    </row>
    <row r="38" spans="1:3">
      <c r="A38" s="4" t="s">
        <v>38</v>
      </c>
      <c r="B38" s="6">
        <v>1673</v>
      </c>
      <c r="C38" s="4" t="s">
        <v>171</v>
      </c>
    </row>
    <row r="39" spans="1:3">
      <c r="A39" s="4" t="s">
        <v>39</v>
      </c>
      <c r="B39" s="6">
        <v>1609</v>
      </c>
      <c r="C39" s="5" t="s">
        <v>365</v>
      </c>
    </row>
    <row r="40" spans="1:3">
      <c r="A40" s="4" t="s">
        <v>40</v>
      </c>
      <c r="B40" s="6">
        <v>1604</v>
      </c>
      <c r="C40" s="5" t="s">
        <v>192</v>
      </c>
    </row>
    <row r="41" spans="1:3">
      <c r="A41" s="4" t="s">
        <v>41</v>
      </c>
      <c r="B41" s="6">
        <v>1510</v>
      </c>
      <c r="C41" s="4" t="s">
        <v>172</v>
      </c>
    </row>
    <row r="42" spans="1:3">
      <c r="A42" s="4" t="s">
        <v>42</v>
      </c>
      <c r="B42" s="6">
        <v>1302</v>
      </c>
      <c r="C42" s="4" t="s">
        <v>166</v>
      </c>
    </row>
    <row r="43" spans="1:3">
      <c r="A43" s="4" t="s">
        <v>43</v>
      </c>
      <c r="B43" s="6">
        <v>1301</v>
      </c>
      <c r="C43" s="4" t="s">
        <v>173</v>
      </c>
    </row>
    <row r="44" spans="1:3">
      <c r="A44" s="4" t="s">
        <v>44</v>
      </c>
      <c r="B44" s="6">
        <v>1203</v>
      </c>
      <c r="C44" s="4" t="s">
        <v>173</v>
      </c>
    </row>
    <row r="45" spans="1:3">
      <c r="A45" s="4" t="s">
        <v>45</v>
      </c>
      <c r="B45" s="6">
        <v>1192</v>
      </c>
      <c r="C45" s="4" t="s">
        <v>167</v>
      </c>
    </row>
    <row r="46" spans="1:3">
      <c r="A46" s="4" t="s">
        <v>46</v>
      </c>
      <c r="B46" s="6">
        <v>1124</v>
      </c>
      <c r="C46" s="4" t="s">
        <v>174</v>
      </c>
    </row>
    <row r="47" spans="1:3">
      <c r="A47" s="4" t="s">
        <v>47</v>
      </c>
      <c r="B47" s="6">
        <v>1043</v>
      </c>
      <c r="C47" s="4" t="s">
        <v>163</v>
      </c>
    </row>
    <row r="48" spans="1:3">
      <c r="A48" s="4" t="s">
        <v>48</v>
      </c>
      <c r="B48" s="6">
        <v>988</v>
      </c>
      <c r="C48" s="4" t="s">
        <v>175</v>
      </c>
    </row>
    <row r="49" spans="1:3">
      <c r="A49" s="4" t="s">
        <v>49</v>
      </c>
      <c r="B49" s="6">
        <v>951</v>
      </c>
      <c r="C49" s="5" t="s">
        <v>132</v>
      </c>
    </row>
    <row r="50" spans="1:3">
      <c r="A50" s="4" t="s">
        <v>50</v>
      </c>
      <c r="B50" s="6">
        <v>943</v>
      </c>
      <c r="C50" s="4" t="s">
        <v>176</v>
      </c>
    </row>
    <row r="51" spans="1:3">
      <c r="A51" s="4" t="s">
        <v>51</v>
      </c>
      <c r="B51" s="6">
        <v>933</v>
      </c>
      <c r="C51" s="5"/>
    </row>
    <row r="52" spans="1:3">
      <c r="A52" s="4" t="s">
        <v>52</v>
      </c>
      <c r="B52" s="6">
        <v>928</v>
      </c>
      <c r="C52" s="5" t="s">
        <v>366</v>
      </c>
    </row>
    <row r="53" spans="1:3" ht="42">
      <c r="A53" s="10" t="s">
        <v>215</v>
      </c>
      <c r="B53" s="6">
        <v>925</v>
      </c>
      <c r="C53" s="11" t="s">
        <v>226</v>
      </c>
    </row>
    <row r="54" spans="1:3">
      <c r="A54" s="4" t="s">
        <v>54</v>
      </c>
      <c r="B54" s="6">
        <v>834</v>
      </c>
      <c r="C54" s="5" t="s">
        <v>367</v>
      </c>
    </row>
    <row r="55" spans="1:3">
      <c r="A55" s="4" t="s">
        <v>55</v>
      </c>
      <c r="B55" s="6">
        <v>823</v>
      </c>
      <c r="C55" s="5" t="s">
        <v>368</v>
      </c>
    </row>
    <row r="56" spans="1:3">
      <c r="A56" s="4" t="s">
        <v>56</v>
      </c>
      <c r="B56" s="6">
        <v>806</v>
      </c>
      <c r="C56" s="4" t="s">
        <v>177</v>
      </c>
    </row>
    <row r="57" spans="1:3">
      <c r="A57" s="4" t="s">
        <v>57</v>
      </c>
      <c r="B57" s="6">
        <v>764</v>
      </c>
      <c r="C57" s="5"/>
    </row>
    <row r="58" spans="1:3">
      <c r="A58" s="4" t="s">
        <v>58</v>
      </c>
      <c r="B58" s="6">
        <v>733</v>
      </c>
      <c r="C58" s="5" t="s">
        <v>369</v>
      </c>
    </row>
    <row r="59" spans="1:3">
      <c r="A59" s="4" t="s">
        <v>59</v>
      </c>
      <c r="B59" s="6">
        <v>730</v>
      </c>
      <c r="C59" s="5"/>
    </row>
    <row r="60" spans="1:3">
      <c r="A60" s="4" t="s">
        <v>60</v>
      </c>
      <c r="B60" s="6">
        <v>719</v>
      </c>
      <c r="C60" s="5"/>
    </row>
    <row r="61" spans="1:3">
      <c r="A61" s="4" t="s">
        <v>61</v>
      </c>
      <c r="B61" s="6">
        <v>715</v>
      </c>
      <c r="C61" s="5" t="s">
        <v>370</v>
      </c>
    </row>
    <row r="62" spans="1:3">
      <c r="A62" s="10" t="s">
        <v>220</v>
      </c>
      <c r="B62" s="6">
        <v>702</v>
      </c>
      <c r="C62" s="5" t="s">
        <v>221</v>
      </c>
    </row>
    <row r="63" spans="1:3">
      <c r="A63" s="4" t="s">
        <v>63</v>
      </c>
      <c r="B63" s="6">
        <v>669</v>
      </c>
      <c r="C63" s="5"/>
    </row>
    <row r="64" spans="1:3">
      <c r="A64" s="4" t="s">
        <v>64</v>
      </c>
      <c r="B64" s="6">
        <v>661</v>
      </c>
      <c r="C64" s="5"/>
    </row>
    <row r="65" spans="1:3">
      <c r="A65" s="4" t="s">
        <v>65</v>
      </c>
      <c r="B65" s="6">
        <v>658</v>
      </c>
      <c r="C65" s="5" t="s">
        <v>371</v>
      </c>
    </row>
    <row r="66" spans="1:3" ht="42">
      <c r="A66" s="10" t="s">
        <v>222</v>
      </c>
      <c r="B66" s="6">
        <v>582</v>
      </c>
      <c r="C66" s="11" t="s">
        <v>224</v>
      </c>
    </row>
    <row r="67" spans="1:3" ht="28">
      <c r="A67" s="10" t="s">
        <v>223</v>
      </c>
      <c r="B67" s="6">
        <v>574</v>
      </c>
      <c r="C67" s="11" t="s">
        <v>228</v>
      </c>
    </row>
    <row r="68" spans="1:3" ht="28">
      <c r="A68" s="10" t="s">
        <v>225</v>
      </c>
      <c r="B68" s="6">
        <v>540</v>
      </c>
      <c r="C68" s="11" t="s">
        <v>231</v>
      </c>
    </row>
    <row r="69" spans="1:3">
      <c r="A69" s="4" t="s">
        <v>69</v>
      </c>
      <c r="B69" s="6">
        <v>533</v>
      </c>
      <c r="C69" s="4" t="s">
        <v>178</v>
      </c>
    </row>
    <row r="70" spans="1:3">
      <c r="A70" s="4" t="s">
        <v>70</v>
      </c>
      <c r="B70" s="6">
        <v>517</v>
      </c>
      <c r="C70" s="4" t="s">
        <v>179</v>
      </c>
    </row>
    <row r="71" spans="1:3">
      <c r="A71" s="4" t="s">
        <v>71</v>
      </c>
      <c r="B71" s="6">
        <v>515</v>
      </c>
      <c r="C71" s="5"/>
    </row>
    <row r="72" spans="1:3" ht="28">
      <c r="A72" s="10" t="s">
        <v>227</v>
      </c>
      <c r="B72" s="6">
        <v>511</v>
      </c>
      <c r="C72" s="11" t="s">
        <v>229</v>
      </c>
    </row>
    <row r="73" spans="1:3" ht="42">
      <c r="A73" s="10" t="s">
        <v>230</v>
      </c>
      <c r="B73" s="6">
        <v>507</v>
      </c>
      <c r="C73" s="11" t="s">
        <v>233</v>
      </c>
    </row>
    <row r="74" spans="1:3">
      <c r="A74" s="4" t="s">
        <v>74</v>
      </c>
      <c r="B74" s="6">
        <v>507</v>
      </c>
      <c r="C74" s="4" t="s">
        <v>180</v>
      </c>
    </row>
    <row r="75" spans="1:3" ht="42">
      <c r="A75" s="10" t="s">
        <v>232</v>
      </c>
      <c r="B75" s="6">
        <v>490</v>
      </c>
      <c r="C75" s="11" t="s">
        <v>245</v>
      </c>
    </row>
    <row r="76" spans="1:3" ht="28">
      <c r="A76" s="10" t="s">
        <v>234</v>
      </c>
      <c r="B76" s="6">
        <v>488</v>
      </c>
      <c r="C76" s="11" t="s">
        <v>236</v>
      </c>
    </row>
    <row r="77" spans="1:3">
      <c r="A77" s="4" t="s">
        <v>77</v>
      </c>
      <c r="B77" s="6">
        <v>486</v>
      </c>
      <c r="C77" s="5" t="s">
        <v>133</v>
      </c>
    </row>
    <row r="78" spans="1:3">
      <c r="A78" s="4" t="s">
        <v>78</v>
      </c>
      <c r="B78" s="6">
        <v>471</v>
      </c>
      <c r="C78" s="4" t="s">
        <v>181</v>
      </c>
    </row>
    <row r="79" spans="1:3" ht="28">
      <c r="A79" s="10" t="s">
        <v>235</v>
      </c>
      <c r="B79" s="6">
        <v>457</v>
      </c>
      <c r="C79" s="11" t="s">
        <v>239</v>
      </c>
    </row>
    <row r="80" spans="1:3">
      <c r="A80" s="4" t="s">
        <v>80</v>
      </c>
      <c r="B80" s="6">
        <v>444</v>
      </c>
      <c r="C80" s="5"/>
    </row>
    <row r="81" spans="1:3" ht="28">
      <c r="A81" s="10" t="s">
        <v>237</v>
      </c>
      <c r="B81" s="6">
        <v>436</v>
      </c>
      <c r="C81" s="11" t="s">
        <v>242</v>
      </c>
    </row>
    <row r="82" spans="1:3">
      <c r="A82" s="4" t="s">
        <v>82</v>
      </c>
      <c r="B82" s="6">
        <v>409</v>
      </c>
      <c r="C82" s="4" t="s">
        <v>182</v>
      </c>
    </row>
    <row r="83" spans="1:3" ht="42">
      <c r="A83" s="10" t="s">
        <v>238</v>
      </c>
      <c r="B83" s="6">
        <v>403</v>
      </c>
      <c r="C83" s="11" t="s">
        <v>240</v>
      </c>
    </row>
    <row r="84" spans="1:3" ht="28">
      <c r="A84" s="10" t="s">
        <v>241</v>
      </c>
      <c r="B84" s="6">
        <v>394</v>
      </c>
      <c r="C84" s="11" t="s">
        <v>243</v>
      </c>
    </row>
    <row r="85" spans="1:3">
      <c r="A85" s="4" t="s">
        <v>85</v>
      </c>
      <c r="B85" s="6">
        <v>390</v>
      </c>
      <c r="C85" s="5" t="s">
        <v>372</v>
      </c>
    </row>
    <row r="86" spans="1:3">
      <c r="A86" s="4" t="s">
        <v>86</v>
      </c>
      <c r="B86" s="6">
        <v>383</v>
      </c>
      <c r="C86" s="5" t="s">
        <v>196</v>
      </c>
    </row>
    <row r="87" spans="1:3">
      <c r="A87" s="4" t="s">
        <v>87</v>
      </c>
      <c r="B87" s="6">
        <v>377</v>
      </c>
      <c r="C87" s="4" t="s">
        <v>183</v>
      </c>
    </row>
    <row r="88" spans="1:3">
      <c r="A88" s="4" t="s">
        <v>88</v>
      </c>
      <c r="B88" s="6">
        <v>365</v>
      </c>
      <c r="C88" s="4" t="s">
        <v>184</v>
      </c>
    </row>
    <row r="89" spans="1:3">
      <c r="A89" s="4" t="s">
        <v>89</v>
      </c>
      <c r="B89" s="6">
        <v>358</v>
      </c>
      <c r="C89" s="4" t="s">
        <v>185</v>
      </c>
    </row>
    <row r="90" spans="1:3">
      <c r="A90" s="4" t="s">
        <v>90</v>
      </c>
      <c r="B90" s="6">
        <v>350</v>
      </c>
      <c r="C90" s="5"/>
    </row>
    <row r="91" spans="1:3">
      <c r="A91" s="4" t="s">
        <v>91</v>
      </c>
      <c r="B91" s="6">
        <v>349</v>
      </c>
      <c r="C91" s="5"/>
    </row>
    <row r="92" spans="1:3" ht="42">
      <c r="A92" s="10" t="s">
        <v>244</v>
      </c>
      <c r="B92" s="6">
        <v>334</v>
      </c>
      <c r="C92" s="11" t="s">
        <v>251</v>
      </c>
    </row>
    <row r="93" spans="1:3">
      <c r="A93" s="4" t="s">
        <v>93</v>
      </c>
      <c r="B93" s="6">
        <v>334</v>
      </c>
      <c r="C93" s="5"/>
    </row>
    <row r="94" spans="1:3" ht="42">
      <c r="A94" s="10" t="s">
        <v>246</v>
      </c>
      <c r="B94" s="6">
        <v>323</v>
      </c>
      <c r="C94" s="11" t="s">
        <v>247</v>
      </c>
    </row>
    <row r="95" spans="1:3" ht="28">
      <c r="A95" s="10" t="s">
        <v>248</v>
      </c>
      <c r="B95" s="6">
        <v>311</v>
      </c>
      <c r="C95" s="11" t="s">
        <v>249</v>
      </c>
    </row>
    <row r="96" spans="1:3">
      <c r="A96" s="4" t="s">
        <v>96</v>
      </c>
      <c r="B96" s="6">
        <v>303</v>
      </c>
      <c r="C96" s="4" t="s">
        <v>186</v>
      </c>
    </row>
    <row r="97" spans="1:3">
      <c r="A97" s="4" t="s">
        <v>187</v>
      </c>
      <c r="B97" s="6">
        <v>302</v>
      </c>
      <c r="C97" s="5" t="s">
        <v>198</v>
      </c>
    </row>
    <row r="98" spans="1:3">
      <c r="A98" s="4" t="s">
        <v>97</v>
      </c>
      <c r="B98" s="6">
        <v>299</v>
      </c>
      <c r="C98" s="5" t="s">
        <v>134</v>
      </c>
    </row>
    <row r="99" spans="1:3" ht="42">
      <c r="A99" s="10" t="s">
        <v>250</v>
      </c>
      <c r="B99" s="6">
        <v>297</v>
      </c>
      <c r="C99" s="11" t="s">
        <v>252</v>
      </c>
    </row>
    <row r="100" spans="1:3">
      <c r="A100" s="4" t="s">
        <v>99</v>
      </c>
      <c r="B100" s="6">
        <v>285</v>
      </c>
      <c r="C100" s="4" t="s">
        <v>188</v>
      </c>
    </row>
  </sheetData>
  <phoneticPr fontId="1" type="noConversion"/>
  <hyperlinks>
    <hyperlink ref="A53" r:id="rId1" location="/iiproject/2810"/>
    <hyperlink ref="A7" r:id="rId2"/>
    <hyperlink ref="A22" r:id="rId3"/>
    <hyperlink ref="A62" r:id="rId4"/>
    <hyperlink ref="A66" r:id="rId5" location="/iiproject/2859/join"/>
    <hyperlink ref="A67" r:id="rId6"/>
    <hyperlink ref="A68" r:id="rId7" location="/iiproject/2850"/>
    <hyperlink ref="A72" r:id="rId8"/>
    <hyperlink ref="A73" r:id="rId9" location="/iiproject/2854"/>
    <hyperlink ref="A75" r:id="rId10" location="/iiproject/2840"/>
    <hyperlink ref="A76" r:id="rId11" location="/iiproject/2812"/>
    <hyperlink ref="A79" r:id="rId12" location="/iiproject/2846"/>
    <hyperlink ref="A81" r:id="rId13"/>
    <hyperlink ref="A83" r:id="rId14" location="/iiproject/2854/join"/>
    <hyperlink ref="A84" r:id="rId15"/>
    <hyperlink ref="A92" r:id="rId16" location="/iiproject/2831"/>
    <hyperlink ref="A94" r:id="rId17" location="/iiproject/2840/join"/>
    <hyperlink ref="A95" r:id="rId18" location="/iiproject/2833"/>
    <hyperlink ref="A99" r:id="rId19" location="/iiproject/2869"/>
    <hyperlink ref="A6" r:id="rId2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I100" sqref="I100"/>
    </sheetView>
  </sheetViews>
  <sheetFormatPr baseColWidth="10" defaultColWidth="8.83203125" defaultRowHeight="14" x14ac:dyDescent="0"/>
  <cols>
    <col min="1" max="1" width="15.1640625" style="1" customWidth="1"/>
    <col min="2" max="2" width="79.83203125" style="2" customWidth="1"/>
    <col min="3" max="3" width="10.1640625" style="1" customWidth="1"/>
    <col min="4" max="4" width="24.83203125" style="12" customWidth="1"/>
    <col min="5" max="5" width="20.1640625" style="1" customWidth="1"/>
  </cols>
  <sheetData>
    <row r="1" spans="1:4">
      <c r="A1" s="1" t="s">
        <v>1</v>
      </c>
      <c r="B1" s="1" t="s">
        <v>253</v>
      </c>
      <c r="C1" s="1" t="s">
        <v>254</v>
      </c>
    </row>
    <row r="2" spans="1:4">
      <c r="A2" s="1">
        <v>2</v>
      </c>
      <c r="B2" s="2" t="s">
        <v>3</v>
      </c>
      <c r="C2" s="1">
        <v>39537</v>
      </c>
      <c r="D2" s="12" t="str">
        <f>VLOOKUP(B2,页面PV数据!A:C,3,0)</f>
        <v>主框架页面</v>
      </c>
    </row>
    <row r="3" spans="1:4">
      <c r="A3" s="1">
        <v>3</v>
      </c>
      <c r="B3" s="2" t="s">
        <v>4</v>
      </c>
      <c r="C3" s="1">
        <v>37425</v>
      </c>
      <c r="D3" s="12" t="str">
        <f>VLOOKUP(B3,页面PV数据!A:C,3,0)</f>
        <v>网页加载类主体页</v>
      </c>
    </row>
    <row r="4" spans="1:4">
      <c r="A4" s="1">
        <v>4</v>
      </c>
      <c r="B4" s="2" t="s">
        <v>255</v>
      </c>
      <c r="C4" s="1">
        <v>29350</v>
      </c>
      <c r="D4" s="12" t="str">
        <f>VLOOKUP(B4,页面PV数据!A:C,3,0)</f>
        <v>账户中心页面</v>
      </c>
    </row>
    <row r="5" spans="1:4">
      <c r="A5" s="1">
        <v>5</v>
      </c>
      <c r="B5" s="2" t="s">
        <v>6</v>
      </c>
      <c r="C5" s="1">
        <v>28843</v>
      </c>
      <c r="D5" s="12" t="str">
        <f>VLOOKUP(B5,页面PV数据!A:C,3,0)</f>
        <v>app首页（线上）</v>
      </c>
    </row>
    <row r="6" spans="1:4">
      <c r="A6" s="1">
        <v>6</v>
      </c>
      <c r="B6" s="2" t="s">
        <v>7</v>
      </c>
      <c r="C6" s="1">
        <v>28795</v>
      </c>
      <c r="D6" s="12" t="str">
        <f>VLOOKUP(B6,页面PV数据!A:C,3,0)</f>
        <v>app个人中心页</v>
      </c>
    </row>
    <row r="7" spans="1:4">
      <c r="A7" s="1">
        <v>7</v>
      </c>
      <c r="B7" s="2" t="s">
        <v>8</v>
      </c>
      <c r="C7" s="1">
        <v>27064</v>
      </c>
      <c r="D7" s="12" t="str">
        <f>VLOOKUP(B7,页面PV数据!A:C,3,0)</f>
        <v>解锁手势密码界面</v>
      </c>
    </row>
    <row r="8" spans="1:4">
      <c r="A8" s="1">
        <v>8</v>
      </c>
      <c r="B8" s="2" t="s">
        <v>9</v>
      </c>
      <c r="C8" s="1">
        <v>19077</v>
      </c>
      <c r="D8" s="12" t="str">
        <f>VLOOKUP(B8,页面PV数据!A:C,3,0)</f>
        <v>存管版账户界面</v>
      </c>
    </row>
    <row r="9" spans="1:4">
      <c r="A9" s="1">
        <v>9</v>
      </c>
      <c r="B9" s="2" t="s">
        <v>10</v>
      </c>
      <c r="C9" s="1">
        <v>17270</v>
      </c>
      <c r="D9" s="12" t="str">
        <f>VLOOKUP(B9,页面PV数据!A:C,3,0)</f>
        <v>app账户页（离线包）</v>
      </c>
    </row>
    <row r="10" spans="1:4">
      <c r="A10" s="1">
        <v>10</v>
      </c>
      <c r="B10" s="2" t="s">
        <v>11</v>
      </c>
      <c r="C10" s="1">
        <v>14546</v>
      </c>
      <c r="D10" s="12" t="str">
        <f>VLOOKUP(B10,页面PV数据!A:C,3,0)</f>
        <v>app首页（离线包）</v>
      </c>
    </row>
    <row r="11" spans="1:4">
      <c r="A11" s="1">
        <v>12</v>
      </c>
      <c r="B11" s="2" t="s">
        <v>13</v>
      </c>
      <c r="C11" s="1">
        <v>8627</v>
      </c>
      <c r="D11" s="12" t="str">
        <f>VLOOKUP(B11,页面PV数据!A:C,3,0)</f>
        <v>账户中心页</v>
      </c>
    </row>
    <row r="12" spans="1:4">
      <c r="A12" s="1">
        <v>13</v>
      </c>
      <c r="B12" s="2" t="s">
        <v>14</v>
      </c>
      <c r="C12" s="1">
        <v>7980</v>
      </c>
      <c r="D12" s="12" t="str">
        <f>VLOOKUP(B12,页面PV数据!A:C,3,0)</f>
        <v>签到结果页（线上）</v>
      </c>
    </row>
    <row r="13" spans="1:4">
      <c r="A13" s="1">
        <v>14</v>
      </c>
      <c r="B13" s="2" t="s">
        <v>15</v>
      </c>
      <c r="C13" s="1">
        <v>6523</v>
      </c>
      <c r="D13" s="12" t="str">
        <f>VLOOKUP(B13,页面PV数据!A:C,3,0)</f>
        <v>积分商城页（线上）</v>
      </c>
    </row>
    <row r="14" spans="1:4">
      <c r="A14" s="1">
        <v>15</v>
      </c>
      <c r="B14" s="2" t="s">
        <v>16</v>
      </c>
      <c r="C14" s="1">
        <v>6495</v>
      </c>
      <c r="D14" s="12" t="str">
        <f>VLOOKUP(B14,页面PV数据!A:C,3,0)</f>
        <v>app账户页（离线包）</v>
      </c>
    </row>
    <row r="15" spans="1:4">
      <c r="A15" s="1">
        <v>16</v>
      </c>
      <c r="B15" s="2" t="s">
        <v>17</v>
      </c>
      <c r="C15" s="1">
        <v>6450</v>
      </c>
      <c r="D15" s="12" t="str">
        <f>VLOOKUP(B15,页面PV数据!A:C,3,0)</f>
        <v>积分主页</v>
      </c>
    </row>
    <row r="16" spans="1:4">
      <c r="A16" s="1">
        <v>17</v>
      </c>
      <c r="B16" s="2" t="s">
        <v>18</v>
      </c>
      <c r="C16" s="1">
        <v>5494</v>
      </c>
      <c r="D16" s="12" t="str">
        <f>VLOOKUP(B16,页面PV数据!A:C,3,0)</f>
        <v>普通版账户界面</v>
      </c>
    </row>
    <row r="17" spans="1:4">
      <c r="A17" s="1">
        <v>18</v>
      </c>
      <c r="B17" s="2" t="s">
        <v>19</v>
      </c>
      <c r="C17" s="1">
        <v>5253</v>
      </c>
      <c r="D17" s="12" t="str">
        <f>VLOOKUP(B17,页面PV数据!A:C,3,0)</f>
        <v>app首页（离线包）</v>
      </c>
    </row>
    <row r="18" spans="1:4">
      <c r="A18" s="1">
        <v>19</v>
      </c>
      <c r="B18" s="2" t="s">
        <v>256</v>
      </c>
      <c r="C18" s="1">
        <v>5173</v>
      </c>
      <c r="D18" s="12" t="str">
        <f>VLOOKUP(B18,页面PV数据!A:C,3,0)</f>
        <v>转让市场主页</v>
      </c>
    </row>
    <row r="19" spans="1:4">
      <c r="A19" s="1">
        <v>20</v>
      </c>
      <c r="B19" s="2" t="s">
        <v>21</v>
      </c>
      <c r="C19" s="1">
        <v>4584</v>
      </c>
      <c r="D19" s="12" t="str">
        <f>VLOOKUP(B19,页面PV数据!A:C,3,0)</f>
        <v>签到结果页（线上）</v>
      </c>
    </row>
    <row r="20" spans="1:4">
      <c r="A20" s="1">
        <v>21</v>
      </c>
      <c r="B20" s="2" t="s">
        <v>22</v>
      </c>
      <c r="C20" s="1">
        <v>4175</v>
      </c>
      <c r="D20" s="12" t="str">
        <f>VLOOKUP(B20,页面PV数据!A:C,3,0)</f>
        <v>app优惠券列表页</v>
      </c>
    </row>
    <row r="21" spans="1:4">
      <c r="A21" s="1">
        <v>22</v>
      </c>
      <c r="B21" s="2" t="s">
        <v>257</v>
      </c>
      <c r="C21" s="1">
        <v>4083</v>
      </c>
      <c r="D21" s="12" t="str">
        <f>VLOOKUP(B21,页面PV数据!A:C,3,0)</f>
        <v>积分签到界面/签到结果界面</v>
      </c>
    </row>
    <row r="22" spans="1:4">
      <c r="A22" s="1">
        <v>23</v>
      </c>
      <c r="B22" s="2" t="s">
        <v>24</v>
      </c>
      <c r="C22" s="1">
        <v>3901</v>
      </c>
      <c r="D22" s="12" t="str">
        <f>VLOOKUP(B22,页面PV数据!A:C,3,0)</f>
        <v>用户月悦升列表页</v>
      </c>
    </row>
    <row r="23" spans="1:4">
      <c r="A23" s="1">
        <v>24</v>
      </c>
      <c r="B23" s="2" t="s">
        <v>25</v>
      </c>
      <c r="C23" s="1">
        <v>3614</v>
      </c>
      <c r="D23" s="12" t="str">
        <f>VLOOKUP(B23,页面PV数据!A:C,3,0)</f>
        <v>用户智投乐列表页</v>
      </c>
    </row>
    <row r="24" spans="1:4">
      <c r="A24" s="1">
        <v>25</v>
      </c>
      <c r="B24" s="2" t="s">
        <v>26</v>
      </c>
      <c r="C24" s="1">
        <v>3390</v>
      </c>
      <c r="D24" s="12" t="str">
        <f>VLOOKUP(B24,页面PV数据!A:C,3,0)</f>
        <v>用户回款计划页</v>
      </c>
    </row>
    <row r="25" spans="1:4">
      <c r="A25" s="1">
        <v>26</v>
      </c>
      <c r="B25" s="2" t="s">
        <v>27</v>
      </c>
      <c r="C25" s="1">
        <v>2996</v>
      </c>
      <c r="D25" s="12" t="str">
        <f>VLOOKUP(B25,页面PV数据!A:C,3,0)</f>
        <v>积分商城页（离线包）</v>
      </c>
    </row>
    <row r="26" spans="1:4">
      <c r="A26" s="1">
        <v>27</v>
      </c>
      <c r="B26" s="2" t="s">
        <v>28</v>
      </c>
      <c r="C26" s="1">
        <v>2735</v>
      </c>
      <c r="D26" s="12" t="str">
        <f>VLOOKUP(B26,页面PV数据!A:C,3,0)</f>
        <v>用户项目投资页</v>
      </c>
    </row>
    <row r="27" spans="1:4">
      <c r="A27" s="1">
        <v>28</v>
      </c>
      <c r="B27" s="2" t="s">
        <v>29</v>
      </c>
      <c r="C27" s="1">
        <v>2354</v>
      </c>
      <c r="D27" s="12" t="str">
        <f>VLOOKUP(B27,页面PV数据!A:C,3,0)</f>
        <v>创建手势密码界面</v>
      </c>
    </row>
    <row r="28" spans="1:4">
      <c r="A28" s="1">
        <v>29</v>
      </c>
      <c r="B28" s="2" t="s">
        <v>30</v>
      </c>
      <c r="C28" s="1">
        <v>2161</v>
      </c>
      <c r="D28" s="12" t="str">
        <f>VLOOKUP(B28,页面PV数据!A:C,3,0)</f>
        <v>签到结果页（离线）</v>
      </c>
    </row>
    <row r="29" spans="1:4">
      <c r="A29" s="1">
        <v>30</v>
      </c>
      <c r="B29" s="2" t="s">
        <v>31</v>
      </c>
      <c r="C29" s="1">
        <v>2048</v>
      </c>
      <c r="D29" s="12" t="str">
        <f>VLOOKUP(B29,页面PV数据!A:C,3,0)</f>
        <v>用户债转列表页</v>
      </c>
    </row>
    <row r="30" spans="1:4">
      <c r="A30" s="1">
        <v>31</v>
      </c>
      <c r="B30" s="2" t="s">
        <v>32</v>
      </c>
      <c r="C30" s="1">
        <v>2028</v>
      </c>
      <c r="D30" s="12" t="str">
        <f>VLOOKUP(B30,页面PV数据!A:C,3,0)</f>
        <v>更多主页面</v>
      </c>
    </row>
    <row r="31" spans="1:4">
      <c r="A31" s="1">
        <v>32</v>
      </c>
      <c r="B31" s="2" t="s">
        <v>33</v>
      </c>
      <c r="C31" s="1">
        <v>1904</v>
      </c>
      <c r="D31" s="12" t="str">
        <f>VLOOKUP(B31,页面PV数据!A:C,3,0)</f>
        <v>登录页面</v>
      </c>
    </row>
    <row r="32" spans="1:4">
      <c r="A32" s="1">
        <v>33</v>
      </c>
      <c r="B32" s="2" t="s">
        <v>34</v>
      </c>
      <c r="C32" s="1">
        <v>1900</v>
      </c>
      <c r="D32" s="12" t="str">
        <f>VLOOKUP(B32,页面PV数据!A:C,3,0)</f>
        <v>债转列表页</v>
      </c>
    </row>
    <row r="33" spans="1:4">
      <c r="A33" s="1">
        <v>34</v>
      </c>
      <c r="B33" s="2" t="s">
        <v>35</v>
      </c>
      <c r="C33" s="1">
        <v>1805</v>
      </c>
      <c r="D33" s="12" t="str">
        <f>VLOOKUP(B33,页面PV数据!A:C,3,0)</f>
        <v>会员中心页</v>
      </c>
    </row>
    <row r="34" spans="1:4">
      <c r="A34" s="1">
        <v>35</v>
      </c>
      <c r="B34" s="2" t="s">
        <v>36</v>
      </c>
      <c r="C34" s="1">
        <v>1773</v>
      </c>
      <c r="D34" s="12" t="str">
        <f>VLOOKUP(B34,页面PV数据!A:C,3,0)</f>
        <v>用户月悦升列表页</v>
      </c>
    </row>
    <row r="35" spans="1:4">
      <c r="A35" s="1">
        <v>36</v>
      </c>
      <c r="B35" s="2" t="s">
        <v>37</v>
      </c>
      <c r="C35" s="1">
        <v>1762</v>
      </c>
      <c r="D35" s="12" t="str">
        <f>VLOOKUP(B35,页面PV数据!A:C,3,0)</f>
        <v>用户智投乐列表页</v>
      </c>
    </row>
    <row r="36" spans="1:4">
      <c r="A36" s="1">
        <v>37</v>
      </c>
      <c r="B36" s="2" t="s">
        <v>38</v>
      </c>
      <c r="C36" s="1">
        <v>1673</v>
      </c>
      <c r="D36" s="12" t="str">
        <f>VLOOKUP(B36,页面PV数据!A:C,3,0)</f>
        <v>用户红包列表页</v>
      </c>
    </row>
    <row r="37" spans="1:4">
      <c r="A37" s="1">
        <v>38</v>
      </c>
      <c r="B37" s="2" t="s">
        <v>258</v>
      </c>
      <c r="C37" s="1">
        <v>1609</v>
      </c>
      <c r="D37" s="12" t="str">
        <f>VLOOKUP(B37,页面PV数据!A:C,3,0)</f>
        <v>app启动引导页</v>
      </c>
    </row>
    <row r="38" spans="1:4">
      <c r="A38" s="1">
        <v>39</v>
      </c>
      <c r="B38" s="2" t="s">
        <v>40</v>
      </c>
      <c r="C38" s="1">
        <v>1604</v>
      </c>
      <c r="D38" s="12" t="str">
        <f>VLOOKUP(B38,页面PV数据!A:C,3,0)</f>
        <v>普通版账户中心</v>
      </c>
    </row>
    <row r="39" spans="1:4">
      <c r="A39" s="1">
        <v>40</v>
      </c>
      <c r="B39" s="2" t="s">
        <v>41</v>
      </c>
      <c r="C39" s="1">
        <v>1510</v>
      </c>
      <c r="D39" s="12" t="str">
        <f>VLOOKUP(B39,页面PV数据!A:C,3,0)</f>
        <v>提现页</v>
      </c>
    </row>
    <row r="40" spans="1:4">
      <c r="A40" s="1">
        <v>41</v>
      </c>
      <c r="B40" s="2" t="s">
        <v>42</v>
      </c>
      <c r="C40" s="1">
        <v>1302</v>
      </c>
      <c r="D40" s="12" t="str">
        <f>VLOOKUP(B40,页面PV数据!A:C,3,0)</f>
        <v>积分商城页（离线包）</v>
      </c>
    </row>
    <row r="41" spans="1:4">
      <c r="A41" s="1">
        <v>42</v>
      </c>
      <c r="B41" s="2" t="s">
        <v>43</v>
      </c>
      <c r="C41" s="1">
        <v>1301</v>
      </c>
      <c r="D41" s="12" t="str">
        <f>VLOOKUP(B41,页面PV数据!A:C,3,0)</f>
        <v>更多页面</v>
      </c>
    </row>
    <row r="42" spans="1:4">
      <c r="A42" s="1">
        <v>43</v>
      </c>
      <c r="B42" s="2" t="s">
        <v>44</v>
      </c>
      <c r="C42" s="1">
        <v>1203</v>
      </c>
      <c r="D42" s="12" t="str">
        <f>VLOOKUP(B42,页面PV数据!A:C,3,0)</f>
        <v>更多页面</v>
      </c>
    </row>
    <row r="43" spans="1:4">
      <c r="A43" s="1">
        <v>44</v>
      </c>
      <c r="B43" s="2" t="s">
        <v>45</v>
      </c>
      <c r="C43" s="1">
        <v>1192</v>
      </c>
      <c r="D43" s="12" t="str">
        <f>VLOOKUP(B43,页面PV数据!A:C,3,0)</f>
        <v>用户项目投资页</v>
      </c>
    </row>
    <row r="44" spans="1:4">
      <c r="A44" s="1">
        <v>45</v>
      </c>
      <c r="B44" s="2" t="s">
        <v>46</v>
      </c>
      <c r="C44" s="1">
        <v>1124</v>
      </c>
      <c r="D44" s="12" t="str">
        <f>VLOOKUP(B44,页面PV数据!A:C,3,0)</f>
        <v>用户省心投列表页</v>
      </c>
    </row>
    <row r="45" spans="1:4">
      <c r="A45" s="1">
        <v>46</v>
      </c>
      <c r="B45" s="2" t="s">
        <v>47</v>
      </c>
      <c r="C45" s="1">
        <v>1043</v>
      </c>
      <c r="D45" s="12" t="str">
        <f>VLOOKUP(B45,页面PV数据!A:C,3,0)</f>
        <v>用户月悦升列表页</v>
      </c>
    </row>
    <row r="46" spans="1:4">
      <c r="A46" s="1">
        <v>47</v>
      </c>
      <c r="B46" s="2" t="s">
        <v>48</v>
      </c>
      <c r="C46" s="1">
        <v>988</v>
      </c>
      <c r="D46" s="12" t="str">
        <f>VLOOKUP(B46,页面PV数据!A:C,3,0)</f>
        <v>智投乐/月悦升详情页</v>
      </c>
    </row>
    <row r="47" spans="1:4">
      <c r="A47" s="1">
        <v>48</v>
      </c>
      <c r="B47" s="2" t="s">
        <v>49</v>
      </c>
      <c r="C47" s="1">
        <v>951</v>
      </c>
      <c r="D47" s="12" t="str">
        <f>VLOOKUP(B47,页面PV数据!A:C,3,0)</f>
        <v>登录页</v>
      </c>
    </row>
    <row r="48" spans="1:4">
      <c r="A48" s="1">
        <v>49</v>
      </c>
      <c r="B48" s="2" t="s">
        <v>50</v>
      </c>
      <c r="C48" s="1">
        <v>943</v>
      </c>
      <c r="D48" s="12" t="str">
        <f>VLOOKUP(B48,页面PV数据!A:C,3,0)</f>
        <v>结果报错页面</v>
      </c>
    </row>
    <row r="49" spans="1:4">
      <c r="A49" s="1">
        <v>51</v>
      </c>
      <c r="B49" s="2" t="s">
        <v>259</v>
      </c>
      <c r="C49" s="1">
        <v>928</v>
      </c>
      <c r="D49" s="12" t="str">
        <f>VLOOKUP(B49,页面PV数据!A:C,3,0)</f>
        <v>个人债权转让界面</v>
      </c>
    </row>
    <row r="50" spans="1:4" ht="26">
      <c r="A50" s="1">
        <v>52</v>
      </c>
      <c r="B50" s="2" t="s">
        <v>53</v>
      </c>
      <c r="C50" s="1">
        <v>925</v>
      </c>
      <c r="D50" s="12" t="str">
        <f>VLOOKUP(B50,页面PV数据!A:C,3,0)</f>
        <v>APP智投乐（ZT20170817017）产品介绍页</v>
      </c>
    </row>
    <row r="51" spans="1:4">
      <c r="A51" s="1">
        <v>53</v>
      </c>
      <c r="B51" s="2" t="s">
        <v>260</v>
      </c>
      <c r="C51" s="1">
        <v>834</v>
      </c>
      <c r="D51" s="12" t="str">
        <f>VLOOKUP(B51,页面PV数据!A:C,3,0)</f>
        <v>消息推送界面</v>
      </c>
    </row>
    <row r="52" spans="1:4">
      <c r="A52" s="1">
        <v>54</v>
      </c>
      <c r="B52" s="2" t="s">
        <v>261</v>
      </c>
      <c r="C52" s="1">
        <v>823</v>
      </c>
      <c r="D52" s="12" t="str">
        <f>VLOOKUP(B52,页面PV数据!A:C,3,0)</f>
        <v>债权转让标详情页</v>
      </c>
    </row>
    <row r="53" spans="1:4">
      <c r="A53" s="1">
        <v>55</v>
      </c>
      <c r="B53" s="2" t="s">
        <v>56</v>
      </c>
      <c r="C53" s="1">
        <v>806</v>
      </c>
      <c r="D53" s="12" t="str">
        <f>VLOOKUP(B53,页面PV数据!A:C,3,0)</f>
        <v>奖励任务列表页</v>
      </c>
    </row>
    <row r="54" spans="1:4">
      <c r="A54" s="1">
        <v>57</v>
      </c>
      <c r="B54" s="2" t="s">
        <v>262</v>
      </c>
      <c r="C54" s="1">
        <v>733</v>
      </c>
      <c r="D54" s="12" t="str">
        <f>VLOOKUP(B54,页面PV数据!A:C,3,0)</f>
        <v>项目投资页面</v>
      </c>
    </row>
    <row r="55" spans="1:4">
      <c r="A55" s="1">
        <v>60</v>
      </c>
      <c r="B55" s="2" t="s">
        <v>263</v>
      </c>
      <c r="C55" s="1">
        <v>715</v>
      </c>
      <c r="D55" s="12" t="str">
        <f>VLOOKUP(B55,页面PV数据!A:C,3,0)</f>
        <v>项目回款计划页面</v>
      </c>
    </row>
    <row r="56" spans="1:4">
      <c r="A56" s="1">
        <v>61</v>
      </c>
      <c r="B56" s="2" t="s">
        <v>62</v>
      </c>
      <c r="C56" s="1">
        <v>702</v>
      </c>
      <c r="D56" s="12" t="str">
        <f>VLOOKUP(B56,页面PV数据!A:C,3,0)</f>
        <v>APP用户交易记录页</v>
      </c>
    </row>
    <row r="57" spans="1:4">
      <c r="A57" s="1">
        <v>64</v>
      </c>
      <c r="B57" s="2" t="s">
        <v>264</v>
      </c>
      <c r="C57" s="1">
        <v>658</v>
      </c>
      <c r="D57" s="12" t="str">
        <f>VLOOKUP(B57,页面PV数据!A:C,3,0)</f>
        <v>债权转让申请界面</v>
      </c>
    </row>
    <row r="58" spans="1:4" ht="26">
      <c r="A58" s="1">
        <v>65</v>
      </c>
      <c r="B58" s="2" t="s">
        <v>66</v>
      </c>
      <c r="C58" s="1">
        <v>582</v>
      </c>
      <c r="D58" s="12" t="str">
        <f>VLOOKUP(B58,页面PV数据!A:C,3,0)</f>
        <v>APP智投乐（ZT20170820006）加入确认页</v>
      </c>
    </row>
    <row r="59" spans="1:4" ht="26">
      <c r="A59" s="1">
        <v>66</v>
      </c>
      <c r="B59" s="2" t="s">
        <v>67</v>
      </c>
      <c r="C59" s="1">
        <v>574</v>
      </c>
      <c r="D59" s="12" t="str">
        <f>VLOOKUP(B59,页面PV数据!A:C,3,0)</f>
        <v>APP年年余（201708200006号）产品介绍页</v>
      </c>
    </row>
    <row r="60" spans="1:4" ht="26">
      <c r="A60" s="1">
        <v>67</v>
      </c>
      <c r="B60" s="2" t="s">
        <v>68</v>
      </c>
      <c r="C60" s="1">
        <v>540</v>
      </c>
      <c r="D60" s="12" t="str">
        <f>VLOOKUP(B60,页面PV数据!A:C,3,0)</f>
        <v>APP智投乐（ZT20170818027）产品页</v>
      </c>
    </row>
    <row r="61" spans="1:4">
      <c r="A61" s="1">
        <v>68</v>
      </c>
      <c r="B61" s="2" t="s">
        <v>69</v>
      </c>
      <c r="C61" s="1">
        <v>533</v>
      </c>
      <c r="D61" s="12" t="str">
        <f>VLOOKUP(B61,页面PV数据!A:C,3,0)</f>
        <v>智投乐/月悦升加入确认页</v>
      </c>
    </row>
    <row r="62" spans="1:4">
      <c r="A62" s="1">
        <v>69</v>
      </c>
      <c r="B62" s="2" t="s">
        <v>70</v>
      </c>
      <c r="C62" s="1">
        <v>517</v>
      </c>
      <c r="D62" s="12" t="str">
        <f>VLOOKUP(B62,页面PV数据!A:C,3,0)</f>
        <v>积分商城商品列表页</v>
      </c>
    </row>
    <row r="63" spans="1:4" ht="26">
      <c r="A63" s="1">
        <v>71</v>
      </c>
      <c r="B63" s="2" t="s">
        <v>72</v>
      </c>
      <c r="C63" s="1">
        <v>511</v>
      </c>
      <c r="D63" s="12" t="str">
        <f>VLOOKUP(B63,页面PV数据!A:C,3,0)</f>
        <v>APP年年余（201708200003号）产品介绍页</v>
      </c>
    </row>
    <row r="64" spans="1:4" ht="26">
      <c r="A64" s="1">
        <v>72</v>
      </c>
      <c r="B64" s="2" t="s">
        <v>73</v>
      </c>
      <c r="C64" s="1">
        <v>507</v>
      </c>
      <c r="D64" s="12" t="str">
        <f>VLOOKUP(B64,页面PV数据!A:C,3,0)</f>
        <v>APP月悦升（ZT20170820001）产品介绍页</v>
      </c>
    </row>
    <row r="65" spans="1:4">
      <c r="A65" s="1">
        <v>73</v>
      </c>
      <c r="B65" s="2" t="s">
        <v>74</v>
      </c>
      <c r="C65" s="1">
        <v>507</v>
      </c>
      <c r="D65" s="12" t="str">
        <f>VLOOKUP(B65,页面PV数据!A:C,3,0)</f>
        <v>充值页</v>
      </c>
    </row>
    <row r="66" spans="1:4" ht="26">
      <c r="A66" s="1">
        <v>74</v>
      </c>
      <c r="B66" s="2" t="s">
        <v>75</v>
      </c>
      <c r="C66" s="1">
        <v>490</v>
      </c>
      <c r="D66" s="12" t="str">
        <f>VLOOKUP(B66,页面PV数据!A:C,3,0)</f>
        <v>APP月悦升（ZT20170818017）产品介绍页</v>
      </c>
    </row>
    <row r="67" spans="1:4" ht="26">
      <c r="A67" s="1">
        <v>75</v>
      </c>
      <c r="B67" s="2" t="s">
        <v>76</v>
      </c>
      <c r="C67" s="1">
        <v>488</v>
      </c>
      <c r="D67" s="12" t="str">
        <f>VLOOKUP(B67,页面PV数据!A:C,3,0)</f>
        <v>APP智投乐（ZT20170817019）产品页</v>
      </c>
    </row>
    <row r="68" spans="1:4">
      <c r="A68" s="1">
        <v>76</v>
      </c>
      <c r="B68" s="2" t="s">
        <v>77</v>
      </c>
      <c r="C68" s="1">
        <v>486</v>
      </c>
      <c r="D68" s="12" t="str">
        <f>VLOOKUP(B68,页面PV数据!A:C,3,0)</f>
        <v>解锁页</v>
      </c>
    </row>
    <row r="69" spans="1:4">
      <c r="A69" s="1">
        <v>77</v>
      </c>
      <c r="B69" s="2" t="s">
        <v>78</v>
      </c>
      <c r="C69" s="1">
        <v>471</v>
      </c>
      <c r="D69" s="12" t="str">
        <f>VLOOKUP(B69,页面PV数据!A:C,3,0)</f>
        <v>帮助中心</v>
      </c>
    </row>
    <row r="70" spans="1:4" ht="26">
      <c r="A70" s="1">
        <v>78</v>
      </c>
      <c r="B70" s="2" t="s">
        <v>79</v>
      </c>
      <c r="C70" s="1">
        <v>457</v>
      </c>
      <c r="D70" s="12" t="str">
        <f>VLOOKUP(B70,页面PV数据!A:C,3,0)</f>
        <v>APP智投乐（ZT20170818023）产品页</v>
      </c>
    </row>
    <row r="71" spans="1:4" ht="26">
      <c r="A71" s="1">
        <v>80</v>
      </c>
      <c r="B71" s="2" t="s">
        <v>81</v>
      </c>
      <c r="C71" s="1">
        <v>436</v>
      </c>
      <c r="D71" s="12" t="str">
        <f>VLOOKUP(B71,页面PV数据!A:C,3,0)</f>
        <v>APP年年余（201708200005号）产品介绍页</v>
      </c>
    </row>
    <row r="72" spans="1:4">
      <c r="A72" s="1">
        <v>81</v>
      </c>
      <c r="B72" s="2" t="s">
        <v>82</v>
      </c>
      <c r="C72" s="1">
        <v>409</v>
      </c>
      <c r="D72" s="12" t="str">
        <f>VLOOKUP(B72,页面PV数据!A:C,3,0)</f>
        <v>我的任务页面</v>
      </c>
    </row>
    <row r="73" spans="1:4" ht="26">
      <c r="A73" s="1">
        <v>82</v>
      </c>
      <c r="B73" s="2" t="s">
        <v>83</v>
      </c>
      <c r="C73" s="1">
        <v>403</v>
      </c>
      <c r="D73" s="12" t="str">
        <f>VLOOKUP(B73,页面PV数据!A:C,3,0)</f>
        <v>APP月悦升（ZT20170820001）确认投资页</v>
      </c>
    </row>
    <row r="74" spans="1:4" ht="26">
      <c r="A74" s="1">
        <v>83</v>
      </c>
      <c r="B74" s="2" t="s">
        <v>84</v>
      </c>
      <c r="C74" s="1">
        <v>394</v>
      </c>
      <c r="D74" s="12" t="str">
        <f>VLOOKUP(B74,页面PV数据!A:C,3,0)</f>
        <v>APP年年余（201708200009号）产品介绍页</v>
      </c>
    </row>
    <row r="75" spans="1:4">
      <c r="A75" s="1">
        <v>84</v>
      </c>
      <c r="B75" s="2" t="s">
        <v>265</v>
      </c>
      <c r="C75" s="1">
        <v>390</v>
      </c>
      <c r="D75" s="12" t="str">
        <f>VLOOKUP(B75,页面PV数据!A:C,3,0)</f>
        <v>我的红包界面</v>
      </c>
    </row>
    <row r="76" spans="1:4">
      <c r="A76" s="1">
        <v>85</v>
      </c>
      <c r="B76" s="2" t="s">
        <v>86</v>
      </c>
      <c r="C76" s="1">
        <v>383</v>
      </c>
      <c r="D76" s="12" t="str">
        <f>VLOOKUP(B76,页面PV数据!A:C,3,0)</f>
        <v>用户个人消息页</v>
      </c>
    </row>
    <row r="77" spans="1:4">
      <c r="A77" s="1">
        <v>86</v>
      </c>
      <c r="B77" s="2" t="s">
        <v>87</v>
      </c>
      <c r="C77" s="1">
        <v>377</v>
      </c>
      <c r="D77" s="12" t="str">
        <f>VLOOKUP(B77,页面PV数据!A:C,3,0)</f>
        <v>开通存管页面</v>
      </c>
    </row>
    <row r="78" spans="1:4">
      <c r="A78" s="1">
        <v>87</v>
      </c>
      <c r="B78" s="2" t="s">
        <v>88</v>
      </c>
      <c r="C78" s="1">
        <v>365</v>
      </c>
      <c r="D78" s="12" t="str">
        <f>VLOOKUP(B78,页面PV数据!A:C,3,0)</f>
        <v>用户债权转让页</v>
      </c>
    </row>
    <row r="79" spans="1:4">
      <c r="A79" s="1">
        <v>88</v>
      </c>
      <c r="B79" s="2" t="s">
        <v>89</v>
      </c>
      <c r="C79" s="1">
        <v>358</v>
      </c>
      <c r="D79" s="12" t="str">
        <f>VLOOKUP(B79,页面PV数据!A:C,3,0)</f>
        <v>我的积分历史记录</v>
      </c>
    </row>
    <row r="80" spans="1:4" ht="26">
      <c r="A80" s="1">
        <v>91</v>
      </c>
      <c r="B80" s="2" t="s">
        <v>92</v>
      </c>
      <c r="C80" s="1">
        <v>334</v>
      </c>
      <c r="D80" s="12" t="str">
        <f>VLOOKUP(B80,页面PV数据!A:C,3,0)</f>
        <v>APP月悦升（ZT20170818008）产品介绍页</v>
      </c>
    </row>
    <row r="81" spans="1:4" ht="26">
      <c r="A81" s="1">
        <v>93</v>
      </c>
      <c r="B81" s="2" t="s">
        <v>94</v>
      </c>
      <c r="C81" s="1">
        <v>323</v>
      </c>
      <c r="D81" s="12" t="str">
        <f>VLOOKUP(B81,页面PV数据!A:C,3,0)</f>
        <v>APP月悦升（ZT20170818017）确认投资页</v>
      </c>
    </row>
    <row r="82" spans="1:4" ht="26">
      <c r="A82" s="1">
        <v>94</v>
      </c>
      <c r="B82" s="2" t="s">
        <v>95</v>
      </c>
      <c r="C82" s="1">
        <v>311</v>
      </c>
      <c r="D82" s="12" t="str">
        <f>VLOOKUP(B82,页面PV数据!A:C,3,0)</f>
        <v>APP智投乐（ZT20170818010）产品页</v>
      </c>
    </row>
    <row r="83" spans="1:4">
      <c r="A83" s="1">
        <v>95</v>
      </c>
      <c r="B83" s="2" t="s">
        <v>96</v>
      </c>
      <c r="C83" s="1">
        <v>303</v>
      </c>
      <c r="D83" s="12" t="str">
        <f>VLOOKUP(B83,页面PV数据!A:C,3,0)</f>
        <v>个人信息</v>
      </c>
    </row>
    <row r="84" spans="1:4">
      <c r="A84" s="1">
        <v>96</v>
      </c>
      <c r="B84" s="2" t="s">
        <v>187</v>
      </c>
      <c r="C84" s="1">
        <v>302</v>
      </c>
      <c r="D84" s="12" t="str">
        <f>VLOOKUP(B84,页面PV数据!A:C,3,0)</f>
        <v>普通版我的回款计划</v>
      </c>
    </row>
    <row r="85" spans="1:4">
      <c r="A85" s="1">
        <v>97</v>
      </c>
      <c r="B85" s="2" t="s">
        <v>97</v>
      </c>
      <c r="C85" s="1">
        <v>299</v>
      </c>
      <c r="D85" s="12" t="str">
        <f>VLOOKUP(B85,页面PV数据!A:C,3,0)</f>
        <v>普通版我的投资</v>
      </c>
    </row>
    <row r="86" spans="1:4" ht="26">
      <c r="A86" s="1">
        <v>98</v>
      </c>
      <c r="B86" s="2" t="s">
        <v>98</v>
      </c>
      <c r="C86" s="1">
        <v>297</v>
      </c>
      <c r="D86" s="12" t="str">
        <f>VLOOKUP(B86,页面PV数据!A:C,3,0)</f>
        <v>APP月悦升（ZT20170820016）产品介绍页</v>
      </c>
    </row>
    <row r="87" spans="1:4">
      <c r="A87" s="1">
        <v>99</v>
      </c>
      <c r="B87" s="2" t="s">
        <v>99</v>
      </c>
      <c r="C87" s="1">
        <v>285</v>
      </c>
      <c r="D87" s="12" t="str">
        <f>VLOOKUP(B87,页面PV数据!A:C,3,0)</f>
        <v>活动注册页</v>
      </c>
    </row>
    <row r="88" spans="1:4">
      <c r="A88" s="1">
        <v>112</v>
      </c>
      <c r="B88" s="2" t="s">
        <v>266</v>
      </c>
      <c r="C88" s="1">
        <v>255</v>
      </c>
      <c r="D88" s="1" t="s">
        <v>267</v>
      </c>
    </row>
    <row r="89" spans="1:4">
      <c r="A89" s="1">
        <v>125</v>
      </c>
      <c r="B89" s="2" t="s">
        <v>100</v>
      </c>
      <c r="C89" s="1">
        <v>228</v>
      </c>
      <c r="D89" s="1" t="s">
        <v>268</v>
      </c>
    </row>
    <row r="90" spans="1:4">
      <c r="A90" s="1">
        <v>128</v>
      </c>
      <c r="B90" s="2" t="s">
        <v>269</v>
      </c>
      <c r="C90" s="1">
        <v>212</v>
      </c>
      <c r="D90" s="1" t="s">
        <v>270</v>
      </c>
    </row>
    <row r="91" spans="1:4">
      <c r="A91" s="1">
        <v>134</v>
      </c>
      <c r="B91" s="2" t="s">
        <v>271</v>
      </c>
      <c r="C91" s="1">
        <v>204</v>
      </c>
      <c r="D91" s="1" t="s">
        <v>272</v>
      </c>
    </row>
    <row r="92" spans="1:4">
      <c r="A92" s="1">
        <v>138</v>
      </c>
      <c r="B92" s="2" t="s">
        <v>273</v>
      </c>
      <c r="C92" s="1">
        <v>193</v>
      </c>
      <c r="D92" s="1" t="s">
        <v>274</v>
      </c>
    </row>
    <row r="93" spans="1:4">
      <c r="A93" s="1">
        <v>146</v>
      </c>
      <c r="B93" s="2" t="s">
        <v>275</v>
      </c>
      <c r="C93" s="1">
        <v>172</v>
      </c>
      <c r="D93" s="1" t="s">
        <v>276</v>
      </c>
    </row>
    <row r="94" spans="1:4">
      <c r="A94" s="1">
        <v>162</v>
      </c>
      <c r="B94" s="2" t="s">
        <v>277</v>
      </c>
      <c r="C94" s="1">
        <v>136</v>
      </c>
      <c r="D94" s="1" t="s">
        <v>278</v>
      </c>
    </row>
    <row r="95" spans="1:4">
      <c r="A95" s="1">
        <v>164</v>
      </c>
      <c r="B95" s="2" t="s">
        <v>279</v>
      </c>
      <c r="C95" s="1">
        <v>133</v>
      </c>
      <c r="D95" s="1" t="s">
        <v>280</v>
      </c>
    </row>
    <row r="96" spans="1:4">
      <c r="A96" s="1">
        <v>167</v>
      </c>
      <c r="B96" s="2" t="s">
        <v>281</v>
      </c>
      <c r="C96" s="1">
        <v>123</v>
      </c>
      <c r="D96" s="1" t="s">
        <v>282</v>
      </c>
    </row>
    <row r="97" spans="1:5">
      <c r="A97" s="1">
        <v>168</v>
      </c>
      <c r="B97" s="2" t="s">
        <v>283</v>
      </c>
      <c r="C97" s="1">
        <v>119</v>
      </c>
      <c r="D97" s="1" t="s">
        <v>284</v>
      </c>
    </row>
    <row r="98" spans="1:5">
      <c r="A98" s="1">
        <v>170</v>
      </c>
      <c r="B98" s="2" t="s">
        <v>285</v>
      </c>
      <c r="C98" s="1">
        <v>116</v>
      </c>
      <c r="D98" s="1" t="s">
        <v>286</v>
      </c>
    </row>
    <row r="99" spans="1:5">
      <c r="A99" s="1">
        <v>178</v>
      </c>
      <c r="B99" s="2" t="s">
        <v>287</v>
      </c>
      <c r="C99" s="1">
        <v>109</v>
      </c>
      <c r="D99" s="1" t="s">
        <v>288</v>
      </c>
    </row>
    <row r="100" spans="1:5">
      <c r="A100" s="1">
        <v>180</v>
      </c>
      <c r="B100" s="2" t="s">
        <v>289</v>
      </c>
      <c r="C100" s="1">
        <v>106</v>
      </c>
      <c r="D100" s="1" t="s">
        <v>290</v>
      </c>
    </row>
    <row r="101" spans="1:5">
      <c r="A101" s="1">
        <v>187</v>
      </c>
      <c r="B101" s="2" t="s">
        <v>291</v>
      </c>
      <c r="C101" s="1">
        <v>99</v>
      </c>
      <c r="D101" s="1" t="s">
        <v>292</v>
      </c>
    </row>
    <row r="102" spans="1:5">
      <c r="A102" s="1">
        <v>199</v>
      </c>
      <c r="B102" s="2" t="s">
        <v>293</v>
      </c>
      <c r="C102" s="1">
        <v>83</v>
      </c>
      <c r="D102" s="1" t="s">
        <v>294</v>
      </c>
    </row>
    <row r="103" spans="1:5">
      <c r="A103" s="1">
        <v>200</v>
      </c>
      <c r="B103" s="2" t="s">
        <v>295</v>
      </c>
      <c r="C103" s="1">
        <v>83</v>
      </c>
      <c r="D103" s="1" t="s">
        <v>296</v>
      </c>
    </row>
    <row r="104" spans="1:5">
      <c r="A104" s="1">
        <v>202</v>
      </c>
      <c r="B104" s="2" t="s">
        <v>297</v>
      </c>
      <c r="C104" s="1">
        <v>82</v>
      </c>
      <c r="D104" s="1" t="s">
        <v>298</v>
      </c>
    </row>
    <row r="105" spans="1:5">
      <c r="A105" s="1">
        <v>214</v>
      </c>
      <c r="B105" s="2" t="s">
        <v>299</v>
      </c>
      <c r="C105" s="1">
        <v>74</v>
      </c>
      <c r="D105" s="1" t="s">
        <v>300</v>
      </c>
    </row>
    <row r="106" spans="1:5">
      <c r="A106" s="1">
        <v>221</v>
      </c>
      <c r="B106" s="2" t="s">
        <v>301</v>
      </c>
      <c r="C106" s="1">
        <v>72</v>
      </c>
      <c r="D106" s="1" t="s">
        <v>302</v>
      </c>
    </row>
    <row r="107" spans="1:5">
      <c r="A107" s="1">
        <v>264</v>
      </c>
      <c r="B107" s="2" t="s">
        <v>303</v>
      </c>
      <c r="C107" s="1">
        <v>50</v>
      </c>
      <c r="D107" s="1" t="s">
        <v>304</v>
      </c>
    </row>
    <row r="108" spans="1:5">
      <c r="A108" s="1">
        <v>272</v>
      </c>
      <c r="B108" s="2" t="s">
        <v>305</v>
      </c>
      <c r="C108" s="1">
        <v>46</v>
      </c>
      <c r="D108" s="13" t="s">
        <v>306</v>
      </c>
      <c r="E108" s="13"/>
    </row>
    <row r="109" spans="1:5">
      <c r="A109" s="1">
        <v>282</v>
      </c>
      <c r="B109" s="2" t="s">
        <v>307</v>
      </c>
      <c r="C109" s="1">
        <v>44</v>
      </c>
      <c r="D109" s="13" t="s">
        <v>308</v>
      </c>
      <c r="E109" s="13"/>
    </row>
    <row r="110" spans="1:5">
      <c r="A110" s="1">
        <v>288</v>
      </c>
      <c r="B110" s="2" t="s">
        <v>309</v>
      </c>
      <c r="C110" s="1">
        <v>42</v>
      </c>
      <c r="D110" s="1" t="s">
        <v>310</v>
      </c>
    </row>
    <row r="111" spans="1:5">
      <c r="A111" s="1">
        <v>304</v>
      </c>
      <c r="B111" s="2" t="s">
        <v>311</v>
      </c>
      <c r="C111" s="1">
        <v>36</v>
      </c>
      <c r="D111" s="1" t="s">
        <v>312</v>
      </c>
    </row>
    <row r="112" spans="1:5">
      <c r="A112" s="1">
        <v>341</v>
      </c>
      <c r="B112" s="2" t="s">
        <v>313</v>
      </c>
      <c r="C112" s="1">
        <v>26</v>
      </c>
      <c r="D112" s="1" t="s">
        <v>314</v>
      </c>
    </row>
    <row r="113" spans="1:4">
      <c r="A113" s="1">
        <v>382</v>
      </c>
      <c r="B113" s="2" t="s">
        <v>315</v>
      </c>
      <c r="C113" s="1">
        <v>19</v>
      </c>
      <c r="D113" s="1" t="s">
        <v>316</v>
      </c>
    </row>
    <row r="114" spans="1:4">
      <c r="A114" s="1">
        <v>409</v>
      </c>
      <c r="B114" s="2" t="s">
        <v>317</v>
      </c>
      <c r="C114" s="1">
        <v>16</v>
      </c>
      <c r="D114" s="1" t="s">
        <v>318</v>
      </c>
    </row>
    <row r="115" spans="1:4">
      <c r="A115" s="1">
        <v>416</v>
      </c>
      <c r="B115" s="2" t="s">
        <v>319</v>
      </c>
      <c r="C115" s="1">
        <v>16</v>
      </c>
      <c r="D115" s="1" t="s">
        <v>320</v>
      </c>
    </row>
    <row r="116" spans="1:4">
      <c r="A116" s="1">
        <v>420</v>
      </c>
      <c r="B116" s="2" t="s">
        <v>321</v>
      </c>
      <c r="C116" s="1">
        <v>16</v>
      </c>
      <c r="D116" s="1" t="s">
        <v>322</v>
      </c>
    </row>
    <row r="117" spans="1:4">
      <c r="A117" s="1">
        <v>439</v>
      </c>
      <c r="B117" s="2" t="s">
        <v>323</v>
      </c>
      <c r="C117" s="1">
        <v>15</v>
      </c>
      <c r="D117" s="1" t="s">
        <v>324</v>
      </c>
    </row>
    <row r="118" spans="1:4">
      <c r="A118" s="1">
        <v>460</v>
      </c>
      <c r="B118" s="2" t="s">
        <v>325</v>
      </c>
      <c r="C118" s="1">
        <v>14</v>
      </c>
      <c r="D118" s="1" t="s">
        <v>326</v>
      </c>
    </row>
    <row r="119" spans="1:4">
      <c r="A119" s="1">
        <v>473</v>
      </c>
      <c r="B119" s="2" t="s">
        <v>327</v>
      </c>
      <c r="C119" s="1">
        <v>13</v>
      </c>
      <c r="D119" s="1" t="s">
        <v>328</v>
      </c>
    </row>
    <row r="120" spans="1:4">
      <c r="A120" s="1">
        <v>498</v>
      </c>
      <c r="B120" s="2" t="s">
        <v>329</v>
      </c>
      <c r="C120" s="1">
        <v>12</v>
      </c>
      <c r="D120" s="1" t="s">
        <v>330</v>
      </c>
    </row>
    <row r="121" spans="1:4">
      <c r="A121" s="1">
        <v>708</v>
      </c>
      <c r="B121" s="2" t="s">
        <v>331</v>
      </c>
      <c r="C121" s="1">
        <v>8</v>
      </c>
      <c r="D121" s="1" t="s">
        <v>332</v>
      </c>
    </row>
    <row r="122" spans="1:4">
      <c r="A122" s="1">
        <v>1101</v>
      </c>
      <c r="B122" s="2" t="s">
        <v>333</v>
      </c>
      <c r="C122" s="1">
        <v>5</v>
      </c>
      <c r="D122" s="1" t="s">
        <v>334</v>
      </c>
    </row>
    <row r="123" spans="1:4">
      <c r="A123" s="1">
        <v>1104</v>
      </c>
      <c r="B123" s="2" t="s">
        <v>335</v>
      </c>
      <c r="C123" s="1">
        <v>5</v>
      </c>
      <c r="D123" s="1" t="s">
        <v>336</v>
      </c>
    </row>
    <row r="124" spans="1:4">
      <c r="A124" s="1">
        <v>1408</v>
      </c>
      <c r="B124" s="2" t="s">
        <v>337</v>
      </c>
      <c r="C124" s="1">
        <v>4</v>
      </c>
      <c r="D124" s="1" t="s">
        <v>338</v>
      </c>
    </row>
    <row r="125" spans="1:4">
      <c r="A125" s="1">
        <v>1486</v>
      </c>
      <c r="B125" s="2" t="s">
        <v>339</v>
      </c>
      <c r="C125" s="1">
        <v>4</v>
      </c>
      <c r="D125" s="1" t="s">
        <v>340</v>
      </c>
    </row>
    <row r="126" spans="1:4">
      <c r="A126" s="1">
        <v>1923</v>
      </c>
      <c r="B126" s="2" t="s">
        <v>341</v>
      </c>
      <c r="C126" s="1">
        <v>3</v>
      </c>
      <c r="D126" s="1" t="s">
        <v>342</v>
      </c>
    </row>
    <row r="127" spans="1:4">
      <c r="A127" s="1">
        <v>2376</v>
      </c>
      <c r="B127" s="2" t="s">
        <v>343</v>
      </c>
      <c r="C127" s="1">
        <v>2</v>
      </c>
      <c r="D127" s="1" t="s">
        <v>344</v>
      </c>
    </row>
    <row r="128" spans="1:4">
      <c r="A128" s="1">
        <v>4595</v>
      </c>
      <c r="B128" s="2" t="s">
        <v>345</v>
      </c>
      <c r="C128" s="1">
        <v>2</v>
      </c>
      <c r="D128" s="1" t="s">
        <v>346</v>
      </c>
    </row>
    <row r="129" spans="1:4">
      <c r="A129" s="1">
        <v>4742</v>
      </c>
      <c r="B129" s="2" t="s">
        <v>347</v>
      </c>
      <c r="C129" s="1">
        <v>2</v>
      </c>
      <c r="D129" s="1" t="s">
        <v>348</v>
      </c>
    </row>
    <row r="130" spans="1:4">
      <c r="A130" s="1">
        <v>5871</v>
      </c>
      <c r="B130" s="2" t="s">
        <v>349</v>
      </c>
      <c r="C130" s="1">
        <v>1</v>
      </c>
      <c r="D130" s="1" t="s">
        <v>350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22.33203125" defaultRowHeight="13" x14ac:dyDescent="0"/>
  <cols>
    <col min="1" max="1" width="15.1640625" style="1" customWidth="1"/>
    <col min="2" max="2" width="77.1640625" style="2" customWidth="1"/>
    <col min="3" max="3" width="10.1640625" style="1" customWidth="1"/>
    <col min="4" max="4" width="22.33203125" style="12"/>
    <col min="5" max="16384" width="22.33203125" style="1"/>
  </cols>
  <sheetData>
    <row r="1" spans="1:4">
      <c r="A1" s="1" t="s">
        <v>1</v>
      </c>
      <c r="B1" s="1" t="s">
        <v>2</v>
      </c>
      <c r="C1" s="1" t="s">
        <v>0</v>
      </c>
    </row>
    <row r="2" spans="1:4">
      <c r="A2" s="1">
        <v>2</v>
      </c>
      <c r="B2" s="2" t="s">
        <v>3</v>
      </c>
      <c r="C2" s="1">
        <v>39537</v>
      </c>
      <c r="D2" s="12" t="str">
        <f>VLOOKUP('页面PV数据（IOS）'!B2,页面PV数据!A:C,3,0)</f>
        <v>主框架页面</v>
      </c>
    </row>
    <row r="3" spans="1:4">
      <c r="A3" s="1">
        <v>3</v>
      </c>
      <c r="B3" s="2" t="s">
        <v>4</v>
      </c>
      <c r="C3" s="1">
        <v>37425</v>
      </c>
      <c r="D3" s="12" t="str">
        <f>VLOOKUP('页面PV数据（IOS）'!B3,页面PV数据!A:C,3,0)</f>
        <v>网页加载类主体页</v>
      </c>
    </row>
    <row r="4" spans="1:4">
      <c r="A4" s="1">
        <v>4</v>
      </c>
      <c r="B4" s="2" t="s">
        <v>5</v>
      </c>
      <c r="C4" s="1">
        <v>29350</v>
      </c>
      <c r="D4" s="12" t="str">
        <f>VLOOKUP('页面PV数据（IOS）'!B4,页面PV数据!A:C,3,0)</f>
        <v>账户中心页面</v>
      </c>
    </row>
    <row r="5" spans="1:4">
      <c r="A5" s="1">
        <v>5</v>
      </c>
      <c r="B5" s="2" t="s">
        <v>6</v>
      </c>
      <c r="C5" s="1">
        <v>28843</v>
      </c>
      <c r="D5" s="12" t="str">
        <f>VLOOKUP('页面PV数据（IOS）'!B5,页面PV数据!A:C,3,0)</f>
        <v>app首页（线上）</v>
      </c>
    </row>
    <row r="6" spans="1:4">
      <c r="A6" s="1">
        <v>6</v>
      </c>
      <c r="B6" s="2" t="s">
        <v>7</v>
      </c>
      <c r="C6" s="1">
        <v>28795</v>
      </c>
      <c r="D6" s="12" t="str">
        <f>VLOOKUP('页面PV数据（IOS）'!B6,页面PV数据!A:C,3,0)</f>
        <v>app个人中心页</v>
      </c>
    </row>
    <row r="7" spans="1:4">
      <c r="A7" s="1">
        <v>7</v>
      </c>
      <c r="B7" s="2" t="s">
        <v>8</v>
      </c>
      <c r="C7" s="1">
        <v>27064</v>
      </c>
      <c r="D7" s="12" t="str">
        <f>VLOOKUP('页面PV数据（IOS）'!B7,页面PV数据!A:C,3,0)</f>
        <v>解锁手势密码界面</v>
      </c>
    </row>
    <row r="8" spans="1:4">
      <c r="A8" s="1">
        <v>8</v>
      </c>
      <c r="B8" s="2" t="s">
        <v>9</v>
      </c>
      <c r="C8" s="1">
        <v>19077</v>
      </c>
      <c r="D8" s="12" t="str">
        <f>VLOOKUP('页面PV数据（IOS）'!B8,页面PV数据!A:C,3,0)</f>
        <v>存管版账户界面</v>
      </c>
    </row>
    <row r="9" spans="1:4">
      <c r="A9" s="1">
        <v>9</v>
      </c>
      <c r="B9" s="2" t="s">
        <v>10</v>
      </c>
      <c r="C9" s="1">
        <v>17270</v>
      </c>
      <c r="D9" s="12" t="str">
        <f>VLOOKUP('页面PV数据（IOS）'!B9,页面PV数据!A:C,3,0)</f>
        <v>app账户页（离线包）</v>
      </c>
    </row>
    <row r="10" spans="1:4">
      <c r="A10" s="1">
        <v>10</v>
      </c>
      <c r="B10" s="2" t="s">
        <v>11</v>
      </c>
      <c r="C10" s="1">
        <v>14546</v>
      </c>
      <c r="D10" s="12" t="str">
        <f>VLOOKUP('页面PV数据（IOS）'!B10,页面PV数据!A:C,3,0)</f>
        <v>app首页（离线包）</v>
      </c>
    </row>
    <row r="11" spans="1:4">
      <c r="A11" s="1">
        <v>12</v>
      </c>
      <c r="B11" s="2" t="s">
        <v>13</v>
      </c>
      <c r="C11" s="1">
        <v>8627</v>
      </c>
      <c r="D11" s="12" t="str">
        <f>VLOOKUP('页面PV数据（IOS）'!B11,页面PV数据!A:C,3,0)</f>
        <v>账户中心页</v>
      </c>
    </row>
    <row r="12" spans="1:4">
      <c r="A12" s="1">
        <v>13</v>
      </c>
      <c r="B12" s="2" t="s">
        <v>14</v>
      </c>
      <c r="C12" s="1">
        <v>7980</v>
      </c>
      <c r="D12" s="12" t="str">
        <f>VLOOKUP('页面PV数据（IOS）'!B12,页面PV数据!A:C,3,0)</f>
        <v>签到结果页（线上）</v>
      </c>
    </row>
    <row r="13" spans="1:4">
      <c r="A13" s="1">
        <v>14</v>
      </c>
      <c r="B13" s="2" t="s">
        <v>15</v>
      </c>
      <c r="C13" s="1">
        <v>6523</v>
      </c>
      <c r="D13" s="12" t="str">
        <f>VLOOKUP('页面PV数据（IOS）'!B13,页面PV数据!A:C,3,0)</f>
        <v>积分商城页（线上）</v>
      </c>
    </row>
    <row r="14" spans="1:4">
      <c r="A14" s="1">
        <v>15</v>
      </c>
      <c r="B14" s="2" t="s">
        <v>16</v>
      </c>
      <c r="C14" s="1">
        <v>6495</v>
      </c>
      <c r="D14" s="12" t="str">
        <f>VLOOKUP('页面PV数据（IOS）'!B14,页面PV数据!A:C,3,0)</f>
        <v>app账户页（离线包）</v>
      </c>
    </row>
    <row r="15" spans="1:4">
      <c r="A15" s="1">
        <v>16</v>
      </c>
      <c r="B15" s="2" t="s">
        <v>17</v>
      </c>
      <c r="C15" s="1">
        <v>6450</v>
      </c>
      <c r="D15" s="12" t="str">
        <f>VLOOKUP('页面PV数据（IOS）'!B15,页面PV数据!A:C,3,0)</f>
        <v>积分主页</v>
      </c>
    </row>
    <row r="16" spans="1:4">
      <c r="A16" s="1">
        <v>17</v>
      </c>
      <c r="B16" s="2" t="s">
        <v>18</v>
      </c>
      <c r="C16" s="1">
        <v>5494</v>
      </c>
      <c r="D16" s="12" t="str">
        <f>VLOOKUP('页面PV数据（IOS）'!B16,页面PV数据!A:C,3,0)</f>
        <v>普通版账户界面</v>
      </c>
    </row>
    <row r="17" spans="1:4">
      <c r="A17" s="1">
        <v>18</v>
      </c>
      <c r="B17" s="2" t="s">
        <v>19</v>
      </c>
      <c r="C17" s="1">
        <v>5253</v>
      </c>
      <c r="D17" s="12" t="str">
        <f>VLOOKUP('页面PV数据（IOS）'!B17,页面PV数据!A:C,3,0)</f>
        <v>app首页（离线包）</v>
      </c>
    </row>
    <row r="18" spans="1:4">
      <c r="A18" s="1">
        <v>19</v>
      </c>
      <c r="B18" s="2" t="s">
        <v>20</v>
      </c>
      <c r="C18" s="1">
        <v>5173</v>
      </c>
      <c r="D18" s="12" t="str">
        <f>VLOOKUP('页面PV数据（IOS）'!B18,页面PV数据!A:C,3,0)</f>
        <v>转让市场主页</v>
      </c>
    </row>
    <row r="19" spans="1:4">
      <c r="A19" s="1">
        <v>20</v>
      </c>
      <c r="B19" s="2" t="s">
        <v>21</v>
      </c>
      <c r="C19" s="1">
        <v>4584</v>
      </c>
      <c r="D19" s="12" t="str">
        <f>VLOOKUP('页面PV数据（IOS）'!B19,页面PV数据!A:C,3,0)</f>
        <v>签到结果页（线上）</v>
      </c>
    </row>
    <row r="20" spans="1:4">
      <c r="A20" s="1">
        <v>21</v>
      </c>
      <c r="B20" s="2" t="s">
        <v>22</v>
      </c>
      <c r="C20" s="1">
        <v>4175</v>
      </c>
      <c r="D20" s="12" t="str">
        <f>VLOOKUP('页面PV数据（IOS）'!B20,页面PV数据!A:C,3,0)</f>
        <v>app优惠券列表页</v>
      </c>
    </row>
    <row r="21" spans="1:4">
      <c r="A21" s="1">
        <v>22</v>
      </c>
      <c r="B21" s="2" t="s">
        <v>23</v>
      </c>
      <c r="C21" s="1">
        <v>4083</v>
      </c>
      <c r="D21" s="12" t="str">
        <f>VLOOKUP('页面PV数据（IOS）'!B21,页面PV数据!A:C,3,0)</f>
        <v>积分签到界面/签到结果界面</v>
      </c>
    </row>
    <row r="22" spans="1:4">
      <c r="A22" s="1">
        <v>23</v>
      </c>
      <c r="B22" s="2" t="s">
        <v>24</v>
      </c>
      <c r="C22" s="1">
        <v>3901</v>
      </c>
      <c r="D22" s="12" t="str">
        <f>VLOOKUP('页面PV数据（IOS）'!B22,页面PV数据!A:C,3,0)</f>
        <v>用户月悦升列表页</v>
      </c>
    </row>
    <row r="23" spans="1:4">
      <c r="A23" s="1">
        <v>24</v>
      </c>
      <c r="B23" s="2" t="s">
        <v>25</v>
      </c>
      <c r="C23" s="1">
        <v>3614</v>
      </c>
      <c r="D23" s="12" t="str">
        <f>VLOOKUP('页面PV数据（IOS）'!B23,页面PV数据!A:C,3,0)</f>
        <v>用户智投乐列表页</v>
      </c>
    </row>
    <row r="24" spans="1:4">
      <c r="A24" s="1">
        <v>25</v>
      </c>
      <c r="B24" s="2" t="s">
        <v>26</v>
      </c>
      <c r="C24" s="1">
        <v>3390</v>
      </c>
      <c r="D24" s="12" t="str">
        <f>VLOOKUP('页面PV数据（IOS）'!B24,页面PV数据!A:C,3,0)</f>
        <v>用户回款计划页</v>
      </c>
    </row>
    <row r="25" spans="1:4">
      <c r="A25" s="1">
        <v>26</v>
      </c>
      <c r="B25" s="2" t="s">
        <v>27</v>
      </c>
      <c r="C25" s="1">
        <v>2996</v>
      </c>
      <c r="D25" s="12" t="str">
        <f>VLOOKUP('页面PV数据（IOS）'!B25,页面PV数据!A:C,3,0)</f>
        <v>积分商城页（离线包）</v>
      </c>
    </row>
    <row r="26" spans="1:4">
      <c r="A26" s="1">
        <v>27</v>
      </c>
      <c r="B26" s="2" t="s">
        <v>28</v>
      </c>
      <c r="C26" s="1">
        <v>2735</v>
      </c>
      <c r="D26" s="12" t="str">
        <f>VLOOKUP('页面PV数据（IOS）'!B26,页面PV数据!A:C,3,0)</f>
        <v>用户项目投资页</v>
      </c>
    </row>
    <row r="27" spans="1:4">
      <c r="A27" s="1">
        <v>28</v>
      </c>
      <c r="B27" s="2" t="s">
        <v>29</v>
      </c>
      <c r="C27" s="1">
        <v>2354</v>
      </c>
      <c r="D27" s="12" t="str">
        <f>VLOOKUP('页面PV数据（IOS）'!B27,页面PV数据!A:C,3,0)</f>
        <v>创建手势密码界面</v>
      </c>
    </row>
    <row r="28" spans="1:4">
      <c r="A28" s="1">
        <v>29</v>
      </c>
      <c r="B28" s="2" t="s">
        <v>30</v>
      </c>
      <c r="C28" s="1">
        <v>2161</v>
      </c>
      <c r="D28" s="12" t="str">
        <f>VLOOKUP('页面PV数据（IOS）'!B28,页面PV数据!A:C,3,0)</f>
        <v>签到结果页（离线）</v>
      </c>
    </row>
    <row r="29" spans="1:4">
      <c r="A29" s="1">
        <v>30</v>
      </c>
      <c r="B29" s="2" t="s">
        <v>31</v>
      </c>
      <c r="C29" s="1">
        <v>2048</v>
      </c>
      <c r="D29" s="12" t="str">
        <f>VLOOKUP('页面PV数据（IOS）'!B29,页面PV数据!A:C,3,0)</f>
        <v>用户债转列表页</v>
      </c>
    </row>
    <row r="30" spans="1:4">
      <c r="A30" s="1">
        <v>31</v>
      </c>
      <c r="B30" s="2" t="s">
        <v>32</v>
      </c>
      <c r="C30" s="1">
        <v>2028</v>
      </c>
      <c r="D30" s="12" t="str">
        <f>VLOOKUP('页面PV数据（IOS）'!B30,页面PV数据!A:C,3,0)</f>
        <v>更多主页面</v>
      </c>
    </row>
    <row r="31" spans="1:4">
      <c r="A31" s="1">
        <v>32</v>
      </c>
      <c r="B31" s="2" t="s">
        <v>33</v>
      </c>
      <c r="C31" s="1">
        <v>1904</v>
      </c>
      <c r="D31" s="12" t="str">
        <f>VLOOKUP('页面PV数据（IOS）'!B31,页面PV数据!A:C,3,0)</f>
        <v>登录页面</v>
      </c>
    </row>
    <row r="32" spans="1:4">
      <c r="A32" s="1">
        <v>33</v>
      </c>
      <c r="B32" s="2" t="s">
        <v>190</v>
      </c>
      <c r="C32" s="1">
        <v>1900</v>
      </c>
      <c r="D32" s="12" t="str">
        <f>VLOOKUP('页面PV数据（IOS）'!B32,页面PV数据!A:C,3,0)</f>
        <v>债转列表页</v>
      </c>
    </row>
    <row r="33" spans="1:4">
      <c r="A33" s="1">
        <v>34</v>
      </c>
      <c r="B33" s="2" t="s">
        <v>35</v>
      </c>
      <c r="C33" s="1">
        <v>1805</v>
      </c>
      <c r="D33" s="12" t="str">
        <f>VLOOKUP('页面PV数据（IOS）'!B33,页面PV数据!A:C,3,0)</f>
        <v>会员中心页</v>
      </c>
    </row>
    <row r="34" spans="1:4">
      <c r="A34" s="1">
        <v>35</v>
      </c>
      <c r="B34" s="2" t="s">
        <v>36</v>
      </c>
      <c r="C34" s="1">
        <v>1773</v>
      </c>
      <c r="D34" s="12" t="str">
        <f>VLOOKUP('页面PV数据（IOS）'!B34,页面PV数据!A:C,3,0)</f>
        <v>用户月悦升列表页</v>
      </c>
    </row>
    <row r="35" spans="1:4">
      <c r="A35" s="1">
        <v>36</v>
      </c>
      <c r="B35" s="2" t="s">
        <v>37</v>
      </c>
      <c r="C35" s="1">
        <v>1762</v>
      </c>
      <c r="D35" s="12" t="str">
        <f>VLOOKUP('页面PV数据（IOS）'!B35,页面PV数据!A:C,3,0)</f>
        <v>用户智投乐列表页</v>
      </c>
    </row>
    <row r="36" spans="1:4">
      <c r="A36" s="1">
        <v>37</v>
      </c>
      <c r="B36" s="2" t="s">
        <v>38</v>
      </c>
      <c r="C36" s="1">
        <v>1673</v>
      </c>
      <c r="D36" s="12" t="str">
        <f>VLOOKUP('页面PV数据（IOS）'!B36,页面PV数据!A:C,3,0)</f>
        <v>用户红包列表页</v>
      </c>
    </row>
    <row r="37" spans="1:4">
      <c r="A37" s="1">
        <v>38</v>
      </c>
      <c r="B37" s="2" t="s">
        <v>39</v>
      </c>
      <c r="C37" s="1">
        <v>1609</v>
      </c>
      <c r="D37" s="12" t="str">
        <f>VLOOKUP('页面PV数据（IOS）'!B37,页面PV数据!A:C,3,0)</f>
        <v>app启动引导页</v>
      </c>
    </row>
    <row r="38" spans="1:4">
      <c r="A38" s="1">
        <v>39</v>
      </c>
      <c r="B38" s="2" t="s">
        <v>191</v>
      </c>
      <c r="C38" s="1">
        <v>1604</v>
      </c>
      <c r="D38" s="12" t="str">
        <f>VLOOKUP('页面PV数据（IOS）'!B38,页面PV数据!A:C,3,0)</f>
        <v>普通版账户中心</v>
      </c>
    </row>
    <row r="39" spans="1:4">
      <c r="A39" s="1">
        <v>40</v>
      </c>
      <c r="B39" s="2" t="s">
        <v>41</v>
      </c>
      <c r="C39" s="1">
        <v>1510</v>
      </c>
      <c r="D39" s="12" t="str">
        <f>VLOOKUP('页面PV数据（IOS）'!B39,页面PV数据!A:C,3,0)</f>
        <v>提现页</v>
      </c>
    </row>
    <row r="40" spans="1:4">
      <c r="A40" s="1">
        <v>41</v>
      </c>
      <c r="B40" s="2" t="s">
        <v>42</v>
      </c>
      <c r="C40" s="1">
        <v>1302</v>
      </c>
      <c r="D40" s="12" t="str">
        <f>VLOOKUP('页面PV数据（IOS）'!B40,页面PV数据!A:C,3,0)</f>
        <v>积分商城页（离线包）</v>
      </c>
    </row>
    <row r="41" spans="1:4">
      <c r="A41" s="1">
        <v>42</v>
      </c>
      <c r="B41" s="2" t="s">
        <v>43</v>
      </c>
      <c r="C41" s="1">
        <v>1301</v>
      </c>
      <c r="D41" s="12" t="str">
        <f>VLOOKUP('页面PV数据（IOS）'!B41,页面PV数据!A:C,3,0)</f>
        <v>更多页面</v>
      </c>
    </row>
    <row r="42" spans="1:4">
      <c r="A42" s="1">
        <v>43</v>
      </c>
      <c r="B42" s="2" t="s">
        <v>44</v>
      </c>
      <c r="C42" s="1">
        <v>1203</v>
      </c>
      <c r="D42" s="12" t="str">
        <f>VLOOKUP('页面PV数据（IOS）'!B42,页面PV数据!A:C,3,0)</f>
        <v>更多页面</v>
      </c>
    </row>
    <row r="43" spans="1:4">
      <c r="A43" s="1">
        <v>44</v>
      </c>
      <c r="B43" s="2" t="s">
        <v>45</v>
      </c>
      <c r="C43" s="1">
        <v>1192</v>
      </c>
      <c r="D43" s="12" t="str">
        <f>VLOOKUP('页面PV数据（IOS）'!B43,页面PV数据!A:C,3,0)</f>
        <v>用户项目投资页</v>
      </c>
    </row>
    <row r="44" spans="1:4">
      <c r="A44" s="1">
        <v>45</v>
      </c>
      <c r="B44" s="2" t="s">
        <v>46</v>
      </c>
      <c r="C44" s="1">
        <v>1124</v>
      </c>
      <c r="D44" s="12" t="str">
        <f>VLOOKUP('页面PV数据（IOS）'!B44,页面PV数据!A:C,3,0)</f>
        <v>用户省心投列表页</v>
      </c>
    </row>
    <row r="45" spans="1:4">
      <c r="A45" s="1">
        <v>46</v>
      </c>
      <c r="B45" s="2" t="s">
        <v>47</v>
      </c>
      <c r="C45" s="1">
        <v>1043</v>
      </c>
      <c r="D45" s="12" t="str">
        <f>VLOOKUP('页面PV数据（IOS）'!B45,页面PV数据!A:C,3,0)</f>
        <v>用户月悦升列表页</v>
      </c>
    </row>
    <row r="46" spans="1:4">
      <c r="A46" s="1">
        <v>47</v>
      </c>
      <c r="B46" s="2" t="s">
        <v>48</v>
      </c>
      <c r="C46" s="1">
        <v>988</v>
      </c>
      <c r="D46" s="12" t="str">
        <f>VLOOKUP('页面PV数据（IOS）'!B46,页面PV数据!A:C,3,0)</f>
        <v>智投乐/月悦升详情页</v>
      </c>
    </row>
    <row r="47" spans="1:4">
      <c r="A47" s="1">
        <v>48</v>
      </c>
      <c r="B47" s="2" t="s">
        <v>193</v>
      </c>
      <c r="C47" s="1">
        <v>951</v>
      </c>
      <c r="D47" s="12" t="str">
        <f>VLOOKUP('页面PV数据（IOS）'!B47,页面PV数据!A:C,3,0)</f>
        <v>登录页</v>
      </c>
    </row>
    <row r="48" spans="1:4">
      <c r="A48" s="1">
        <v>49</v>
      </c>
      <c r="B48" s="2" t="s">
        <v>50</v>
      </c>
      <c r="C48" s="1">
        <v>943</v>
      </c>
      <c r="D48" s="12" t="str">
        <f>VLOOKUP('页面PV数据（IOS）'!B48,页面PV数据!A:C,3,0)</f>
        <v>结果报错页面</v>
      </c>
    </row>
    <row r="49" spans="1:4">
      <c r="A49" s="1">
        <v>51</v>
      </c>
      <c r="B49" s="2" t="s">
        <v>52</v>
      </c>
      <c r="C49" s="1">
        <v>928</v>
      </c>
      <c r="D49" s="12" t="str">
        <f>VLOOKUP('页面PV数据（IOS）'!B49,页面PV数据!A:C,3,0)</f>
        <v>个人债权转让界面</v>
      </c>
    </row>
    <row r="50" spans="1:4" ht="39">
      <c r="A50" s="1">
        <v>52</v>
      </c>
      <c r="B50" s="2" t="s">
        <v>53</v>
      </c>
      <c r="C50" s="1">
        <v>925</v>
      </c>
      <c r="D50" s="12" t="str">
        <f>VLOOKUP('页面PV数据（IOS）'!B50,页面PV数据!A:C,3,0)</f>
        <v>APP智投乐（ZT20170817017）产品介绍页</v>
      </c>
    </row>
    <row r="51" spans="1:4">
      <c r="A51" s="1">
        <v>53</v>
      </c>
      <c r="B51" s="2" t="s">
        <v>54</v>
      </c>
      <c r="C51" s="1">
        <v>834</v>
      </c>
      <c r="D51" s="12" t="str">
        <f>VLOOKUP('页面PV数据（IOS）'!B51,页面PV数据!A:C,3,0)</f>
        <v>消息推送界面</v>
      </c>
    </row>
    <row r="52" spans="1:4">
      <c r="A52" s="1">
        <v>54</v>
      </c>
      <c r="B52" s="2" t="s">
        <v>55</v>
      </c>
      <c r="C52" s="1">
        <v>823</v>
      </c>
      <c r="D52" s="12" t="str">
        <f>VLOOKUP('页面PV数据（IOS）'!B52,页面PV数据!A:C,3,0)</f>
        <v>债权转让标详情页</v>
      </c>
    </row>
    <row r="53" spans="1:4">
      <c r="A53" s="1">
        <v>55</v>
      </c>
      <c r="B53" s="2" t="s">
        <v>56</v>
      </c>
      <c r="C53" s="1">
        <v>806</v>
      </c>
      <c r="D53" s="12" t="str">
        <f>VLOOKUP('页面PV数据（IOS）'!B53,页面PV数据!A:C,3,0)</f>
        <v>奖励任务列表页</v>
      </c>
    </row>
    <row r="54" spans="1:4">
      <c r="A54" s="1">
        <v>57</v>
      </c>
      <c r="B54" s="2" t="s">
        <v>58</v>
      </c>
      <c r="C54" s="1">
        <v>733</v>
      </c>
      <c r="D54" s="12" t="str">
        <f>VLOOKUP('页面PV数据（IOS）'!B54,页面PV数据!A:C,3,0)</f>
        <v>项目投资页面</v>
      </c>
    </row>
    <row r="55" spans="1:4">
      <c r="A55" s="1">
        <v>60</v>
      </c>
      <c r="B55" s="2" t="s">
        <v>61</v>
      </c>
      <c r="C55" s="1">
        <v>715</v>
      </c>
      <c r="D55" s="12" t="str">
        <f>VLOOKUP('页面PV数据（IOS）'!B55,页面PV数据!A:C,3,0)</f>
        <v>项目回款计划页面</v>
      </c>
    </row>
    <row r="56" spans="1:4">
      <c r="A56" s="1">
        <v>61</v>
      </c>
      <c r="B56" s="2" t="s">
        <v>62</v>
      </c>
      <c r="C56" s="1">
        <v>702</v>
      </c>
      <c r="D56" s="12" t="str">
        <f>VLOOKUP('页面PV数据（IOS）'!B56,页面PV数据!A:C,3,0)</f>
        <v>APP用户交易记录页</v>
      </c>
    </row>
    <row r="57" spans="1:4">
      <c r="A57" s="1">
        <v>64</v>
      </c>
      <c r="B57" s="2" t="s">
        <v>65</v>
      </c>
      <c r="C57" s="1">
        <v>658</v>
      </c>
      <c r="D57" s="12" t="str">
        <f>VLOOKUP('页面PV数据（IOS）'!B57,页面PV数据!A:C,3,0)</f>
        <v>债权转让申请界面</v>
      </c>
    </row>
    <row r="58" spans="1:4" ht="39">
      <c r="A58" s="1">
        <v>65</v>
      </c>
      <c r="B58" s="2" t="s">
        <v>66</v>
      </c>
      <c r="C58" s="1">
        <v>582</v>
      </c>
      <c r="D58" s="12" t="str">
        <f>VLOOKUP('页面PV数据（IOS）'!B58,页面PV数据!A:C,3,0)</f>
        <v>APP智投乐（ZT20170820006）加入确认页</v>
      </c>
    </row>
    <row r="59" spans="1:4" ht="26">
      <c r="A59" s="1">
        <v>66</v>
      </c>
      <c r="B59" s="2" t="s">
        <v>67</v>
      </c>
      <c r="C59" s="1">
        <v>574</v>
      </c>
      <c r="D59" s="12" t="str">
        <f>VLOOKUP('页面PV数据（IOS）'!B59,页面PV数据!A:C,3,0)</f>
        <v>APP年年余（201708200006号）产品介绍页</v>
      </c>
    </row>
    <row r="60" spans="1:4" ht="26">
      <c r="A60" s="1">
        <v>67</v>
      </c>
      <c r="B60" s="2" t="s">
        <v>68</v>
      </c>
      <c r="C60" s="1">
        <v>540</v>
      </c>
      <c r="D60" s="12" t="str">
        <f>VLOOKUP('页面PV数据（IOS）'!B60,页面PV数据!A:C,3,0)</f>
        <v>APP智投乐（ZT20170818027）产品页</v>
      </c>
    </row>
    <row r="61" spans="1:4">
      <c r="A61" s="1">
        <v>68</v>
      </c>
      <c r="B61" s="2" t="s">
        <v>69</v>
      </c>
      <c r="C61" s="1">
        <v>533</v>
      </c>
      <c r="D61" s="12" t="str">
        <f>VLOOKUP('页面PV数据（IOS）'!B61,页面PV数据!A:C,3,0)</f>
        <v>智投乐/月悦升加入确认页</v>
      </c>
    </row>
    <row r="62" spans="1:4">
      <c r="A62" s="1">
        <v>69</v>
      </c>
      <c r="B62" s="2" t="s">
        <v>70</v>
      </c>
      <c r="C62" s="1">
        <v>517</v>
      </c>
      <c r="D62" s="12" t="str">
        <f>VLOOKUP('页面PV数据（IOS）'!B62,页面PV数据!A:C,3,0)</f>
        <v>积分商城商品列表页</v>
      </c>
    </row>
    <row r="63" spans="1:4" ht="26">
      <c r="A63" s="1">
        <v>71</v>
      </c>
      <c r="B63" s="2" t="s">
        <v>72</v>
      </c>
      <c r="C63" s="1">
        <v>511</v>
      </c>
      <c r="D63" s="12" t="str">
        <f>VLOOKUP('页面PV数据（IOS）'!B63,页面PV数据!A:C,3,0)</f>
        <v>APP年年余（201708200003号）产品介绍页</v>
      </c>
    </row>
    <row r="64" spans="1:4" ht="39">
      <c r="A64" s="1">
        <v>72</v>
      </c>
      <c r="B64" s="2" t="s">
        <v>73</v>
      </c>
      <c r="C64" s="1">
        <v>507</v>
      </c>
      <c r="D64" s="12" t="str">
        <f>VLOOKUP('页面PV数据（IOS）'!B64,页面PV数据!A:C,3,0)</f>
        <v>APP月悦升（ZT20170820001）产品介绍页</v>
      </c>
    </row>
    <row r="65" spans="1:4">
      <c r="A65" s="1">
        <v>73</v>
      </c>
      <c r="B65" s="2" t="s">
        <v>74</v>
      </c>
      <c r="C65" s="1">
        <v>507</v>
      </c>
      <c r="D65" s="12" t="str">
        <f>VLOOKUP('页面PV数据（IOS）'!B65,页面PV数据!A:C,3,0)</f>
        <v>充值页</v>
      </c>
    </row>
    <row r="66" spans="1:4" ht="39">
      <c r="A66" s="1">
        <v>74</v>
      </c>
      <c r="B66" s="2" t="s">
        <v>75</v>
      </c>
      <c r="C66" s="1">
        <v>490</v>
      </c>
      <c r="D66" s="12" t="str">
        <f>VLOOKUP('页面PV数据（IOS）'!B66,页面PV数据!A:C,3,0)</f>
        <v>APP月悦升（ZT20170818017）产品介绍页</v>
      </c>
    </row>
    <row r="67" spans="1:4" ht="26">
      <c r="A67" s="1">
        <v>75</v>
      </c>
      <c r="B67" s="2" t="s">
        <v>76</v>
      </c>
      <c r="C67" s="1">
        <v>488</v>
      </c>
      <c r="D67" s="12" t="str">
        <f>VLOOKUP('页面PV数据（IOS）'!B67,页面PV数据!A:C,3,0)</f>
        <v>APP智投乐（ZT20170817019）产品页</v>
      </c>
    </row>
    <row r="68" spans="1:4">
      <c r="A68" s="1">
        <v>76</v>
      </c>
      <c r="B68" s="2" t="s">
        <v>194</v>
      </c>
      <c r="C68" s="1">
        <v>486</v>
      </c>
      <c r="D68" s="12" t="str">
        <f>VLOOKUP('页面PV数据（IOS）'!B68,页面PV数据!A:C,3,0)</f>
        <v>解锁页</v>
      </c>
    </row>
    <row r="69" spans="1:4">
      <c r="A69" s="1">
        <v>77</v>
      </c>
      <c r="B69" s="2" t="s">
        <v>78</v>
      </c>
      <c r="C69" s="1">
        <v>471</v>
      </c>
      <c r="D69" s="12" t="str">
        <f>VLOOKUP('页面PV数据（IOS）'!B69,页面PV数据!A:C,3,0)</f>
        <v>帮助中心</v>
      </c>
    </row>
    <row r="70" spans="1:4" ht="26">
      <c r="A70" s="1">
        <v>78</v>
      </c>
      <c r="B70" s="2" t="s">
        <v>79</v>
      </c>
      <c r="C70" s="1">
        <v>457</v>
      </c>
      <c r="D70" s="12" t="str">
        <f>VLOOKUP('页面PV数据（IOS）'!B70,页面PV数据!A:C,3,0)</f>
        <v>APP智投乐（ZT20170818023）产品页</v>
      </c>
    </row>
    <row r="71" spans="1:4" ht="26">
      <c r="A71" s="1">
        <v>80</v>
      </c>
      <c r="B71" s="2" t="s">
        <v>81</v>
      </c>
      <c r="C71" s="1">
        <v>436</v>
      </c>
      <c r="D71" s="12" t="str">
        <f>VLOOKUP('页面PV数据（IOS）'!B71,页面PV数据!A:C,3,0)</f>
        <v>APP年年余（201708200005号）产品介绍页</v>
      </c>
    </row>
    <row r="72" spans="1:4">
      <c r="A72" s="1">
        <v>81</v>
      </c>
      <c r="B72" s="2" t="s">
        <v>82</v>
      </c>
      <c r="C72" s="1">
        <v>409</v>
      </c>
      <c r="D72" s="12" t="str">
        <f>VLOOKUP('页面PV数据（IOS）'!B72,页面PV数据!A:C,3,0)</f>
        <v>我的任务页面</v>
      </c>
    </row>
    <row r="73" spans="1:4" ht="39">
      <c r="A73" s="1">
        <v>82</v>
      </c>
      <c r="B73" s="2" t="s">
        <v>83</v>
      </c>
      <c r="C73" s="1">
        <v>403</v>
      </c>
      <c r="D73" s="12" t="str">
        <f>VLOOKUP('页面PV数据（IOS）'!B73,页面PV数据!A:C,3,0)</f>
        <v>APP月悦升（ZT20170820001）确认投资页</v>
      </c>
    </row>
    <row r="74" spans="1:4" ht="26">
      <c r="A74" s="1">
        <v>83</v>
      </c>
      <c r="B74" s="2" t="s">
        <v>84</v>
      </c>
      <c r="C74" s="1">
        <v>394</v>
      </c>
      <c r="D74" s="12" t="str">
        <f>VLOOKUP('页面PV数据（IOS）'!B74,页面PV数据!A:C,3,0)</f>
        <v>APP年年余（201708200009号）产品介绍页</v>
      </c>
    </row>
    <row r="75" spans="1:4">
      <c r="A75" s="1">
        <v>84</v>
      </c>
      <c r="B75" s="2" t="s">
        <v>85</v>
      </c>
      <c r="C75" s="1">
        <v>390</v>
      </c>
      <c r="D75" s="12" t="str">
        <f>VLOOKUP('页面PV数据（IOS）'!B75,页面PV数据!A:C,3,0)</f>
        <v>我的红包界面</v>
      </c>
    </row>
    <row r="76" spans="1:4">
      <c r="A76" s="1">
        <v>85</v>
      </c>
      <c r="B76" s="2" t="s">
        <v>195</v>
      </c>
      <c r="C76" s="1">
        <v>383</v>
      </c>
      <c r="D76" s="12" t="str">
        <f>VLOOKUP('页面PV数据（IOS）'!B76,页面PV数据!A:C,3,0)</f>
        <v>用户个人消息页</v>
      </c>
    </row>
    <row r="77" spans="1:4">
      <c r="A77" s="1">
        <v>86</v>
      </c>
      <c r="B77" s="2" t="s">
        <v>87</v>
      </c>
      <c r="C77" s="1">
        <v>377</v>
      </c>
      <c r="D77" s="12" t="str">
        <f>VLOOKUP('页面PV数据（IOS）'!B77,页面PV数据!A:C,3,0)</f>
        <v>开通存管页面</v>
      </c>
    </row>
    <row r="78" spans="1:4">
      <c r="A78" s="1">
        <v>87</v>
      </c>
      <c r="B78" s="2" t="s">
        <v>88</v>
      </c>
      <c r="C78" s="1">
        <v>365</v>
      </c>
      <c r="D78" s="12" t="str">
        <f>VLOOKUP('页面PV数据（IOS）'!B78,页面PV数据!A:C,3,0)</f>
        <v>用户债权转让页</v>
      </c>
    </row>
    <row r="79" spans="1:4">
      <c r="A79" s="1">
        <v>88</v>
      </c>
      <c r="B79" s="2" t="s">
        <v>89</v>
      </c>
      <c r="C79" s="1">
        <v>358</v>
      </c>
      <c r="D79" s="12" t="str">
        <f>VLOOKUP('页面PV数据（IOS）'!B79,页面PV数据!A:C,3,0)</f>
        <v>我的积分历史记录</v>
      </c>
    </row>
    <row r="80" spans="1:4" ht="39">
      <c r="A80" s="1">
        <v>91</v>
      </c>
      <c r="B80" s="2" t="s">
        <v>92</v>
      </c>
      <c r="C80" s="1">
        <v>334</v>
      </c>
      <c r="D80" s="12" t="str">
        <f>VLOOKUP('页面PV数据（IOS）'!B80,页面PV数据!A:C,3,0)</f>
        <v>APP月悦升（ZT20170818008）产品介绍页</v>
      </c>
    </row>
    <row r="81" spans="1:4" ht="39">
      <c r="A81" s="1">
        <v>93</v>
      </c>
      <c r="B81" s="2" t="s">
        <v>94</v>
      </c>
      <c r="C81" s="1">
        <v>323</v>
      </c>
      <c r="D81" s="12" t="str">
        <f>VLOOKUP('页面PV数据（IOS）'!B81,页面PV数据!A:C,3,0)</f>
        <v>APP月悦升（ZT20170818017）确认投资页</v>
      </c>
    </row>
    <row r="82" spans="1:4" ht="26">
      <c r="A82" s="1">
        <v>94</v>
      </c>
      <c r="B82" s="2" t="s">
        <v>95</v>
      </c>
      <c r="C82" s="1">
        <v>311</v>
      </c>
      <c r="D82" s="12" t="str">
        <f>VLOOKUP('页面PV数据（IOS）'!B82,页面PV数据!A:C,3,0)</f>
        <v>APP智投乐（ZT20170818010）产品页</v>
      </c>
    </row>
    <row r="83" spans="1:4">
      <c r="A83" s="1">
        <v>95</v>
      </c>
      <c r="B83" s="2" t="s">
        <v>96</v>
      </c>
      <c r="C83" s="1">
        <v>303</v>
      </c>
      <c r="D83" s="12" t="str">
        <f>VLOOKUP('页面PV数据（IOS）'!B83,页面PV数据!A:C,3,0)</f>
        <v>个人信息</v>
      </c>
    </row>
    <row r="84" spans="1:4">
      <c r="A84" s="1">
        <v>96</v>
      </c>
      <c r="B84" s="2" t="s">
        <v>197</v>
      </c>
      <c r="C84" s="1">
        <v>302</v>
      </c>
      <c r="D84" s="12" t="str">
        <f>VLOOKUP('页面PV数据（IOS）'!B84,页面PV数据!A:C,3,0)</f>
        <v>普通版我的回款计划</v>
      </c>
    </row>
    <row r="85" spans="1:4">
      <c r="A85" s="1">
        <v>97</v>
      </c>
      <c r="B85" s="2" t="s">
        <v>199</v>
      </c>
      <c r="C85" s="1">
        <v>299</v>
      </c>
      <c r="D85" s="12" t="str">
        <f>VLOOKUP('页面PV数据（IOS）'!B85,页面PV数据!A:C,3,0)</f>
        <v>普通版我的投资</v>
      </c>
    </row>
    <row r="86" spans="1:4" ht="39">
      <c r="A86" s="1">
        <v>98</v>
      </c>
      <c r="B86" s="2" t="s">
        <v>98</v>
      </c>
      <c r="C86" s="1">
        <v>297</v>
      </c>
      <c r="D86" s="12" t="str">
        <f>VLOOKUP('页面PV数据（IOS）'!B86,页面PV数据!A:C,3,0)</f>
        <v>APP月悦升（ZT20170820016）产品介绍页</v>
      </c>
    </row>
    <row r="87" spans="1:4">
      <c r="A87" s="1">
        <v>99</v>
      </c>
      <c r="B87" s="2" t="s">
        <v>99</v>
      </c>
      <c r="C87" s="1">
        <v>285</v>
      </c>
      <c r="D87" s="12" t="str">
        <f>VLOOKUP('页面PV数据（IOS）'!B87,页面PV数据!A:C,3,0)</f>
        <v>活动注册页</v>
      </c>
    </row>
    <row r="88" spans="1:4">
      <c r="A88" s="1">
        <v>133</v>
      </c>
      <c r="B88" s="2" t="s">
        <v>200</v>
      </c>
      <c r="C88" s="1">
        <v>204</v>
      </c>
      <c r="D88" s="12" t="s">
        <v>201</v>
      </c>
    </row>
    <row r="89" spans="1:4">
      <c r="A89" s="1">
        <v>144</v>
      </c>
      <c r="B89" s="2" t="s">
        <v>202</v>
      </c>
      <c r="C89" s="1">
        <v>175</v>
      </c>
      <c r="D89" s="12" t="s">
        <v>203</v>
      </c>
    </row>
    <row r="90" spans="1:4">
      <c r="A90" s="1">
        <v>172</v>
      </c>
      <c r="B90" s="2" t="s">
        <v>204</v>
      </c>
      <c r="C90" s="1">
        <v>115</v>
      </c>
      <c r="D90" s="12" t="s">
        <v>205</v>
      </c>
    </row>
    <row r="91" spans="1:4">
      <c r="A91" s="1">
        <v>191</v>
      </c>
      <c r="B91" s="2" t="s">
        <v>101</v>
      </c>
      <c r="C91" s="1">
        <v>93</v>
      </c>
      <c r="D91" s="12" t="s">
        <v>206</v>
      </c>
    </row>
    <row r="92" spans="1:4">
      <c r="A92" s="1">
        <v>198</v>
      </c>
      <c r="B92" s="2" t="s">
        <v>102</v>
      </c>
      <c r="C92" s="1">
        <v>85</v>
      </c>
      <c r="D92" s="12" t="s">
        <v>207</v>
      </c>
    </row>
    <row r="93" spans="1:4">
      <c r="A93" s="1">
        <v>204</v>
      </c>
      <c r="B93" s="2" t="s">
        <v>103</v>
      </c>
      <c r="C93" s="1">
        <v>81</v>
      </c>
      <c r="D93" s="12" t="s">
        <v>208</v>
      </c>
    </row>
    <row r="94" spans="1:4">
      <c r="A94" s="1">
        <v>208</v>
      </c>
      <c r="B94" s="2" t="s">
        <v>104</v>
      </c>
      <c r="C94" s="1">
        <v>78</v>
      </c>
      <c r="D94" s="12" t="s">
        <v>209</v>
      </c>
    </row>
    <row r="95" spans="1:4">
      <c r="A95" s="1">
        <v>228</v>
      </c>
      <c r="B95" s="2" t="s">
        <v>105</v>
      </c>
      <c r="C95" s="1">
        <v>69</v>
      </c>
      <c r="D95" s="12" t="s">
        <v>210</v>
      </c>
    </row>
    <row r="96" spans="1:4">
      <c r="A96" s="1">
        <v>230</v>
      </c>
      <c r="B96" s="2" t="s">
        <v>106</v>
      </c>
      <c r="C96" s="1">
        <v>66</v>
      </c>
      <c r="D96" s="12" t="s">
        <v>211</v>
      </c>
    </row>
    <row r="97" spans="1:4">
      <c r="A97" s="1">
        <v>237</v>
      </c>
      <c r="B97" s="2" t="s">
        <v>107</v>
      </c>
      <c r="C97" s="1">
        <v>64</v>
      </c>
      <c r="D97" s="12" t="s">
        <v>212</v>
      </c>
    </row>
    <row r="98" spans="1:4">
      <c r="A98" s="1">
        <v>244</v>
      </c>
      <c r="B98" s="2" t="s">
        <v>108</v>
      </c>
      <c r="C98" s="1">
        <v>59</v>
      </c>
      <c r="D98" s="12" t="s">
        <v>213</v>
      </c>
    </row>
    <row r="99" spans="1:4">
      <c r="A99" s="1">
        <v>257</v>
      </c>
      <c r="B99" s="2" t="s">
        <v>109</v>
      </c>
      <c r="C99" s="1">
        <v>53</v>
      </c>
      <c r="D99" s="12" t="s">
        <v>214</v>
      </c>
    </row>
    <row r="100" spans="1:4">
      <c r="A100" s="1">
        <v>267</v>
      </c>
      <c r="B100" s="2" t="s">
        <v>110</v>
      </c>
      <c r="C100" s="1">
        <v>49</v>
      </c>
      <c r="D100" s="12" t="s">
        <v>135</v>
      </c>
    </row>
    <row r="101" spans="1:4">
      <c r="A101" s="1">
        <v>294</v>
      </c>
      <c r="B101" s="2" t="s">
        <v>111</v>
      </c>
      <c r="C101" s="1">
        <v>39</v>
      </c>
      <c r="D101" s="12" t="s">
        <v>136</v>
      </c>
    </row>
    <row r="102" spans="1:4">
      <c r="A102" s="1">
        <v>317</v>
      </c>
      <c r="B102" s="2" t="s">
        <v>112</v>
      </c>
      <c r="C102" s="1">
        <v>31</v>
      </c>
      <c r="D102" s="12" t="s">
        <v>137</v>
      </c>
    </row>
    <row r="103" spans="1:4" ht="26">
      <c r="A103" s="1">
        <v>318</v>
      </c>
      <c r="B103" s="2" t="s">
        <v>113</v>
      </c>
      <c r="C103" s="1">
        <v>30</v>
      </c>
      <c r="D103" s="12" t="s">
        <v>138</v>
      </c>
    </row>
    <row r="104" spans="1:4">
      <c r="A104" s="1">
        <v>333</v>
      </c>
      <c r="B104" s="2" t="s">
        <v>114</v>
      </c>
      <c r="C104" s="1">
        <v>27</v>
      </c>
      <c r="D104" s="12" t="s">
        <v>139</v>
      </c>
    </row>
    <row r="105" spans="1:4">
      <c r="A105" s="1">
        <v>338</v>
      </c>
      <c r="B105" s="2" t="s">
        <v>115</v>
      </c>
      <c r="C105" s="1">
        <v>26</v>
      </c>
      <c r="D105" s="12" t="s">
        <v>140</v>
      </c>
    </row>
    <row r="106" spans="1:4">
      <c r="A106" s="1">
        <v>346</v>
      </c>
      <c r="B106" s="2" t="s">
        <v>116</v>
      </c>
      <c r="C106" s="1">
        <v>24</v>
      </c>
      <c r="D106" s="12" t="s">
        <v>141</v>
      </c>
    </row>
    <row r="107" spans="1:4">
      <c r="A107" s="1">
        <v>372</v>
      </c>
      <c r="B107" s="2" t="s">
        <v>117</v>
      </c>
      <c r="C107" s="1">
        <v>20</v>
      </c>
      <c r="D107" s="12" t="s">
        <v>142</v>
      </c>
    </row>
    <row r="108" spans="1:4">
      <c r="A108" s="1">
        <v>388</v>
      </c>
      <c r="B108" s="2" t="s">
        <v>118</v>
      </c>
      <c r="C108" s="1">
        <v>18</v>
      </c>
      <c r="D108" s="12" t="s">
        <v>143</v>
      </c>
    </row>
    <row r="109" spans="1:4">
      <c r="A109" s="1">
        <v>403</v>
      </c>
      <c r="B109" s="2" t="s">
        <v>119</v>
      </c>
      <c r="C109" s="1">
        <v>17</v>
      </c>
      <c r="D109" s="12" t="s">
        <v>144</v>
      </c>
    </row>
    <row r="110" spans="1:4">
      <c r="A110" s="1">
        <v>407</v>
      </c>
      <c r="B110" s="2" t="s">
        <v>120</v>
      </c>
      <c r="C110" s="1">
        <v>17</v>
      </c>
      <c r="D110" s="12" t="s">
        <v>145</v>
      </c>
    </row>
    <row r="111" spans="1:4">
      <c r="A111" s="1">
        <v>450</v>
      </c>
      <c r="B111" s="2" t="s">
        <v>121</v>
      </c>
      <c r="C111" s="1">
        <v>14</v>
      </c>
      <c r="D111" s="12" t="s">
        <v>146</v>
      </c>
    </row>
    <row r="112" spans="1:4">
      <c r="A112" s="1">
        <v>591</v>
      </c>
      <c r="B112" s="2" t="s">
        <v>122</v>
      </c>
      <c r="C112" s="1">
        <v>10</v>
      </c>
      <c r="D112" s="12" t="s">
        <v>147</v>
      </c>
    </row>
    <row r="113" spans="1:4">
      <c r="A113" s="1">
        <v>622</v>
      </c>
      <c r="B113" s="2" t="s">
        <v>123</v>
      </c>
      <c r="C113" s="1">
        <v>9</v>
      </c>
      <c r="D113" s="12" t="s">
        <v>148</v>
      </c>
    </row>
    <row r="114" spans="1:4">
      <c r="A114" s="1">
        <v>628</v>
      </c>
      <c r="B114" s="2" t="s">
        <v>124</v>
      </c>
      <c r="C114" s="1">
        <v>9</v>
      </c>
      <c r="D114" s="12" t="s">
        <v>149</v>
      </c>
    </row>
    <row r="115" spans="1:4">
      <c r="A115" s="1">
        <v>646</v>
      </c>
      <c r="B115" s="2" t="s">
        <v>125</v>
      </c>
      <c r="C115" s="1">
        <v>8</v>
      </c>
      <c r="D115" s="12" t="s">
        <v>150</v>
      </c>
    </row>
    <row r="116" spans="1:4">
      <c r="A116" s="1">
        <v>752</v>
      </c>
      <c r="B116" s="2" t="s">
        <v>126</v>
      </c>
      <c r="C116" s="1">
        <v>7</v>
      </c>
      <c r="D116" s="12" t="s">
        <v>151</v>
      </c>
    </row>
    <row r="117" spans="1:4">
      <c r="A117" s="1">
        <v>841</v>
      </c>
      <c r="B117" s="2" t="s">
        <v>127</v>
      </c>
      <c r="C117" s="1">
        <v>6</v>
      </c>
      <c r="D117" s="12" t="s">
        <v>152</v>
      </c>
    </row>
    <row r="118" spans="1:4">
      <c r="A118" s="1">
        <v>850</v>
      </c>
      <c r="B118" s="2" t="s">
        <v>128</v>
      </c>
      <c r="C118" s="1">
        <v>6</v>
      </c>
      <c r="D118" s="12" t="s">
        <v>153</v>
      </c>
    </row>
    <row r="119" spans="1:4">
      <c r="A119" s="1">
        <v>953</v>
      </c>
      <c r="B119" s="2" t="s">
        <v>129</v>
      </c>
      <c r="C119" s="1">
        <v>6</v>
      </c>
      <c r="D119" s="12" t="s">
        <v>154</v>
      </c>
    </row>
    <row r="120" spans="1:4">
      <c r="A120" s="1">
        <v>1108</v>
      </c>
      <c r="B120" s="2" t="s">
        <v>130</v>
      </c>
      <c r="C120" s="1">
        <v>5</v>
      </c>
      <c r="D120" s="12" t="s">
        <v>155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页面PV数据</vt:lpstr>
      <vt:lpstr>页面PV数据（Android）</vt:lpstr>
      <vt:lpstr>页面PV数据（IOS）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海军 李</cp:lastModifiedBy>
  <dcterms:created xsi:type="dcterms:W3CDTF">2017-08-31T07:15:47Z</dcterms:created>
  <dcterms:modified xsi:type="dcterms:W3CDTF">2017-10-20T04:05:25Z</dcterms:modified>
</cp:coreProperties>
</file>