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0210"/>
  <workbookPr autoCompressPictures="0"/>
  <mc:AlternateContent xmlns:mc="http://schemas.openxmlformats.org/markup-compatibility/2006">
    <mc:Choice Requires="x15">
      <x15ac:absPath xmlns:x15ac="http://schemas.microsoft.com/office/spreadsheetml/2010/11/ac" url="/Users/Apple/Documents/git/MD_PM/产品数据统计/"/>
    </mc:Choice>
  </mc:AlternateContent>
  <bookViews>
    <workbookView xWindow="2580" yWindow="2200" windowWidth="14400" windowHeight="9660" firstSheet="6" activeTab="18"/>
  </bookViews>
  <sheets>
    <sheet name="电销-呼出记录" sheetId="2" r:id="rId1"/>
    <sheet name="VIP列表" sheetId="14" r:id="rId2"/>
    <sheet name="外包用户列表" sheetId="18" r:id="rId3"/>
    <sheet name="自定义备注" sheetId="19" r:id="rId4"/>
    <sheet name="呼入记录" sheetId="3" r:id="rId5"/>
    <sheet name="呼出记录" sheetId="4" r:id="rId6"/>
    <sheet name="未接来电" sheetId="5" r:id="rId7"/>
    <sheet name="工作表2" sheetId="6" r:id="rId8"/>
    <sheet name="通话管理" sheetId="16" r:id="rId9"/>
    <sheet name="项目投资-散标&amp;转让项目" sheetId="7" r:id="rId10"/>
    <sheet name="项目投资--自投产品" sheetId="12" r:id="rId11"/>
    <sheet name="项目投资--省心投" sheetId="13" r:id="rId12"/>
    <sheet name="工作表1" sheetId="11" r:id="rId13"/>
    <sheet name="交易记录" sheetId="8" r:id="rId14"/>
    <sheet name="红包记录" sheetId="9" r:id="rId15"/>
    <sheet name="操作日志" sheetId="10" r:id="rId16"/>
    <sheet name="VIP配置" sheetId="15" r:id="rId17"/>
    <sheet name="限额配置" sheetId="20" r:id="rId18"/>
    <sheet name="工单" sheetId="21" r:id="rId19"/>
  </sheets>
  <calcPr calcId="162913"/>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3" i="6" l="1"/>
  <c r="H4" i="6"/>
  <c r="H5" i="6"/>
  <c r="H6" i="6"/>
  <c r="H7" i="6"/>
  <c r="H8" i="6"/>
  <c r="H9" i="6"/>
  <c r="H2" i="6"/>
  <c r="G14" i="5"/>
  <c r="F15" i="5"/>
  <c r="F14" i="5"/>
</calcChain>
</file>

<file path=xl/sharedStrings.xml><?xml version="1.0" encoding="utf-8"?>
<sst xmlns="http://schemas.openxmlformats.org/spreadsheetml/2006/main" count="1947" uniqueCount="735">
  <si>
    <t>用户ID</t>
  </si>
  <si>
    <t>存管用户ID</t>
  </si>
  <si>
    <t>用户名</t>
  </si>
  <si>
    <t>姓名</t>
  </si>
  <si>
    <t>性别</t>
  </si>
  <si>
    <t>等级划分</t>
  </si>
  <si>
    <t>所属人</t>
  </si>
  <si>
    <t>女</t>
  </si>
  <si>
    <t>任志坚</t>
  </si>
  <si>
    <t>zhangying789</t>
  </si>
  <si>
    <t>fenniao2002</t>
  </si>
  <si>
    <t>lqingy</t>
  </si>
  <si>
    <t>treasure1978</t>
  </si>
  <si>
    <t>chensong1108</t>
  </si>
  <si>
    <t>xl5079</t>
  </si>
  <si>
    <t>earthca</t>
  </si>
  <si>
    <t>丁星</t>
  </si>
  <si>
    <t>B2类</t>
  </si>
  <si>
    <t>程应灵</t>
  </si>
  <si>
    <t>时间</t>
  </si>
  <si>
    <t>手机号</t>
  </si>
  <si>
    <t>标记分类</t>
  </si>
  <si>
    <t>通话状态</t>
  </si>
  <si>
    <t>通话时待收(元)</t>
  </si>
  <si>
    <t>通话时待收增比(%)</t>
  </si>
  <si>
    <t>备忘记录</t>
  </si>
  <si>
    <t>成功沟通</t>
  </si>
  <si>
    <t>无兴趣</t>
  </si>
  <si>
    <t>通话中挂机</t>
  </si>
  <si>
    <t>186***712</t>
    <phoneticPr fontId="1" type="noConversion"/>
  </si>
  <si>
    <t>186***713</t>
  </si>
  <si>
    <t>186***714</t>
  </si>
  <si>
    <t>186***715</t>
  </si>
  <si>
    <t>186***716</t>
  </si>
  <si>
    <t>186***717</t>
  </si>
  <si>
    <t>186***718</t>
  </si>
  <si>
    <t>186***719</t>
  </si>
  <si>
    <t>186***720</t>
  </si>
  <si>
    <t>186***721</t>
  </si>
  <si>
    <t>Cin***dy</t>
    <phoneticPr fontId="1" type="noConversion"/>
  </si>
  <si>
    <t>序号</t>
    <phoneticPr fontId="1" type="noConversion"/>
  </si>
  <si>
    <t>操作</t>
    <phoneticPr fontId="1" type="noConversion"/>
  </si>
  <si>
    <t>录音ID</t>
    <phoneticPr fontId="1" type="noConversion"/>
  </si>
  <si>
    <t>接通人</t>
    <phoneticPr fontId="1" type="noConversion"/>
  </si>
  <si>
    <t>接通状态</t>
    <phoneticPr fontId="1" type="noConversion"/>
  </si>
  <si>
    <t>成功接通</t>
    <phoneticPr fontId="1" type="noConversion"/>
  </si>
  <si>
    <t>接通失败</t>
    <phoneticPr fontId="1" type="noConversion"/>
  </si>
  <si>
    <t>成功接通</t>
    <phoneticPr fontId="1" type="noConversion"/>
  </si>
  <si>
    <t>时间</t>
    <rPh sb="0" eb="1">
      <t>shi'j</t>
    </rPh>
    <phoneticPr fontId="1" type="noConversion"/>
  </si>
  <si>
    <t>来电号码</t>
    <rPh sb="0" eb="1">
      <t>lai'dian</t>
    </rPh>
    <rPh sb="2" eb="3">
      <t>hao'ma</t>
    </rPh>
    <phoneticPr fontId="1" type="noConversion"/>
  </si>
  <si>
    <t>地区</t>
    <rPh sb="0" eb="1">
      <t>di'qu</t>
    </rPh>
    <phoneticPr fontId="1" type="noConversion"/>
  </si>
  <si>
    <t>是否VIP</t>
    <rPh sb="0" eb="1">
      <t>shi'fou</t>
    </rPh>
    <phoneticPr fontId="1" type="noConversion"/>
  </si>
  <si>
    <t>坐席号</t>
    <rPh sb="0" eb="1">
      <t>zuo'xi'hao</t>
    </rPh>
    <phoneticPr fontId="1" type="noConversion"/>
  </si>
  <si>
    <t>用户ID</t>
    <rPh sb="0" eb="1">
      <t>yong'hu</t>
    </rPh>
    <phoneticPr fontId="1" type="noConversion"/>
  </si>
  <si>
    <t>用户名</t>
    <rPh sb="0" eb="1">
      <t>yong'hu</t>
    </rPh>
    <rPh sb="2" eb="3">
      <t>ming</t>
    </rPh>
    <phoneticPr fontId="1" type="noConversion"/>
  </si>
  <si>
    <t>未接次数</t>
    <rPh sb="0" eb="1">
      <t>wei'jie</t>
    </rPh>
    <rPh sb="2" eb="3">
      <t>ci'shu</t>
    </rPh>
    <phoneticPr fontId="1" type="noConversion"/>
  </si>
  <si>
    <t>最后接通时间</t>
    <rPh sb="0" eb="1">
      <t>zui'hou</t>
    </rPh>
    <rPh sb="2" eb="3">
      <t>jie'tong</t>
    </rPh>
    <rPh sb="4" eb="5">
      <t>shi'j</t>
    </rPh>
    <phoneticPr fontId="1" type="noConversion"/>
  </si>
  <si>
    <t>最后接通坐席</t>
    <rPh sb="0" eb="1">
      <t>zui'hou</t>
    </rPh>
    <rPh sb="2" eb="3">
      <t>jie'otng</t>
    </rPh>
    <rPh sb="4" eb="5">
      <t>zuo'xi</t>
    </rPh>
    <phoneticPr fontId="1" type="noConversion"/>
  </si>
  <si>
    <t>最后接通备忘</t>
    <rPh sb="0" eb="1">
      <t>zui'hou</t>
    </rPh>
    <rPh sb="2" eb="3">
      <t>jie'tong</t>
    </rPh>
    <rPh sb="4" eb="5">
      <t>bei'w</t>
    </rPh>
    <phoneticPr fontId="1" type="noConversion"/>
  </si>
  <si>
    <t>日期</t>
  </si>
  <si>
    <t>注册人数</t>
  </si>
  <si>
    <t>开通存管人数</t>
  </si>
  <si>
    <t>投资人数</t>
  </si>
  <si>
    <t>投资金额</t>
  </si>
  <si>
    <t>手动投资</t>
  </si>
  <si>
    <t>自动投资</t>
  </si>
  <si>
    <t>自动投资比例</t>
    <rPh sb="0" eb="1">
      <t>zi'dong</t>
    </rPh>
    <rPh sb="2" eb="3">
      <t>tou'zi</t>
    </rPh>
    <rPh sb="4" eb="5">
      <t>bi'li</t>
    </rPh>
    <phoneticPr fontId="1" type="noConversion"/>
  </si>
  <si>
    <t>时间</t>
    <rPh sb="0" eb="2">
      <t>cao'z</t>
    </rPh>
    <phoneticPr fontId="6" type="noConversion"/>
  </si>
  <si>
    <t>名称</t>
    <rPh sb="0" eb="2">
      <t>ming'c</t>
    </rPh>
    <phoneticPr fontId="6" type="noConversion"/>
  </si>
  <si>
    <t>优选项目回款本金</t>
    <rPh sb="0" eb="8">
      <t>you'xua'g</t>
    </rPh>
    <phoneticPr fontId="6" type="noConversion"/>
  </si>
  <si>
    <t>投资成功</t>
    <rPh sb="0" eb="2">
      <t>tou'zi</t>
    </rPh>
    <phoneticPr fontId="6" type="noConversion"/>
  </si>
  <si>
    <t>投标冻结</t>
    <rPh sb="0" eb="2">
      <t>tou'biao</t>
    </rPh>
    <phoneticPr fontId="6" type="noConversion"/>
  </si>
  <si>
    <t>收到回款</t>
    <rPh sb="0" eb="2">
      <t>shou'dao</t>
    </rPh>
    <phoneticPr fontId="6" type="noConversion"/>
  </si>
  <si>
    <t>收到提前回款</t>
    <rPh sb="0" eb="2">
      <t>shou'dao</t>
    </rPh>
    <phoneticPr fontId="6" type="noConversion"/>
  </si>
  <si>
    <t>购买债转项目成功</t>
    <rPh sb="0" eb="2">
      <t>gou'mai</t>
    </rPh>
    <phoneticPr fontId="6" type="noConversion"/>
  </si>
  <si>
    <t>类型</t>
    <rPh sb="0" eb="2">
      <t>lei'x</t>
    </rPh>
    <phoneticPr fontId="6" type="noConversion"/>
  </si>
  <si>
    <t>收入</t>
    <rPh sb="0" eb="1">
      <t>shou</t>
    </rPh>
    <phoneticPr fontId="6" type="noConversion"/>
  </si>
  <si>
    <t>支出</t>
    <rPh sb="0" eb="2">
      <t>zhi'chu</t>
    </rPh>
    <phoneticPr fontId="6" type="noConversion"/>
  </si>
  <si>
    <t>金额</t>
    <rPh sb="0" eb="2">
      <t>jin'e</t>
    </rPh>
    <phoneticPr fontId="6" type="noConversion"/>
  </si>
  <si>
    <r>
      <rPr>
        <sz val="18"/>
        <color indexed="8"/>
        <rFont val="仿宋"/>
        <family val="3"/>
        <charset val="134"/>
      </rPr>
      <t>发生时间</t>
    </r>
    <r>
      <rPr>
        <sz val="18"/>
        <color indexed="8"/>
        <rFont val="Arial"/>
        <family val="2"/>
      </rPr>
      <t> </t>
    </r>
    <rPh sb="0" eb="2">
      <t>fa's</t>
    </rPh>
    <phoneticPr fontId="6" type="noConversion"/>
  </si>
  <si>
    <r>
      <rPr>
        <sz val="18"/>
        <color indexed="8"/>
        <rFont val="仿宋"/>
        <family val="3"/>
        <charset val="134"/>
      </rPr>
      <t>资金记录名称</t>
    </r>
    <r>
      <rPr>
        <sz val="18"/>
        <color indexed="8"/>
        <rFont val="Arial"/>
        <family val="2"/>
      </rPr>
      <t xml:space="preserve">  </t>
    </r>
  </si>
  <si>
    <r>
      <rPr>
        <sz val="18"/>
        <color indexed="8"/>
        <rFont val="仿宋"/>
        <family val="3"/>
        <charset val="134"/>
      </rPr>
      <t>金额</t>
    </r>
    <r>
      <rPr>
        <sz val="18"/>
        <color indexed="8"/>
        <rFont val="Arial"/>
        <family val="2"/>
      </rPr>
      <t xml:space="preserve">  </t>
    </r>
  </si>
  <si>
    <r>
      <rPr>
        <sz val="18"/>
        <color indexed="8"/>
        <rFont val="仿宋"/>
        <family val="3"/>
        <charset val="134"/>
      </rPr>
      <t>收入</t>
    </r>
    <r>
      <rPr>
        <sz val="18"/>
        <color indexed="8"/>
        <rFont val="Arial"/>
        <family val="2"/>
      </rPr>
      <t xml:space="preserve">  </t>
    </r>
  </si>
  <si>
    <r>
      <rPr>
        <sz val="18"/>
        <color indexed="8"/>
        <rFont val="仿宋"/>
        <family val="3"/>
        <charset val="134"/>
      </rPr>
      <t>支出</t>
    </r>
    <r>
      <rPr>
        <sz val="18"/>
        <color indexed="8"/>
        <rFont val="Arial"/>
        <family val="2"/>
      </rPr>
      <t xml:space="preserve">  </t>
    </r>
  </si>
  <si>
    <r>
      <rPr>
        <sz val="18"/>
        <color indexed="8"/>
        <rFont val="仿宋"/>
        <family val="3"/>
        <charset val="134"/>
      </rPr>
      <t>存管户余额</t>
    </r>
    <r>
      <rPr>
        <sz val="18"/>
        <color indexed="8"/>
        <rFont val="Arial"/>
        <family val="2"/>
      </rPr>
      <t xml:space="preserve">  </t>
    </r>
  </si>
  <si>
    <r>
      <rPr>
        <sz val="18"/>
        <color indexed="8"/>
        <rFont val="仿宋"/>
        <family val="3"/>
        <charset val="134"/>
      </rPr>
      <t>存管户冻结金额</t>
    </r>
    <r>
      <rPr>
        <sz val="18"/>
        <color indexed="8"/>
        <rFont val="Arial"/>
        <family val="2"/>
      </rPr>
      <t xml:space="preserve">  </t>
    </r>
  </si>
  <si>
    <r>
      <rPr>
        <sz val="18"/>
        <color indexed="8"/>
        <rFont val="仿宋"/>
        <family val="3"/>
        <charset val="134"/>
      </rPr>
      <t>内部户余额</t>
    </r>
    <r>
      <rPr>
        <sz val="18"/>
        <color indexed="8"/>
        <rFont val="Arial"/>
        <family val="2"/>
      </rPr>
      <t xml:space="preserve">  </t>
    </r>
  </si>
  <si>
    <r>
      <rPr>
        <sz val="18"/>
        <color indexed="8"/>
        <rFont val="仿宋"/>
        <family val="3"/>
        <charset val="134"/>
      </rPr>
      <t>内部户冻结金额</t>
    </r>
    <r>
      <rPr>
        <sz val="18"/>
        <color indexed="8"/>
        <rFont val="Arial"/>
        <family val="2"/>
      </rPr>
      <t xml:space="preserve">  </t>
    </r>
  </si>
  <si>
    <r>
      <rPr>
        <sz val="18"/>
        <color indexed="8"/>
        <rFont val="仿宋"/>
        <family val="3"/>
        <charset val="134"/>
      </rPr>
      <t>涉及的借款项目</t>
    </r>
    <r>
      <rPr>
        <sz val="18"/>
        <color indexed="8"/>
        <rFont val="Arial"/>
        <family val="2"/>
      </rPr>
      <t xml:space="preserve">  </t>
    </r>
  </si>
  <si>
    <r>
      <rPr>
        <sz val="18"/>
        <color indexed="8"/>
        <rFont val="仿宋"/>
        <family val="3"/>
        <charset val="134"/>
      </rPr>
      <t>备注</t>
    </r>
    <r>
      <rPr>
        <sz val="18"/>
        <color indexed="8"/>
        <rFont val="Arial"/>
        <family val="2"/>
      </rPr>
      <t xml:space="preserve">  </t>
    </r>
  </si>
  <si>
    <t>ZS20180510181951882411</t>
  </si>
  <si>
    <t>ZS20180510181339138940</t>
  </si>
  <si>
    <t>ZS20180510181257809931</t>
  </si>
  <si>
    <t>ZS20180510181250507751</t>
  </si>
  <si>
    <t>ZS20180510181155614540</t>
  </si>
  <si>
    <t>ZS20180510180911273290</t>
  </si>
  <si>
    <t>ZS20180510180801299810</t>
  </si>
  <si>
    <t>ZS20180510180701558705</t>
  </si>
  <si>
    <t>ZS20180510180656426395</t>
  </si>
  <si>
    <t>ZS20180510180602570382</t>
  </si>
  <si>
    <t>ZS20180510180553385847</t>
  </si>
  <si>
    <t>ZS20180510180544562870</t>
  </si>
  <si>
    <t>ZS20180510180520695143</t>
  </si>
  <si>
    <t>ZS20180510180509537293</t>
  </si>
  <si>
    <t>ZS20180510180503841259</t>
  </si>
  <si>
    <r>
      <rPr>
        <sz val="18"/>
        <color indexed="8"/>
        <rFont val="宋体"/>
        <family val="2"/>
      </rPr>
      <t>充值订单号</t>
    </r>
    <r>
      <rPr>
        <sz val="18"/>
        <color indexed="8"/>
        <rFont val="Arial"/>
        <family val="2"/>
      </rPr>
      <t xml:space="preserve">  </t>
    </r>
  </si>
  <si>
    <r>
      <rPr>
        <sz val="18"/>
        <color indexed="8"/>
        <rFont val="宋体"/>
        <family val="2"/>
      </rPr>
      <t>来源</t>
    </r>
    <r>
      <rPr>
        <sz val="18"/>
        <color indexed="8"/>
        <rFont val="Arial"/>
        <family val="2"/>
      </rPr>
      <t xml:space="preserve">  </t>
    </r>
  </si>
  <si>
    <r>
      <rPr>
        <sz val="18"/>
        <color indexed="8"/>
        <rFont val="宋体"/>
        <family val="2"/>
      </rPr>
      <t>充值方式</t>
    </r>
    <r>
      <rPr>
        <sz val="18"/>
        <color indexed="8"/>
        <rFont val="Arial"/>
        <family val="2"/>
      </rPr>
      <t xml:space="preserve">  </t>
    </r>
  </si>
  <si>
    <r>
      <rPr>
        <sz val="18"/>
        <color indexed="8"/>
        <rFont val="宋体"/>
        <family val="2"/>
      </rPr>
      <t>充值金额</t>
    </r>
    <r>
      <rPr>
        <sz val="18"/>
        <color indexed="8"/>
        <rFont val="Arial"/>
        <family val="2"/>
      </rPr>
      <t xml:space="preserve">  </t>
    </r>
  </si>
  <si>
    <r>
      <rPr>
        <sz val="18"/>
        <color indexed="8"/>
        <rFont val="宋体"/>
        <family val="2"/>
      </rPr>
      <t>充值手续费</t>
    </r>
    <r>
      <rPr>
        <sz val="18"/>
        <color indexed="8"/>
        <rFont val="Arial"/>
        <family val="2"/>
      </rPr>
      <t xml:space="preserve">  </t>
    </r>
  </si>
  <si>
    <r>
      <rPr>
        <sz val="18"/>
        <color indexed="8"/>
        <rFont val="宋体"/>
        <family val="2"/>
      </rPr>
      <t>充值状态</t>
    </r>
    <r>
      <rPr>
        <sz val="18"/>
        <color indexed="8"/>
        <rFont val="Arial"/>
        <family val="2"/>
      </rPr>
      <t xml:space="preserve">  </t>
    </r>
  </si>
  <si>
    <r>
      <rPr>
        <sz val="18"/>
        <color indexed="8"/>
        <rFont val="宋体"/>
        <family val="2"/>
      </rPr>
      <t>充值完成时间</t>
    </r>
    <r>
      <rPr>
        <sz val="18"/>
        <color indexed="8"/>
        <rFont val="Arial"/>
        <family val="2"/>
      </rPr>
      <t xml:space="preserve">  </t>
    </r>
  </si>
  <si>
    <r>
      <t>M</t>
    </r>
    <r>
      <rPr>
        <sz val="18"/>
        <color indexed="8"/>
        <rFont val="宋体"/>
        <family val="2"/>
      </rPr>
      <t>站代扣充值</t>
    </r>
  </si>
  <si>
    <r>
      <rPr>
        <sz val="18"/>
        <color indexed="8"/>
        <rFont val="宋体"/>
        <family val="2"/>
      </rPr>
      <t>代扣充值</t>
    </r>
  </si>
  <si>
    <r>
      <t>498.53</t>
    </r>
    <r>
      <rPr>
        <sz val="18"/>
        <color indexed="8"/>
        <rFont val="宋体"/>
        <family val="2"/>
      </rPr>
      <t>元</t>
    </r>
  </si>
  <si>
    <r>
      <t>0</t>
    </r>
    <r>
      <rPr>
        <sz val="18"/>
        <color indexed="8"/>
        <rFont val="宋体"/>
        <family val="2"/>
      </rPr>
      <t>元</t>
    </r>
  </si>
  <si>
    <r>
      <rPr>
        <sz val="18"/>
        <color indexed="8"/>
        <rFont val="宋体"/>
        <family val="2"/>
      </rPr>
      <t>充值成功</t>
    </r>
  </si>
  <si>
    <r>
      <t>APP</t>
    </r>
    <r>
      <rPr>
        <sz val="18"/>
        <color indexed="8"/>
        <rFont val="宋体"/>
        <family val="2"/>
      </rPr>
      <t>代扣充值</t>
    </r>
  </si>
  <si>
    <r>
      <t>495.69</t>
    </r>
    <r>
      <rPr>
        <sz val="18"/>
        <color indexed="8"/>
        <rFont val="宋体"/>
        <family val="2"/>
      </rPr>
      <t>元</t>
    </r>
  </si>
  <si>
    <r>
      <t>5,000.00</t>
    </r>
    <r>
      <rPr>
        <sz val="18"/>
        <color indexed="8"/>
        <rFont val="宋体"/>
        <family val="2"/>
      </rPr>
      <t>元</t>
    </r>
  </si>
  <si>
    <r>
      <t>11,351.00</t>
    </r>
    <r>
      <rPr>
        <sz val="18"/>
        <color indexed="8"/>
        <rFont val="宋体"/>
        <family val="2"/>
      </rPr>
      <t>元</t>
    </r>
  </si>
  <si>
    <r>
      <rPr>
        <sz val="18"/>
        <color indexed="8"/>
        <rFont val="宋体"/>
        <family val="2"/>
      </rPr>
      <t>充值失败</t>
    </r>
  </si>
  <si>
    <r>
      <rPr>
        <sz val="18"/>
        <color indexed="8"/>
        <rFont val="宋体"/>
        <family val="2"/>
      </rPr>
      <t>转账充值</t>
    </r>
  </si>
  <si>
    <r>
      <t>1,190.00</t>
    </r>
    <r>
      <rPr>
        <sz val="18"/>
        <color indexed="8"/>
        <rFont val="宋体"/>
        <family val="2"/>
      </rPr>
      <t>元</t>
    </r>
  </si>
  <si>
    <r>
      <t>2,000.00</t>
    </r>
    <r>
      <rPr>
        <sz val="18"/>
        <color indexed="8"/>
        <rFont val="宋体"/>
        <family val="2"/>
      </rPr>
      <t>元</t>
    </r>
  </si>
  <si>
    <r>
      <rPr>
        <sz val="18"/>
        <color indexed="8"/>
        <rFont val="宋体"/>
        <family val="2"/>
      </rPr>
      <t>可疑充值</t>
    </r>
  </si>
  <si>
    <r>
      <t>1,000.00</t>
    </r>
    <r>
      <rPr>
        <sz val="18"/>
        <color indexed="8"/>
        <rFont val="宋体"/>
        <family val="2"/>
      </rPr>
      <t>元</t>
    </r>
  </si>
  <si>
    <r>
      <t>7,000.00</t>
    </r>
    <r>
      <rPr>
        <sz val="18"/>
        <color indexed="8"/>
        <rFont val="宋体"/>
        <family val="2"/>
      </rPr>
      <t>元</t>
    </r>
  </si>
  <si>
    <r>
      <rPr>
        <sz val="18"/>
        <color indexed="8"/>
        <rFont val="宋体"/>
        <family val="2"/>
      </rPr>
      <t>提交时间</t>
    </r>
    <r>
      <rPr>
        <sz val="18"/>
        <color indexed="8"/>
        <rFont val="Arial"/>
        <family val="2"/>
      </rPr>
      <t xml:space="preserve">  </t>
    </r>
    <phoneticPr fontId="6" type="noConversion"/>
  </si>
  <si>
    <t>lihaijun</t>
  </si>
  <si>
    <t>ZS20180420102832244215</t>
  </si>
  <si>
    <t>621691******7421</t>
  </si>
  <si>
    <t>ZS20180405130301401909</t>
  </si>
  <si>
    <t>ZS20180312133937710546</t>
  </si>
  <si>
    <t>ZS20180213122805574876</t>
  </si>
  <si>
    <t>ZS20180202174101247666</t>
  </si>
  <si>
    <t>ZS20180123160646271208</t>
  </si>
  <si>
    <t>ZS20171108111916565883</t>
  </si>
  <si>
    <t>ZS20170728101957771328</t>
  </si>
  <si>
    <t>ZS20170603113030621151</t>
  </si>
  <si>
    <t>ZS20170603112759926552</t>
  </si>
  <si>
    <t>ZS20170410172724028591</t>
  </si>
  <si>
    <t>ZS20170327110609157211</t>
  </si>
  <si>
    <t>ZS20170123172109431715</t>
  </si>
  <si>
    <t>ZS20161220112345850154</t>
  </si>
  <si>
    <r>
      <rPr>
        <sz val="18"/>
        <color indexed="8"/>
        <rFont val="宋体"/>
        <family val="2"/>
      </rPr>
      <t>申请时间</t>
    </r>
    <r>
      <rPr>
        <sz val="18"/>
        <color indexed="8"/>
        <rFont val="Arial"/>
        <family val="2"/>
      </rPr>
      <t xml:space="preserve">  </t>
    </r>
    <phoneticPr fontId="6" type="noConversion"/>
  </si>
  <si>
    <r>
      <rPr>
        <sz val="18"/>
        <color indexed="8"/>
        <rFont val="宋体"/>
        <family val="2"/>
      </rPr>
      <t>订单号</t>
    </r>
    <r>
      <rPr>
        <sz val="18"/>
        <color indexed="8"/>
        <rFont val="Arial"/>
        <family val="2"/>
      </rPr>
      <t xml:space="preserve">  </t>
    </r>
    <phoneticPr fontId="6" type="noConversion"/>
  </si>
  <si>
    <r>
      <rPr>
        <sz val="18"/>
        <color indexed="8"/>
        <rFont val="宋体"/>
        <family val="2"/>
      </rPr>
      <t>提现银行</t>
    </r>
    <r>
      <rPr>
        <sz val="18"/>
        <color indexed="8"/>
        <rFont val="Arial"/>
        <family val="2"/>
      </rPr>
      <t xml:space="preserve">  </t>
    </r>
  </si>
  <si>
    <r>
      <rPr>
        <sz val="18"/>
        <color indexed="8"/>
        <rFont val="宋体"/>
        <family val="2"/>
      </rPr>
      <t>提现账号</t>
    </r>
    <r>
      <rPr>
        <sz val="18"/>
        <color indexed="8"/>
        <rFont val="Arial"/>
        <family val="2"/>
      </rPr>
      <t xml:space="preserve">  </t>
    </r>
  </si>
  <si>
    <r>
      <rPr>
        <sz val="18"/>
        <color indexed="8"/>
        <rFont val="宋体"/>
        <family val="2"/>
      </rPr>
      <t>提现总额</t>
    </r>
    <r>
      <rPr>
        <sz val="18"/>
        <color indexed="8"/>
        <rFont val="Arial"/>
        <family val="2"/>
      </rPr>
      <t xml:space="preserve">  </t>
    </r>
  </si>
  <si>
    <r>
      <rPr>
        <sz val="18"/>
        <color indexed="8"/>
        <rFont val="宋体"/>
        <family val="2"/>
      </rPr>
      <t>提现手续费</t>
    </r>
    <r>
      <rPr>
        <sz val="18"/>
        <color indexed="8"/>
        <rFont val="Arial"/>
        <family val="2"/>
      </rPr>
      <t xml:space="preserve">  </t>
    </r>
  </si>
  <si>
    <r>
      <rPr>
        <sz val="18"/>
        <color indexed="8"/>
        <rFont val="宋体"/>
        <family val="2"/>
      </rPr>
      <t>提现状态</t>
    </r>
    <r>
      <rPr>
        <sz val="18"/>
        <color indexed="8"/>
        <rFont val="Arial"/>
        <family val="2"/>
      </rPr>
      <t xml:space="preserve">  </t>
    </r>
  </si>
  <si>
    <r>
      <rPr>
        <sz val="18"/>
        <color indexed="8"/>
        <rFont val="宋体"/>
        <family val="2"/>
      </rPr>
      <t>提现完成时间</t>
    </r>
    <r>
      <rPr>
        <sz val="18"/>
        <color indexed="8"/>
        <rFont val="Arial"/>
        <family val="2"/>
      </rPr>
      <t xml:space="preserve">  </t>
    </r>
  </si>
  <si>
    <r>
      <rPr>
        <sz val="18"/>
        <color indexed="8"/>
        <rFont val="宋体"/>
        <family val="2"/>
      </rPr>
      <t>中国民生银行股份有限公司广州华南支行</t>
    </r>
  </si>
  <si>
    <r>
      <t>1.00</t>
    </r>
    <r>
      <rPr>
        <sz val="18"/>
        <color indexed="8"/>
        <rFont val="宋体"/>
        <family val="2"/>
      </rPr>
      <t>元</t>
    </r>
  </si>
  <si>
    <r>
      <rPr>
        <sz val="18"/>
        <color indexed="8"/>
        <rFont val="宋体"/>
        <family val="2"/>
      </rPr>
      <t>提现成功</t>
    </r>
  </si>
  <si>
    <r>
      <t>16,587.04</t>
    </r>
    <r>
      <rPr>
        <sz val="18"/>
        <color indexed="8"/>
        <rFont val="宋体"/>
        <family val="2"/>
      </rPr>
      <t>元</t>
    </r>
  </si>
  <si>
    <r>
      <t>19,700.01</t>
    </r>
    <r>
      <rPr>
        <sz val="18"/>
        <color indexed="8"/>
        <rFont val="宋体"/>
        <family val="2"/>
      </rPr>
      <t>元</t>
    </r>
  </si>
  <si>
    <r>
      <t>3,000.00</t>
    </r>
    <r>
      <rPr>
        <sz val="18"/>
        <color indexed="8"/>
        <rFont val="宋体"/>
        <family val="2"/>
      </rPr>
      <t>元</t>
    </r>
  </si>
  <si>
    <r>
      <t>3,869.21</t>
    </r>
    <r>
      <rPr>
        <sz val="18"/>
        <color indexed="8"/>
        <rFont val="宋体"/>
        <family val="2"/>
      </rPr>
      <t>元</t>
    </r>
  </si>
  <si>
    <r>
      <t>941.89</t>
    </r>
    <r>
      <rPr>
        <sz val="18"/>
        <color indexed="8"/>
        <rFont val="宋体"/>
        <family val="2"/>
      </rPr>
      <t>元</t>
    </r>
  </si>
  <si>
    <r>
      <t>10.00</t>
    </r>
    <r>
      <rPr>
        <sz val="18"/>
        <color indexed="8"/>
        <rFont val="宋体"/>
        <family val="2"/>
      </rPr>
      <t>元</t>
    </r>
  </si>
  <si>
    <r>
      <t>800.00</t>
    </r>
    <r>
      <rPr>
        <sz val="18"/>
        <color indexed="8"/>
        <rFont val="宋体"/>
        <family val="2"/>
      </rPr>
      <t>元</t>
    </r>
  </si>
  <si>
    <r>
      <t>100.00</t>
    </r>
    <r>
      <rPr>
        <sz val="18"/>
        <color indexed="8"/>
        <rFont val="宋体"/>
        <family val="2"/>
      </rPr>
      <t>元</t>
    </r>
  </si>
  <si>
    <r>
      <t>30.00</t>
    </r>
    <r>
      <rPr>
        <sz val="18"/>
        <color indexed="8"/>
        <rFont val="宋体"/>
        <family val="2"/>
      </rPr>
      <t>元</t>
    </r>
  </si>
  <si>
    <r>
      <t>130.00</t>
    </r>
    <r>
      <rPr>
        <sz val="18"/>
        <color indexed="8"/>
        <rFont val="宋体"/>
        <family val="2"/>
      </rPr>
      <t>元</t>
    </r>
  </si>
  <si>
    <r>
      <t>20.00</t>
    </r>
    <r>
      <rPr>
        <sz val="18"/>
        <color indexed="8"/>
        <rFont val="宋体"/>
        <family val="2"/>
      </rPr>
      <t>元</t>
    </r>
  </si>
  <si>
    <t>hwwqmswfe4</t>
  </si>
  <si>
    <t>h73x362dk7</t>
  </si>
  <si>
    <t>h49jjazpxd</t>
  </si>
  <si>
    <t>h6233ty74z</t>
  </si>
  <si>
    <t>hwum5he87y</t>
  </si>
  <si>
    <t>hmckrd82ks</t>
  </si>
  <si>
    <t>hvx7fnevjy</t>
  </si>
  <si>
    <t>-</t>
  </si>
  <si>
    <t>hwc66m9zi8</t>
  </si>
  <si>
    <t>hzzyauj6mx</t>
  </si>
  <si>
    <t>hb9fjmv2b8</t>
  </si>
  <si>
    <t>hwzmicwawq</t>
  </si>
  <si>
    <t>hymunyvuax</t>
  </si>
  <si>
    <t>h6bi33uc2w</t>
  </si>
  <si>
    <t>hsqwe854fn</t>
  </si>
  <si>
    <t>h7bqhkfckm</t>
  </si>
  <si>
    <r>
      <rPr>
        <sz val="18"/>
        <color indexed="8"/>
        <rFont val="宋体"/>
        <family val="2"/>
      </rPr>
      <t>领取时间</t>
    </r>
  </si>
  <si>
    <r>
      <rPr>
        <sz val="18"/>
        <color indexed="8"/>
        <rFont val="宋体"/>
        <family val="2"/>
      </rPr>
      <t>券码</t>
    </r>
  </si>
  <si>
    <r>
      <rPr>
        <sz val="18"/>
        <color indexed="8"/>
        <rFont val="宋体"/>
        <family val="2"/>
      </rPr>
      <t>红包模板</t>
    </r>
    <r>
      <rPr>
        <sz val="18"/>
        <color indexed="8"/>
        <rFont val="Arial"/>
        <family val="2"/>
      </rPr>
      <t>ID</t>
    </r>
  </si>
  <si>
    <r>
      <rPr>
        <sz val="18"/>
        <color indexed="8"/>
        <rFont val="宋体"/>
        <family val="2"/>
      </rPr>
      <t>红包名称</t>
    </r>
  </si>
  <si>
    <r>
      <rPr>
        <sz val="18"/>
        <color indexed="8"/>
        <rFont val="宋体"/>
        <family val="2"/>
      </rPr>
      <t>红包类型</t>
    </r>
  </si>
  <si>
    <r>
      <rPr>
        <sz val="18"/>
        <color indexed="8"/>
        <rFont val="宋体"/>
        <family val="2"/>
      </rPr>
      <t>杠杆</t>
    </r>
    <r>
      <rPr>
        <sz val="18"/>
        <color indexed="8"/>
        <rFont val="Arial"/>
        <family val="2"/>
      </rPr>
      <t>/</t>
    </r>
    <r>
      <rPr>
        <sz val="18"/>
        <color indexed="8"/>
        <rFont val="宋体"/>
        <family val="2"/>
      </rPr>
      <t>加息幅度</t>
    </r>
  </si>
  <si>
    <r>
      <rPr>
        <sz val="18"/>
        <color indexed="8"/>
        <rFont val="宋体"/>
        <family val="2"/>
      </rPr>
      <t>活动</t>
    </r>
  </si>
  <si>
    <r>
      <rPr>
        <sz val="18"/>
        <color indexed="8"/>
        <rFont val="宋体"/>
        <family val="2"/>
      </rPr>
      <t>所属礼包</t>
    </r>
  </si>
  <si>
    <r>
      <rPr>
        <sz val="18"/>
        <color indexed="8"/>
        <rFont val="宋体"/>
        <family val="2"/>
      </rPr>
      <t>红包说明</t>
    </r>
  </si>
  <si>
    <r>
      <rPr>
        <sz val="18"/>
        <color indexed="8"/>
        <rFont val="宋体"/>
        <family val="2"/>
      </rPr>
      <t>运营用途</t>
    </r>
  </si>
  <si>
    <r>
      <rPr>
        <sz val="18"/>
        <color indexed="8"/>
        <rFont val="宋体"/>
        <family val="2"/>
      </rPr>
      <t>具体场景</t>
    </r>
  </si>
  <si>
    <r>
      <rPr>
        <sz val="18"/>
        <color indexed="8"/>
        <rFont val="宋体"/>
        <family val="2"/>
      </rPr>
      <t>抵扣</t>
    </r>
    <r>
      <rPr>
        <sz val="18"/>
        <color indexed="8"/>
        <rFont val="Arial"/>
        <family val="2"/>
      </rPr>
      <t>/</t>
    </r>
    <r>
      <rPr>
        <sz val="18"/>
        <color indexed="8"/>
        <rFont val="宋体"/>
        <family val="2"/>
      </rPr>
      <t>计息基数</t>
    </r>
  </si>
  <si>
    <r>
      <rPr>
        <sz val="18"/>
        <color indexed="8"/>
        <rFont val="宋体"/>
        <family val="2"/>
      </rPr>
      <t>红包状态</t>
    </r>
  </si>
  <si>
    <r>
      <rPr>
        <sz val="18"/>
        <color indexed="8"/>
        <rFont val="宋体"/>
        <family val="2"/>
      </rPr>
      <t>领取金额</t>
    </r>
  </si>
  <si>
    <r>
      <rPr>
        <sz val="18"/>
        <color indexed="8"/>
        <rFont val="宋体"/>
        <family val="2"/>
      </rPr>
      <t>生效时间</t>
    </r>
  </si>
  <si>
    <r>
      <rPr>
        <sz val="18"/>
        <color indexed="8"/>
        <rFont val="宋体"/>
        <family val="2"/>
      </rPr>
      <t>失效时间</t>
    </r>
  </si>
  <si>
    <r>
      <rPr>
        <sz val="18"/>
        <color indexed="8"/>
        <rFont val="宋体"/>
        <family val="2"/>
      </rPr>
      <t>备注</t>
    </r>
  </si>
  <si>
    <r>
      <rPr>
        <sz val="18"/>
        <color indexed="8"/>
        <rFont val="宋体"/>
        <family val="2"/>
      </rPr>
      <t>第</t>
    </r>
    <r>
      <rPr>
        <sz val="18"/>
        <color indexed="8"/>
        <rFont val="Arial"/>
        <family val="2"/>
      </rPr>
      <t>1</t>
    </r>
    <r>
      <rPr>
        <sz val="18"/>
        <color indexed="8"/>
        <rFont val="宋体"/>
        <family val="2"/>
      </rPr>
      <t>期考核达标红包</t>
    </r>
    <r>
      <rPr>
        <sz val="18"/>
        <color indexed="8"/>
        <rFont val="Arial"/>
        <family val="2"/>
      </rPr>
      <t>-188</t>
    </r>
    <r>
      <rPr>
        <sz val="18"/>
        <color indexed="8"/>
        <rFont val="宋体"/>
        <family val="2"/>
      </rPr>
      <t>元</t>
    </r>
  </si>
  <si>
    <r>
      <rPr>
        <sz val="18"/>
        <color indexed="8"/>
        <rFont val="宋体"/>
        <family val="2"/>
      </rPr>
      <t>年化红包</t>
    </r>
  </si>
  <si>
    <r>
      <rPr>
        <sz val="18"/>
        <color indexed="8"/>
        <rFont val="宋体"/>
        <family val="2"/>
      </rPr>
      <t>新手营销</t>
    </r>
  </si>
  <si>
    <r>
      <rPr>
        <sz val="18"/>
        <color indexed="8"/>
        <rFont val="宋体"/>
        <family val="2"/>
      </rPr>
      <t>内部邀请奖励</t>
    </r>
  </si>
  <si>
    <r>
      <rPr>
        <sz val="18"/>
        <color indexed="8"/>
        <rFont val="宋体"/>
        <family val="2"/>
      </rPr>
      <t>未过期可使用</t>
    </r>
  </si>
  <si>
    <r>
      <t>188.00</t>
    </r>
    <r>
      <rPr>
        <sz val="18"/>
        <color indexed="8"/>
        <rFont val="宋体"/>
        <family val="2"/>
      </rPr>
      <t>元</t>
    </r>
  </si>
  <si>
    <r>
      <rPr>
        <sz val="18"/>
        <color indexed="8"/>
        <rFont val="宋体"/>
        <family val="2"/>
      </rPr>
      <t>积分年化抵扣红包</t>
    </r>
    <r>
      <rPr>
        <sz val="18"/>
        <color indexed="8"/>
        <rFont val="Arial"/>
        <family val="2"/>
      </rPr>
      <t>-5</t>
    </r>
    <r>
      <rPr>
        <sz val="18"/>
        <color indexed="8"/>
        <rFont val="宋体"/>
        <family val="2"/>
      </rPr>
      <t>元</t>
    </r>
  </si>
  <si>
    <r>
      <rPr>
        <sz val="18"/>
        <color indexed="8"/>
        <rFont val="宋体"/>
        <family val="2"/>
      </rPr>
      <t>积分兑换红包</t>
    </r>
  </si>
  <si>
    <r>
      <rPr>
        <sz val="18"/>
        <color indexed="8"/>
        <rFont val="宋体"/>
        <family val="2"/>
      </rPr>
      <t>积分兑换</t>
    </r>
  </si>
  <si>
    <r>
      <rPr>
        <sz val="18"/>
        <color indexed="8"/>
        <rFont val="宋体"/>
        <family val="2"/>
      </rPr>
      <t>任务营销</t>
    </r>
  </si>
  <si>
    <r>
      <rPr>
        <sz val="18"/>
        <color indexed="8"/>
        <rFont val="宋体"/>
        <family val="2"/>
      </rPr>
      <t>已过期未使用</t>
    </r>
  </si>
  <si>
    <r>
      <t>5.00</t>
    </r>
    <r>
      <rPr>
        <sz val="18"/>
        <color indexed="8"/>
        <rFont val="宋体"/>
        <family val="2"/>
      </rPr>
      <t>元</t>
    </r>
  </si>
  <si>
    <r>
      <rPr>
        <sz val="18"/>
        <color indexed="8"/>
        <rFont val="宋体"/>
        <family val="2"/>
      </rPr>
      <t>沉默</t>
    </r>
    <r>
      <rPr>
        <sz val="18"/>
        <color indexed="8"/>
        <rFont val="Arial"/>
        <family val="2"/>
      </rPr>
      <t>30</t>
    </r>
    <r>
      <rPr>
        <sz val="18"/>
        <color indexed="8"/>
        <rFont val="宋体"/>
        <family val="2"/>
      </rPr>
      <t>天触点红包</t>
    </r>
    <r>
      <rPr>
        <sz val="18"/>
        <color indexed="8"/>
        <rFont val="Arial"/>
        <family val="2"/>
      </rPr>
      <t>-10</t>
    </r>
    <r>
      <rPr>
        <sz val="18"/>
        <color indexed="8"/>
        <rFont val="宋体"/>
        <family val="2"/>
      </rPr>
      <t>元</t>
    </r>
  </si>
  <si>
    <r>
      <rPr>
        <sz val="18"/>
        <color indexed="8"/>
        <rFont val="宋体"/>
        <family val="2"/>
      </rPr>
      <t>现金红包</t>
    </r>
  </si>
  <si>
    <r>
      <rPr>
        <sz val="18"/>
        <color indexed="8"/>
        <rFont val="宋体"/>
        <family val="2"/>
      </rPr>
      <t>精准营销</t>
    </r>
  </si>
  <si>
    <r>
      <rPr>
        <sz val="18"/>
        <color indexed="8"/>
        <rFont val="宋体"/>
        <family val="2"/>
      </rPr>
      <t>沉默用户激活</t>
    </r>
  </si>
  <si>
    <r>
      <rPr>
        <sz val="18"/>
        <color indexed="8"/>
        <rFont val="宋体"/>
        <family val="2"/>
      </rPr>
      <t>提前回款触点红包</t>
    </r>
    <r>
      <rPr>
        <sz val="18"/>
        <color indexed="8"/>
        <rFont val="Arial"/>
        <family val="2"/>
      </rPr>
      <t>-10</t>
    </r>
    <r>
      <rPr>
        <sz val="18"/>
        <color indexed="8"/>
        <rFont val="宋体"/>
        <family val="2"/>
      </rPr>
      <t>元</t>
    </r>
  </si>
  <si>
    <r>
      <rPr>
        <sz val="18"/>
        <color indexed="8"/>
        <rFont val="宋体"/>
        <family val="2"/>
      </rPr>
      <t>提前回款触点红包</t>
    </r>
  </si>
  <si>
    <r>
      <rPr>
        <sz val="18"/>
        <color indexed="8"/>
        <rFont val="宋体"/>
        <family val="2"/>
      </rPr>
      <t>已使用过</t>
    </r>
  </si>
  <si>
    <r>
      <rPr>
        <sz val="18"/>
        <color indexed="8"/>
        <rFont val="宋体"/>
        <family val="2"/>
      </rPr>
      <t>积分年化抵扣红包</t>
    </r>
    <r>
      <rPr>
        <sz val="18"/>
        <color indexed="8"/>
        <rFont val="Arial"/>
        <family val="2"/>
      </rPr>
      <t>-20</t>
    </r>
    <r>
      <rPr>
        <sz val="18"/>
        <color indexed="8"/>
        <rFont val="宋体"/>
        <family val="2"/>
      </rPr>
      <t>元</t>
    </r>
  </si>
  <si>
    <r>
      <rPr>
        <sz val="18"/>
        <color indexed="8"/>
        <rFont val="宋体"/>
        <family val="2"/>
      </rPr>
      <t>积分抽奖加息券</t>
    </r>
    <r>
      <rPr>
        <sz val="18"/>
        <color indexed="8"/>
        <rFont val="Arial"/>
        <family val="2"/>
      </rPr>
      <t>-2%</t>
    </r>
  </si>
  <si>
    <r>
      <rPr>
        <sz val="18"/>
        <color indexed="8"/>
        <rFont val="宋体"/>
        <family val="2"/>
      </rPr>
      <t>加息券</t>
    </r>
  </si>
  <si>
    <r>
      <rPr>
        <sz val="18"/>
        <color indexed="8"/>
        <rFont val="宋体"/>
        <family val="2"/>
      </rPr>
      <t>积分抽奖活动</t>
    </r>
  </si>
  <si>
    <r>
      <rPr>
        <sz val="18"/>
        <color indexed="8"/>
        <rFont val="宋体"/>
        <family val="2"/>
      </rPr>
      <t>积分抽奖</t>
    </r>
  </si>
  <si>
    <r>
      <rPr>
        <sz val="18"/>
        <color indexed="8"/>
        <rFont val="宋体"/>
        <family val="2"/>
      </rPr>
      <t>积分抽奖加息券</t>
    </r>
    <r>
      <rPr>
        <sz val="18"/>
        <color indexed="8"/>
        <rFont val="Arial"/>
        <family val="2"/>
      </rPr>
      <t>-10%</t>
    </r>
  </si>
  <si>
    <r>
      <rPr>
        <sz val="18"/>
        <color indexed="8"/>
        <rFont val="宋体"/>
        <family val="2"/>
      </rPr>
      <t>回款激活触点红包</t>
    </r>
    <r>
      <rPr>
        <sz val="18"/>
        <color indexed="8"/>
        <rFont val="Arial"/>
        <family val="2"/>
      </rPr>
      <t>-18</t>
    </r>
    <r>
      <rPr>
        <sz val="18"/>
        <color indexed="8"/>
        <rFont val="宋体"/>
        <family val="2"/>
      </rPr>
      <t>元</t>
    </r>
  </si>
  <si>
    <r>
      <rPr>
        <sz val="18"/>
        <color indexed="8"/>
        <rFont val="宋体"/>
        <family val="2"/>
      </rPr>
      <t>正常回款触点红包</t>
    </r>
  </si>
  <si>
    <r>
      <t>18.00</t>
    </r>
    <r>
      <rPr>
        <sz val="18"/>
        <color indexed="8"/>
        <rFont val="宋体"/>
        <family val="2"/>
      </rPr>
      <t>元</t>
    </r>
  </si>
  <si>
    <r>
      <rPr>
        <sz val="18"/>
        <color indexed="8"/>
        <rFont val="宋体"/>
        <family val="2"/>
      </rPr>
      <t>提前回款触点红包</t>
    </r>
    <r>
      <rPr>
        <sz val="18"/>
        <color indexed="8"/>
        <rFont val="Arial"/>
        <family val="2"/>
      </rPr>
      <t>-60</t>
    </r>
    <r>
      <rPr>
        <sz val="18"/>
        <color indexed="8"/>
        <rFont val="宋体"/>
        <family val="2"/>
      </rPr>
      <t>元</t>
    </r>
  </si>
  <si>
    <r>
      <t>60.00</t>
    </r>
    <r>
      <rPr>
        <sz val="18"/>
        <color indexed="8"/>
        <rFont val="宋体"/>
        <family val="2"/>
      </rPr>
      <t>元</t>
    </r>
  </si>
  <si>
    <r>
      <rPr>
        <sz val="18"/>
        <color indexed="8"/>
        <rFont val="宋体"/>
        <family val="2"/>
      </rPr>
      <t>感恩券</t>
    </r>
    <r>
      <rPr>
        <sz val="18"/>
        <color indexed="8"/>
        <rFont val="Arial"/>
        <family val="2"/>
      </rPr>
      <t>-18</t>
    </r>
    <r>
      <rPr>
        <sz val="18"/>
        <color indexed="8"/>
        <rFont val="宋体"/>
        <family val="2"/>
      </rPr>
      <t>元</t>
    </r>
  </si>
  <si>
    <r>
      <rPr>
        <sz val="18"/>
        <color indexed="8"/>
        <rFont val="宋体"/>
        <family val="2"/>
      </rPr>
      <t>沉淀用户激活</t>
    </r>
  </si>
  <si>
    <r>
      <t>0322</t>
    </r>
    <r>
      <rPr>
        <sz val="18"/>
        <color indexed="8"/>
        <rFont val="宋体"/>
        <family val="2"/>
      </rPr>
      <t>抢红包</t>
    </r>
    <r>
      <rPr>
        <sz val="18"/>
        <color indexed="8"/>
        <rFont val="Arial"/>
        <family val="2"/>
      </rPr>
      <t>-18</t>
    </r>
    <r>
      <rPr>
        <sz val="18"/>
        <color indexed="8"/>
        <rFont val="宋体"/>
        <family val="2"/>
      </rPr>
      <t>元</t>
    </r>
  </si>
  <si>
    <r>
      <t>3</t>
    </r>
    <r>
      <rPr>
        <sz val="18"/>
        <color indexed="8"/>
        <rFont val="宋体"/>
        <family val="2"/>
      </rPr>
      <t>月</t>
    </r>
    <r>
      <rPr>
        <sz val="18"/>
        <color indexed="8"/>
        <rFont val="Arial"/>
        <family val="2"/>
      </rPr>
      <t>22</t>
    </r>
    <r>
      <rPr>
        <sz val="18"/>
        <color indexed="8"/>
        <rFont val="宋体"/>
        <family val="2"/>
      </rPr>
      <t>开春抢红包</t>
    </r>
  </si>
  <si>
    <r>
      <rPr>
        <sz val="18"/>
        <color indexed="8"/>
        <rFont val="宋体"/>
        <family val="2"/>
      </rPr>
      <t>活动营销</t>
    </r>
  </si>
  <si>
    <r>
      <t>0322</t>
    </r>
    <r>
      <rPr>
        <sz val="18"/>
        <color indexed="8"/>
        <rFont val="宋体"/>
        <family val="2"/>
      </rPr>
      <t>抢红包</t>
    </r>
  </si>
  <si>
    <r>
      <rPr>
        <sz val="18"/>
        <color indexed="8"/>
        <rFont val="宋体"/>
        <family val="2"/>
      </rPr>
      <t>积分抽奖红包</t>
    </r>
    <r>
      <rPr>
        <sz val="18"/>
        <color indexed="8"/>
        <rFont val="Arial"/>
        <family val="2"/>
      </rPr>
      <t>-5</t>
    </r>
    <r>
      <rPr>
        <sz val="18"/>
        <color indexed="8"/>
        <rFont val="宋体"/>
        <family val="2"/>
      </rPr>
      <t>元</t>
    </r>
  </si>
  <si>
    <t>hqht5r3hrb</t>
  </si>
  <si>
    <r>
      <rPr>
        <sz val="18"/>
        <color indexed="8"/>
        <rFont val="宋体"/>
        <family val="2"/>
      </rPr>
      <t>券码</t>
    </r>
    <r>
      <rPr>
        <sz val="18"/>
        <color indexed="8"/>
        <rFont val="Arial"/>
        <family val="2"/>
      </rPr>
      <t xml:space="preserve">  </t>
    </r>
  </si>
  <si>
    <r>
      <rPr>
        <sz val="18"/>
        <color indexed="8"/>
        <rFont val="宋体"/>
        <family val="2"/>
      </rPr>
      <t>红包模板</t>
    </r>
    <r>
      <rPr>
        <sz val="18"/>
        <color indexed="8"/>
        <rFont val="Arial"/>
        <family val="2"/>
      </rPr>
      <t>ID  </t>
    </r>
  </si>
  <si>
    <r>
      <rPr>
        <sz val="18"/>
        <color indexed="8"/>
        <rFont val="宋体"/>
        <family val="2"/>
      </rPr>
      <t>红包名称</t>
    </r>
    <r>
      <rPr>
        <sz val="18"/>
        <color indexed="8"/>
        <rFont val="Arial"/>
        <family val="2"/>
      </rPr>
      <t xml:space="preserve">  </t>
    </r>
  </si>
  <si>
    <r>
      <rPr>
        <sz val="18"/>
        <color indexed="8"/>
        <rFont val="宋体"/>
        <family val="2"/>
      </rPr>
      <t>红包类型</t>
    </r>
    <r>
      <rPr>
        <sz val="18"/>
        <color indexed="8"/>
        <rFont val="Arial"/>
        <family val="2"/>
      </rPr>
      <t xml:space="preserve">  </t>
    </r>
  </si>
  <si>
    <r>
      <rPr>
        <sz val="18"/>
        <color indexed="8"/>
        <rFont val="宋体"/>
        <family val="2"/>
      </rPr>
      <t>杠杆</t>
    </r>
    <r>
      <rPr>
        <sz val="18"/>
        <color indexed="8"/>
        <rFont val="Arial"/>
        <family val="2"/>
      </rPr>
      <t>/</t>
    </r>
    <r>
      <rPr>
        <sz val="18"/>
        <color indexed="8"/>
        <rFont val="宋体"/>
        <family val="2"/>
      </rPr>
      <t>加息幅度</t>
    </r>
    <r>
      <rPr>
        <sz val="18"/>
        <color indexed="8"/>
        <rFont val="Arial"/>
        <family val="2"/>
      </rPr>
      <t xml:space="preserve">  </t>
    </r>
  </si>
  <si>
    <r>
      <rPr>
        <sz val="18"/>
        <color indexed="8"/>
        <rFont val="宋体"/>
        <family val="2"/>
      </rPr>
      <t>活动</t>
    </r>
    <r>
      <rPr>
        <sz val="18"/>
        <color indexed="8"/>
        <rFont val="Arial"/>
        <family val="2"/>
      </rPr>
      <t xml:space="preserve">  </t>
    </r>
  </si>
  <si>
    <r>
      <rPr>
        <sz val="18"/>
        <color indexed="8"/>
        <rFont val="宋体"/>
        <family val="2"/>
      </rPr>
      <t>领取金额</t>
    </r>
    <r>
      <rPr>
        <sz val="18"/>
        <color indexed="8"/>
        <rFont val="Arial"/>
        <family val="2"/>
      </rPr>
      <t xml:space="preserve">  </t>
    </r>
  </si>
  <si>
    <r>
      <rPr>
        <sz val="18"/>
        <color indexed="8"/>
        <rFont val="宋体"/>
        <family val="2"/>
      </rPr>
      <t>领取时间</t>
    </r>
    <r>
      <rPr>
        <sz val="18"/>
        <color indexed="8"/>
        <rFont val="Arial"/>
        <family val="2"/>
      </rPr>
      <t xml:space="preserve">  </t>
    </r>
  </si>
  <si>
    <r>
      <rPr>
        <sz val="18"/>
        <color indexed="8"/>
        <rFont val="宋体"/>
        <family val="2"/>
      </rPr>
      <t>运营用途</t>
    </r>
    <r>
      <rPr>
        <sz val="18"/>
        <color indexed="8"/>
        <rFont val="Arial"/>
        <family val="2"/>
      </rPr>
      <t xml:space="preserve">  </t>
    </r>
  </si>
  <si>
    <r>
      <rPr>
        <sz val="18"/>
        <color indexed="8"/>
        <rFont val="宋体"/>
        <family val="2"/>
      </rPr>
      <t>具体场景</t>
    </r>
    <r>
      <rPr>
        <sz val="18"/>
        <color indexed="8"/>
        <rFont val="Arial"/>
        <family val="2"/>
      </rPr>
      <t xml:space="preserve">  </t>
    </r>
  </si>
  <si>
    <r>
      <rPr>
        <sz val="18"/>
        <color indexed="8"/>
        <rFont val="宋体"/>
        <family val="2"/>
      </rPr>
      <t>红包说明</t>
    </r>
    <r>
      <rPr>
        <sz val="18"/>
        <color indexed="8"/>
        <rFont val="Arial"/>
        <family val="2"/>
      </rPr>
      <t xml:space="preserve">  </t>
    </r>
  </si>
  <si>
    <r>
      <rPr>
        <sz val="18"/>
        <color indexed="8"/>
        <rFont val="宋体"/>
        <family val="2"/>
      </rPr>
      <t>投资金额</t>
    </r>
    <r>
      <rPr>
        <sz val="18"/>
        <color indexed="8"/>
        <rFont val="Arial"/>
        <family val="2"/>
      </rPr>
      <t xml:space="preserve">  </t>
    </r>
  </si>
  <si>
    <r>
      <rPr>
        <sz val="18"/>
        <color indexed="8"/>
        <rFont val="宋体"/>
        <family val="2"/>
      </rPr>
      <t>实际使用金额</t>
    </r>
    <r>
      <rPr>
        <sz val="18"/>
        <color indexed="8"/>
        <rFont val="Arial"/>
        <family val="2"/>
      </rPr>
      <t xml:space="preserve">  </t>
    </r>
  </si>
  <si>
    <r>
      <rPr>
        <sz val="18"/>
        <color indexed="8"/>
        <rFont val="宋体"/>
        <family val="2"/>
      </rPr>
      <t>使用时间</t>
    </r>
    <r>
      <rPr>
        <sz val="18"/>
        <color indexed="8"/>
        <rFont val="Arial"/>
        <family val="2"/>
      </rPr>
      <t xml:space="preserve">  </t>
    </r>
  </si>
  <si>
    <r>
      <rPr>
        <sz val="18"/>
        <color indexed="8"/>
        <rFont val="宋体"/>
        <family val="2"/>
      </rPr>
      <t>返利状态</t>
    </r>
    <r>
      <rPr>
        <sz val="18"/>
        <color indexed="8"/>
        <rFont val="Arial"/>
        <family val="2"/>
      </rPr>
      <t xml:space="preserve">  </t>
    </r>
  </si>
  <si>
    <r>
      <rPr>
        <sz val="18"/>
        <color indexed="8"/>
        <rFont val="宋体"/>
        <family val="2"/>
      </rPr>
      <t>返利时间</t>
    </r>
    <r>
      <rPr>
        <sz val="18"/>
        <color indexed="8"/>
        <rFont val="Arial"/>
        <family val="2"/>
      </rPr>
      <t xml:space="preserve">  </t>
    </r>
  </si>
  <si>
    <r>
      <rPr>
        <sz val="18"/>
        <color indexed="8"/>
        <rFont val="宋体"/>
        <family val="2"/>
      </rPr>
      <t>项目编号</t>
    </r>
    <r>
      <rPr>
        <sz val="18"/>
        <color indexed="8"/>
        <rFont val="Arial"/>
        <family val="2"/>
      </rPr>
      <t xml:space="preserve">  </t>
    </r>
  </si>
  <si>
    <r>
      <rPr>
        <sz val="18"/>
        <color indexed="8"/>
        <rFont val="宋体"/>
        <family val="2"/>
      </rPr>
      <t>项目状态</t>
    </r>
    <r>
      <rPr>
        <sz val="18"/>
        <color indexed="8"/>
        <rFont val="Arial"/>
        <family val="2"/>
      </rPr>
      <t xml:space="preserve">  </t>
    </r>
  </si>
  <si>
    <r>
      <rPr>
        <sz val="18"/>
        <color indexed="8"/>
        <rFont val="宋体"/>
        <family val="2"/>
      </rPr>
      <t>项目期限</t>
    </r>
    <r>
      <rPr>
        <sz val="18"/>
        <color indexed="8"/>
        <rFont val="Arial"/>
        <family val="2"/>
      </rPr>
      <t xml:space="preserve">  </t>
    </r>
  </si>
  <si>
    <r>
      <rPr>
        <sz val="18"/>
        <color indexed="8"/>
        <rFont val="宋体"/>
        <family val="2"/>
      </rPr>
      <t>备注</t>
    </r>
    <r>
      <rPr>
        <sz val="18"/>
        <color indexed="8"/>
        <rFont val="Arial"/>
        <family val="2"/>
      </rPr>
      <t xml:space="preserve">  </t>
    </r>
  </si>
  <si>
    <r>
      <t>2,915.00</t>
    </r>
    <r>
      <rPr>
        <sz val="18"/>
        <color indexed="8"/>
        <rFont val="宋体"/>
        <family val="2"/>
      </rPr>
      <t>元</t>
    </r>
  </si>
  <si>
    <r>
      <t>14.69</t>
    </r>
    <r>
      <rPr>
        <sz val="18"/>
        <color indexed="8"/>
        <rFont val="宋体"/>
        <family val="2"/>
      </rPr>
      <t>元</t>
    </r>
  </si>
  <si>
    <r>
      <rPr>
        <sz val="18"/>
        <color indexed="8"/>
        <rFont val="宋体"/>
        <family val="2"/>
      </rPr>
      <t>已返</t>
    </r>
  </si>
  <si>
    <r>
      <rPr>
        <sz val="18"/>
        <color indexed="8"/>
        <rFont val="宋体"/>
        <family val="2"/>
      </rPr>
      <t>存续中</t>
    </r>
  </si>
  <si>
    <r>
      <t>6</t>
    </r>
    <r>
      <rPr>
        <sz val="18"/>
        <color indexed="8"/>
        <rFont val="宋体"/>
        <family val="2"/>
      </rPr>
      <t>月</t>
    </r>
  </si>
  <si>
    <r>
      <t>500.00</t>
    </r>
    <r>
      <rPr>
        <sz val="18"/>
        <color indexed="8"/>
        <rFont val="宋体"/>
        <family val="2"/>
      </rPr>
      <t>元</t>
    </r>
  </si>
  <si>
    <r>
      <rPr>
        <sz val="18"/>
        <color indexed="8"/>
        <rFont val="宋体"/>
        <family val="2"/>
      </rPr>
      <t>正常还款</t>
    </r>
  </si>
  <si>
    <r>
      <t>6</t>
    </r>
    <r>
      <rPr>
        <sz val="18"/>
        <color indexed="8"/>
        <rFont val="宋体"/>
        <family val="2"/>
      </rPr>
      <t>个月</t>
    </r>
  </si>
  <si>
    <r>
      <t>4,736.00</t>
    </r>
    <r>
      <rPr>
        <sz val="18"/>
        <color indexed="8"/>
        <rFont val="宋体"/>
        <family val="2"/>
      </rPr>
      <t>元</t>
    </r>
  </si>
  <si>
    <r>
      <t>11.93</t>
    </r>
    <r>
      <rPr>
        <sz val="18"/>
        <color indexed="8"/>
        <rFont val="宋体"/>
        <family val="2"/>
      </rPr>
      <t>元</t>
    </r>
  </si>
  <si>
    <r>
      <t>3</t>
    </r>
    <r>
      <rPr>
        <sz val="18"/>
        <color indexed="8"/>
        <rFont val="宋体"/>
        <family val="2"/>
      </rPr>
      <t>个月</t>
    </r>
  </si>
  <si>
    <r>
      <t>18.21</t>
    </r>
    <r>
      <rPr>
        <sz val="18"/>
        <color indexed="8"/>
        <rFont val="宋体"/>
        <family val="2"/>
      </rPr>
      <t>元</t>
    </r>
  </si>
  <si>
    <r>
      <t>12</t>
    </r>
    <r>
      <rPr>
        <sz val="18"/>
        <color indexed="8"/>
        <rFont val="宋体"/>
        <family val="2"/>
      </rPr>
      <t>个月</t>
    </r>
  </si>
  <si>
    <r>
      <t>979.00</t>
    </r>
    <r>
      <rPr>
        <sz val="18"/>
        <color indexed="8"/>
        <rFont val="宋体"/>
        <family val="2"/>
      </rPr>
      <t>元</t>
    </r>
  </si>
  <si>
    <r>
      <t>9.79</t>
    </r>
    <r>
      <rPr>
        <sz val="18"/>
        <color indexed="8"/>
        <rFont val="宋体"/>
        <family val="2"/>
      </rPr>
      <t>元</t>
    </r>
  </si>
  <si>
    <r>
      <t>2,090.00</t>
    </r>
    <r>
      <rPr>
        <sz val="18"/>
        <color indexed="8"/>
        <rFont val="宋体"/>
        <family val="2"/>
      </rPr>
      <t>元</t>
    </r>
  </si>
  <si>
    <r>
      <t>20.90</t>
    </r>
    <r>
      <rPr>
        <sz val="18"/>
        <color indexed="8"/>
        <rFont val="宋体"/>
        <family val="2"/>
      </rPr>
      <t>元</t>
    </r>
  </si>
  <si>
    <r>
      <t>12</t>
    </r>
    <r>
      <rPr>
        <sz val="18"/>
        <color indexed="8"/>
        <rFont val="宋体"/>
        <family val="2"/>
      </rPr>
      <t>月</t>
    </r>
  </si>
  <si>
    <r>
      <t xml:space="preserve">ZT20180425029 </t>
    </r>
    <r>
      <rPr>
        <u/>
        <sz val="18"/>
        <color theme="4"/>
        <rFont val="Arial"/>
        <family val="2"/>
      </rPr>
      <t xml:space="preserve"> </t>
    </r>
    <r>
      <rPr>
        <u/>
        <sz val="18"/>
        <color theme="4"/>
        <rFont val="SimSun"/>
        <family val="3"/>
        <charset val="134"/>
      </rPr>
      <t>查看</t>
    </r>
    <rPh sb="0" eb="2">
      <t>cha'kn</t>
    </rPh>
    <phoneticPr fontId="6" type="noConversion"/>
  </si>
  <si>
    <t>121.33.74.90</t>
  </si>
  <si>
    <t>guoxiaoyan</t>
  </si>
  <si>
    <t>hepeng</t>
  </si>
  <si>
    <r>
      <rPr>
        <sz val="18"/>
        <color indexed="8"/>
        <rFont val="宋体"/>
        <family val="2"/>
      </rPr>
      <t>用户名</t>
    </r>
  </si>
  <si>
    <r>
      <rPr>
        <sz val="18"/>
        <color indexed="8"/>
        <rFont val="宋体"/>
        <family val="2"/>
      </rPr>
      <t>所在</t>
    </r>
    <r>
      <rPr>
        <sz val="18"/>
        <color indexed="8"/>
        <rFont val="Arial"/>
        <family val="2"/>
      </rPr>
      <t>ip</t>
    </r>
  </si>
  <si>
    <r>
      <rPr>
        <sz val="18"/>
        <color indexed="8"/>
        <rFont val="宋体"/>
        <family val="2"/>
      </rPr>
      <t>操作名称</t>
    </r>
    <rPh sb="0" eb="2">
      <t>ming'c</t>
    </rPh>
    <phoneticPr fontId="6" type="noConversion"/>
  </si>
  <si>
    <r>
      <rPr>
        <sz val="18"/>
        <color indexed="8"/>
        <rFont val="宋体"/>
        <family val="2"/>
      </rPr>
      <t>操作描述</t>
    </r>
  </si>
  <si>
    <r>
      <rPr>
        <sz val="18"/>
        <color indexed="8"/>
        <rFont val="宋体"/>
        <family val="2"/>
      </rPr>
      <t>用户</t>
    </r>
    <r>
      <rPr>
        <sz val="18"/>
        <color indexed="8"/>
        <rFont val="Arial"/>
        <family val="2"/>
      </rPr>
      <t>ID</t>
    </r>
    <rPh sb="0" eb="2">
      <t>yong'hu</t>
    </rPh>
    <phoneticPr fontId="6" type="noConversion"/>
  </si>
  <si>
    <r>
      <rPr>
        <sz val="18"/>
        <color indexed="8"/>
        <rFont val="宋体"/>
        <family val="2"/>
      </rPr>
      <t>操作时间</t>
    </r>
  </si>
  <si>
    <t>VIP详情/用户详情</t>
    <rPh sb="0" eb="2">
      <t>chan'kan</t>
    </rPh>
    <phoneticPr fontId="6" type="noConversion"/>
  </si>
  <si>
    <t>VIP详情/查看投资记录</t>
    <rPh sb="0" eb="1">
      <t>cgang</t>
    </rPh>
    <phoneticPr fontId="6" type="noConversion"/>
  </si>
  <si>
    <t>VIP详情/红包领取记录</t>
    <rPh sb="0" eb="2">
      <t>cha'kan</t>
    </rPh>
    <phoneticPr fontId="6" type="noConversion"/>
  </si>
  <si>
    <t>VIP详情/回款记录</t>
    <rPh sb="0" eb="2">
      <t>cha'kan</t>
    </rPh>
    <phoneticPr fontId="6" type="noConversion"/>
  </si>
  <si>
    <t>VIP详情/用户行为</t>
    <rPh sb="0" eb="2">
      <t>cha'kan</t>
    </rPh>
    <phoneticPr fontId="6" type="noConversion"/>
  </si>
  <si>
    <t>VIP详情/银行限额</t>
    <rPh sb="0" eb="10">
      <t>cha'kan</t>
    </rPh>
    <phoneticPr fontId="6" type="noConversion"/>
  </si>
  <si>
    <t>VIP详情/合伙人</t>
    <rPh sb="0" eb="2">
      <t>cha'kan</t>
    </rPh>
    <phoneticPr fontId="6" type="noConversion"/>
  </si>
  <si>
    <t>VIP详情/投资记录</t>
    <rPh sb="0" eb="1">
      <t>cgang</t>
    </rPh>
    <phoneticPr fontId="6" type="noConversion"/>
  </si>
  <si>
    <r>
      <rPr>
        <sz val="18"/>
        <color indexed="8"/>
        <rFont val="宋体"/>
        <family val="2"/>
      </rPr>
      <t>投资时间</t>
    </r>
    <phoneticPr fontId="6" type="noConversion"/>
  </si>
  <si>
    <r>
      <rPr>
        <sz val="18"/>
        <color indexed="8"/>
        <rFont val="宋体"/>
        <family val="3"/>
        <charset val="134"/>
      </rPr>
      <t>项目标题</t>
    </r>
    <r>
      <rPr>
        <sz val="18"/>
        <color indexed="8"/>
        <rFont val="Adobe Arabic Regular"/>
      </rPr>
      <t xml:space="preserve">  </t>
    </r>
  </si>
  <si>
    <r>
      <rPr>
        <sz val="18"/>
        <color indexed="8"/>
        <rFont val="宋体"/>
        <family val="3"/>
        <charset val="134"/>
      </rPr>
      <t>期限</t>
    </r>
    <phoneticPr fontId="6" type="noConversion"/>
  </si>
  <si>
    <r>
      <rPr>
        <sz val="18"/>
        <color indexed="8"/>
        <rFont val="宋体"/>
        <family val="3"/>
        <charset val="134"/>
      </rPr>
      <t>投资状态</t>
    </r>
    <phoneticPr fontId="6" type="noConversion"/>
  </si>
  <si>
    <r>
      <rPr>
        <sz val="18"/>
        <color indexed="8"/>
        <rFont val="宋体"/>
        <family val="3"/>
        <charset val="134"/>
      </rPr>
      <t>项目状态</t>
    </r>
    <rPh sb="0" eb="2">
      <t>xiag'mu</t>
    </rPh>
    <phoneticPr fontId="6" type="noConversion"/>
  </si>
  <si>
    <r>
      <rPr>
        <sz val="18"/>
        <color indexed="8"/>
        <rFont val="宋体"/>
        <family val="3"/>
        <charset val="134"/>
      </rPr>
      <t>还款方式</t>
    </r>
    <rPh sb="0" eb="2">
      <t>huan'k</t>
    </rPh>
    <phoneticPr fontId="6" type="noConversion"/>
  </si>
  <si>
    <r>
      <rPr>
        <sz val="18"/>
        <color indexed="8"/>
        <rFont val="宋体"/>
        <family val="3"/>
        <charset val="134"/>
      </rPr>
      <t>投资金额</t>
    </r>
    <r>
      <rPr>
        <sz val="18"/>
        <color indexed="8"/>
        <rFont val="Adobe Arabic Regular"/>
      </rPr>
      <t xml:space="preserve">  </t>
    </r>
  </si>
  <si>
    <r>
      <rPr>
        <sz val="18"/>
        <color indexed="8"/>
        <rFont val="宋体"/>
        <family val="3"/>
        <charset val="134"/>
      </rPr>
      <t>实际支付</t>
    </r>
    <r>
      <rPr>
        <sz val="18"/>
        <color indexed="8"/>
        <rFont val="Adobe Arabic Regular"/>
      </rPr>
      <t xml:space="preserve">  </t>
    </r>
  </si>
  <si>
    <r>
      <rPr>
        <sz val="18"/>
        <color indexed="8"/>
        <rFont val="宋体"/>
        <family val="3"/>
        <charset val="134"/>
      </rPr>
      <t>持有原债权本金</t>
    </r>
    <r>
      <rPr>
        <sz val="18"/>
        <color indexed="8"/>
        <rFont val="Adobe Arabic Regular"/>
      </rPr>
      <t xml:space="preserve">  </t>
    </r>
  </si>
  <si>
    <r>
      <rPr>
        <sz val="18"/>
        <color indexed="8"/>
        <rFont val="宋体"/>
        <family val="3"/>
        <charset val="134"/>
      </rPr>
      <t>放款时间</t>
    </r>
    <phoneticPr fontId="6" type="noConversion"/>
  </si>
  <si>
    <r>
      <rPr>
        <sz val="18"/>
        <color indexed="8"/>
        <rFont val="宋体"/>
        <family val="3"/>
        <charset val="134"/>
      </rPr>
      <t>使用红包金额</t>
    </r>
    <r>
      <rPr>
        <sz val="18"/>
        <color indexed="8"/>
        <rFont val="Adobe Arabic Regular"/>
      </rPr>
      <t xml:space="preserve">  </t>
    </r>
    <phoneticPr fontId="6" type="noConversion"/>
  </si>
  <si>
    <r>
      <rPr>
        <sz val="18"/>
        <color indexed="8"/>
        <rFont val="宋体"/>
        <family val="3"/>
        <charset val="134"/>
      </rPr>
      <t>是否自动投标</t>
    </r>
    <rPh sb="0" eb="2">
      <t>shi'fou</t>
    </rPh>
    <phoneticPr fontId="6" type="noConversion"/>
  </si>
  <si>
    <r>
      <rPr>
        <sz val="18"/>
        <color indexed="8"/>
        <rFont val="宋体"/>
        <family val="3"/>
        <charset val="134"/>
      </rPr>
      <t>是否投资债转</t>
    </r>
    <r>
      <rPr>
        <sz val="18"/>
        <color indexed="8"/>
        <rFont val="Adobe Arabic Regular"/>
      </rPr>
      <t xml:space="preserve">  </t>
    </r>
    <phoneticPr fontId="6" type="noConversion"/>
  </si>
  <si>
    <r>
      <rPr>
        <sz val="18"/>
        <color indexed="8"/>
        <rFont val="宋体"/>
        <family val="3"/>
        <charset val="134"/>
      </rPr>
      <t>项目类型</t>
    </r>
    <rPh sb="0" eb="4">
      <t>xiang'lu</t>
    </rPh>
    <phoneticPr fontId="6" type="noConversion"/>
  </si>
  <si>
    <r>
      <rPr>
        <sz val="18"/>
        <color indexed="8"/>
        <rFont val="宋体"/>
        <family val="3"/>
        <charset val="134"/>
      </rPr>
      <t>使用红包</t>
    </r>
    <r>
      <rPr>
        <sz val="18"/>
        <color indexed="8"/>
        <rFont val="Adobe Arabic Regular"/>
      </rPr>
      <t>ID</t>
    </r>
    <phoneticPr fontId="6" type="noConversion"/>
  </si>
  <si>
    <r>
      <rPr>
        <sz val="18"/>
        <color indexed="8"/>
        <rFont val="宋体"/>
        <family val="3"/>
        <charset val="134"/>
      </rPr>
      <t>加息券</t>
    </r>
    <r>
      <rPr>
        <sz val="18"/>
        <color indexed="8"/>
        <rFont val="Adobe Arabic Regular"/>
      </rPr>
      <t>ID</t>
    </r>
    <rPh sb="0" eb="3">
      <t>jia'xi'q</t>
    </rPh>
    <phoneticPr fontId="6" type="noConversion"/>
  </si>
  <si>
    <r>
      <t>201805140012</t>
    </r>
    <r>
      <rPr>
        <u/>
        <sz val="18"/>
        <color rgb="FF0070C0"/>
        <rFont val="宋体"/>
        <family val="3"/>
        <charset val="134"/>
      </rPr>
      <t>号</t>
    </r>
    <rPh sb="0" eb="1">
      <t>hao</t>
    </rPh>
    <phoneticPr fontId="6" type="noConversion"/>
  </si>
  <si>
    <r>
      <rPr>
        <sz val="18"/>
        <color indexed="8"/>
        <rFont val="宋体"/>
        <family val="2"/>
      </rPr>
      <t>优选项目</t>
    </r>
    <rPh sb="0" eb="4">
      <t>zhuan'r</t>
    </rPh>
    <phoneticPr fontId="6" type="noConversion"/>
  </si>
  <si>
    <r>
      <rPr>
        <sz val="18"/>
        <color indexed="8"/>
        <rFont val="宋体"/>
        <family val="3"/>
        <charset val="134"/>
      </rPr>
      <t>自投乐</t>
    </r>
    <rPh sb="0" eb="1">
      <t>zi</t>
    </rPh>
    <phoneticPr fontId="6" type="noConversion"/>
  </si>
  <si>
    <r>
      <rPr>
        <sz val="18"/>
        <color indexed="8"/>
        <rFont val="宋体"/>
        <family val="3"/>
        <charset val="134"/>
      </rPr>
      <t>省心投</t>
    </r>
    <rPh sb="0" eb="1">
      <t>le</t>
    </rPh>
    <phoneticPr fontId="6" type="noConversion"/>
  </si>
  <si>
    <r>
      <rPr>
        <sz val="18"/>
        <color indexed="8"/>
        <rFont val="宋体"/>
        <family val="3"/>
        <charset val="134"/>
      </rPr>
      <t>月悦升</t>
    </r>
    <rPh sb="0" eb="1">
      <t>tou</t>
    </rPh>
    <phoneticPr fontId="6" type="noConversion"/>
  </si>
  <si>
    <t xml:space="preserve">	2017-09-13 18:02:05</t>
    <phoneticPr fontId="6" type="noConversion"/>
  </si>
  <si>
    <t xml:space="preserve">	2017-09-13 18:02:06</t>
  </si>
  <si>
    <t xml:space="preserve">	2017-09-13 18:02:07</t>
  </si>
  <si>
    <t xml:space="preserve">	2017-09-13 18:02:08</t>
  </si>
  <si>
    <t xml:space="preserve">	2017-09-13 18:02:09</t>
  </si>
  <si>
    <t xml:space="preserve">	2017-09-13 18:02:10</t>
  </si>
  <si>
    <t xml:space="preserve">	2017-09-13 18:02:11</t>
  </si>
  <si>
    <t xml:space="preserve">	2017-09-13 18:02:12</t>
  </si>
  <si>
    <t xml:space="preserve">	2017-09-13 18:02:13</t>
  </si>
  <si>
    <t xml:space="preserve">	2017-09-13 18:02:14</t>
  </si>
  <si>
    <t>散标+转让项目</t>
    <rPh sb="0" eb="1">
      <t>hao</t>
    </rPh>
    <phoneticPr fontId="6" type="noConversion"/>
  </si>
  <si>
    <t xml:space="preserve">13.0%~14.1% </t>
  </si>
  <si>
    <t xml:space="preserve">6.0%~7.9% </t>
  </si>
  <si>
    <r>
      <rPr>
        <sz val="18"/>
        <color indexed="8"/>
        <rFont val="宋体"/>
        <family val="2"/>
      </rPr>
      <t>完结时间</t>
    </r>
    <r>
      <rPr>
        <sz val="18"/>
        <color indexed="8"/>
        <rFont val="Adobe Arabic Regular"/>
      </rPr>
      <t xml:space="preserve">  </t>
    </r>
  </si>
  <si>
    <r>
      <rPr>
        <sz val="18"/>
        <color indexed="8"/>
        <rFont val="宋体"/>
        <family val="2"/>
      </rPr>
      <t>状态</t>
    </r>
    <r>
      <rPr>
        <sz val="18"/>
        <color indexed="8"/>
        <rFont val="Adobe Arabic Regular"/>
      </rPr>
      <t xml:space="preserve">  </t>
    </r>
  </si>
  <si>
    <r>
      <rPr>
        <sz val="18"/>
        <color indexed="8"/>
        <rFont val="宋体"/>
        <family val="2"/>
      </rPr>
      <t>预热时长</t>
    </r>
    <r>
      <rPr>
        <sz val="18"/>
        <color indexed="8"/>
        <rFont val="Adobe Arabic Regular"/>
      </rPr>
      <t xml:space="preserve">  </t>
    </r>
  </si>
  <si>
    <r>
      <rPr>
        <sz val="18"/>
        <color indexed="8"/>
        <rFont val="宋体"/>
        <family val="2"/>
      </rPr>
      <t>开售时间</t>
    </r>
    <r>
      <rPr>
        <sz val="18"/>
        <color indexed="8"/>
        <rFont val="Adobe Arabic Regular"/>
      </rPr>
      <t xml:space="preserve">  </t>
    </r>
  </si>
  <si>
    <r>
      <rPr>
        <sz val="18"/>
        <color indexed="8"/>
        <rFont val="宋体"/>
        <family val="2"/>
      </rPr>
      <t>是否开售</t>
    </r>
    <r>
      <rPr>
        <sz val="18"/>
        <color indexed="8"/>
        <rFont val="Adobe Arabic Regular"/>
      </rPr>
      <t xml:space="preserve">  </t>
    </r>
  </si>
  <si>
    <r>
      <rPr>
        <sz val="18"/>
        <color indexed="8"/>
        <rFont val="宋体"/>
        <family val="2"/>
      </rPr>
      <t>否</t>
    </r>
  </si>
  <si>
    <r>
      <rPr>
        <sz val="18"/>
        <color indexed="8"/>
        <rFont val="宋体"/>
        <family val="2"/>
      </rPr>
      <t>募集中</t>
    </r>
  </si>
  <si>
    <r>
      <t>55</t>
    </r>
    <r>
      <rPr>
        <sz val="18"/>
        <color indexed="8"/>
        <rFont val="宋体"/>
        <family val="2"/>
      </rPr>
      <t>小时</t>
    </r>
    <r>
      <rPr>
        <sz val="18"/>
        <color indexed="8"/>
        <rFont val="Adobe Arabic Regular"/>
      </rPr>
      <t>55</t>
    </r>
    <r>
      <rPr>
        <sz val="18"/>
        <color indexed="8"/>
        <rFont val="宋体"/>
        <family val="2"/>
      </rPr>
      <t>分钟</t>
    </r>
  </si>
  <si>
    <r>
      <t>1</t>
    </r>
    <r>
      <rPr>
        <sz val="18"/>
        <color indexed="8"/>
        <rFont val="宋体"/>
        <family val="2"/>
      </rPr>
      <t>个月</t>
    </r>
  </si>
  <si>
    <r>
      <rPr>
        <sz val="18"/>
        <color indexed="8"/>
        <rFont val="宋体"/>
        <family val="2"/>
      </rPr>
      <t>是</t>
    </r>
  </si>
  <si>
    <r>
      <t>0</t>
    </r>
    <r>
      <rPr>
        <sz val="18"/>
        <color indexed="8"/>
        <rFont val="宋体"/>
        <family val="2"/>
      </rPr>
      <t>小时</t>
    </r>
    <r>
      <rPr>
        <sz val="18"/>
        <color indexed="8"/>
        <rFont val="Adobe Arabic Regular"/>
      </rPr>
      <t>0</t>
    </r>
    <r>
      <rPr>
        <sz val="18"/>
        <color indexed="8"/>
        <rFont val="宋体"/>
        <family val="2"/>
      </rPr>
      <t>分钟</t>
    </r>
  </si>
  <si>
    <r>
      <rPr>
        <sz val="18"/>
        <color indexed="8"/>
        <rFont val="宋体"/>
        <family val="2"/>
      </rPr>
      <t>已完结</t>
    </r>
  </si>
  <si>
    <r>
      <t>4</t>
    </r>
    <r>
      <rPr>
        <sz val="18"/>
        <color indexed="8"/>
        <rFont val="宋体"/>
        <family val="2"/>
      </rPr>
      <t>个月</t>
    </r>
  </si>
  <si>
    <t>chachatest123</t>
  </si>
  <si>
    <r>
      <rPr>
        <sz val="18"/>
        <color indexed="8"/>
        <rFont val="宋体"/>
        <family val="3"/>
        <charset val="134"/>
      </rPr>
      <t>订单号</t>
    </r>
    <r>
      <rPr>
        <sz val="18"/>
        <color indexed="8"/>
        <rFont val="Adobe Arabic Regular"/>
      </rPr>
      <t xml:space="preserve">  </t>
    </r>
  </si>
  <si>
    <r>
      <rPr>
        <sz val="18"/>
        <color indexed="8"/>
        <rFont val="宋体"/>
        <family val="3"/>
        <charset val="134"/>
      </rPr>
      <t>自动投标名称</t>
    </r>
    <r>
      <rPr>
        <sz val="18"/>
        <color indexed="8"/>
        <rFont val="Adobe Arabic Regular"/>
      </rPr>
      <t xml:space="preserve">  </t>
    </r>
  </si>
  <si>
    <r>
      <rPr>
        <sz val="18"/>
        <color indexed="8"/>
        <rFont val="宋体"/>
        <family val="3"/>
        <charset val="134"/>
      </rPr>
      <t>加入金额</t>
    </r>
    <r>
      <rPr>
        <sz val="18"/>
        <color indexed="8"/>
        <rFont val="Adobe Arabic Regular"/>
      </rPr>
      <t xml:space="preserve">  </t>
    </r>
  </si>
  <si>
    <r>
      <rPr>
        <sz val="18"/>
        <color indexed="8"/>
        <rFont val="宋体"/>
        <family val="3"/>
        <charset val="134"/>
      </rPr>
      <t>预期收益率</t>
    </r>
    <r>
      <rPr>
        <sz val="18"/>
        <color indexed="8"/>
        <rFont val="Adobe Arabic Regular"/>
      </rPr>
      <t xml:space="preserve">  </t>
    </r>
  </si>
  <si>
    <r>
      <rPr>
        <sz val="18"/>
        <color indexed="8"/>
        <rFont val="宋体"/>
        <family val="3"/>
        <charset val="134"/>
      </rPr>
      <t>新手自动投标锁定服务期内利率</t>
    </r>
    <r>
      <rPr>
        <sz val="18"/>
        <color indexed="8"/>
        <rFont val="Adobe Arabic Regular"/>
      </rPr>
      <t xml:space="preserve">  </t>
    </r>
  </si>
  <si>
    <r>
      <rPr>
        <sz val="18"/>
        <color indexed="8"/>
        <rFont val="宋体"/>
        <family val="3"/>
        <charset val="134"/>
      </rPr>
      <t>投资者计息基数</t>
    </r>
    <r>
      <rPr>
        <sz val="18"/>
        <color indexed="8"/>
        <rFont val="Adobe Arabic Regular"/>
      </rPr>
      <t xml:space="preserve">  </t>
    </r>
  </si>
  <si>
    <r>
      <rPr>
        <sz val="18"/>
        <color indexed="8"/>
        <rFont val="宋体"/>
        <family val="3"/>
        <charset val="134"/>
      </rPr>
      <t>当前收益率</t>
    </r>
    <r>
      <rPr>
        <sz val="18"/>
        <color indexed="8"/>
        <rFont val="Adobe Arabic Regular"/>
      </rPr>
      <t xml:space="preserve">  </t>
    </r>
  </si>
  <si>
    <r>
      <rPr>
        <sz val="18"/>
        <color indexed="8"/>
        <rFont val="宋体"/>
        <family val="3"/>
        <charset val="134"/>
      </rPr>
      <t>类型</t>
    </r>
    <r>
      <rPr>
        <sz val="18"/>
        <color indexed="8"/>
        <rFont val="Adobe Arabic Regular"/>
      </rPr>
      <t xml:space="preserve">  </t>
    </r>
  </si>
  <si>
    <r>
      <rPr>
        <sz val="18"/>
        <color indexed="8"/>
        <rFont val="宋体"/>
        <family val="3"/>
        <charset val="134"/>
      </rPr>
      <t>是否新手自动投标</t>
    </r>
    <r>
      <rPr>
        <sz val="18"/>
        <color indexed="8"/>
        <rFont val="Adobe Arabic Regular"/>
      </rPr>
      <t xml:space="preserve">  </t>
    </r>
  </si>
  <si>
    <r>
      <rPr>
        <sz val="18"/>
        <color indexed="8"/>
        <rFont val="宋体"/>
        <family val="3"/>
        <charset val="134"/>
      </rPr>
      <t>锁定服务期</t>
    </r>
    <r>
      <rPr>
        <sz val="18"/>
        <color indexed="8"/>
        <rFont val="Adobe Arabic Regular"/>
      </rPr>
      <t xml:space="preserve">  </t>
    </r>
  </si>
  <si>
    <r>
      <rPr>
        <sz val="18"/>
        <color indexed="8"/>
        <rFont val="宋体"/>
        <family val="3"/>
        <charset val="134"/>
      </rPr>
      <t>最长服务期</t>
    </r>
    <r>
      <rPr>
        <sz val="18"/>
        <color indexed="8"/>
        <rFont val="Adobe Arabic Regular"/>
      </rPr>
      <t xml:space="preserve">  </t>
    </r>
  </si>
  <si>
    <r>
      <rPr>
        <sz val="18"/>
        <color indexed="8"/>
        <rFont val="宋体"/>
        <family val="3"/>
        <charset val="134"/>
      </rPr>
      <t>投资者用户名</t>
    </r>
    <r>
      <rPr>
        <sz val="18"/>
        <color indexed="8"/>
        <rFont val="Adobe Arabic Regular"/>
      </rPr>
      <t xml:space="preserve">  </t>
    </r>
  </si>
  <si>
    <r>
      <rPr>
        <sz val="18"/>
        <color indexed="8"/>
        <rFont val="宋体"/>
        <family val="3"/>
        <charset val="134"/>
      </rPr>
      <t>投资者姓名</t>
    </r>
    <r>
      <rPr>
        <sz val="18"/>
        <color indexed="8"/>
        <rFont val="Adobe Arabic Regular"/>
      </rPr>
      <t xml:space="preserve">  </t>
    </r>
  </si>
  <si>
    <r>
      <rPr>
        <sz val="18"/>
        <color indexed="8"/>
        <rFont val="宋体"/>
        <family val="3"/>
        <charset val="134"/>
      </rPr>
      <t>可用金额</t>
    </r>
    <r>
      <rPr>
        <sz val="18"/>
        <color indexed="8"/>
        <rFont val="Adobe Arabic Regular"/>
      </rPr>
      <t xml:space="preserve">  </t>
    </r>
  </si>
  <si>
    <r>
      <rPr>
        <sz val="18"/>
        <color indexed="8"/>
        <rFont val="宋体"/>
        <family val="3"/>
        <charset val="134"/>
      </rPr>
      <t>收益</t>
    </r>
    <r>
      <rPr>
        <sz val="18"/>
        <color indexed="8"/>
        <rFont val="Adobe Arabic Regular"/>
      </rPr>
      <t xml:space="preserve">  </t>
    </r>
  </si>
  <si>
    <r>
      <rPr>
        <sz val="18"/>
        <color indexed="8"/>
        <rFont val="宋体"/>
        <family val="3"/>
        <charset val="134"/>
      </rPr>
      <t>累计资金站岗成本</t>
    </r>
    <r>
      <rPr>
        <sz val="18"/>
        <color indexed="8"/>
        <rFont val="Adobe Arabic Regular"/>
      </rPr>
      <t xml:space="preserve">  </t>
    </r>
  </si>
  <si>
    <r>
      <rPr>
        <sz val="18"/>
        <color indexed="8"/>
        <rFont val="宋体"/>
        <family val="3"/>
        <charset val="134"/>
      </rPr>
      <t>是否被锁定</t>
    </r>
    <r>
      <rPr>
        <sz val="18"/>
        <color indexed="8"/>
        <rFont val="Adobe Arabic Regular"/>
      </rPr>
      <t xml:space="preserve">  </t>
    </r>
  </si>
  <si>
    <r>
      <rPr>
        <sz val="18"/>
        <color indexed="8"/>
        <rFont val="宋体"/>
        <family val="3"/>
        <charset val="134"/>
      </rPr>
      <t>退出时补收管理费</t>
    </r>
    <r>
      <rPr>
        <sz val="18"/>
        <color indexed="8"/>
        <rFont val="Adobe Arabic Regular"/>
      </rPr>
      <t xml:space="preserve">  </t>
    </r>
  </si>
  <si>
    <r>
      <rPr>
        <sz val="18"/>
        <color indexed="8"/>
        <rFont val="宋体"/>
        <family val="3"/>
        <charset val="134"/>
      </rPr>
      <t>当前已分配管理费</t>
    </r>
    <r>
      <rPr>
        <sz val="18"/>
        <color indexed="8"/>
        <rFont val="Adobe Arabic Regular"/>
      </rPr>
      <t xml:space="preserve">  </t>
    </r>
  </si>
  <si>
    <r>
      <rPr>
        <sz val="18"/>
        <color indexed="8"/>
        <rFont val="宋体"/>
        <family val="3"/>
        <charset val="134"/>
      </rPr>
      <t>当前未分配管理费</t>
    </r>
    <r>
      <rPr>
        <sz val="18"/>
        <color indexed="8"/>
        <rFont val="Adobe Arabic Regular"/>
      </rPr>
      <t xml:space="preserve">  </t>
    </r>
  </si>
  <si>
    <r>
      <rPr>
        <sz val="18"/>
        <color indexed="8"/>
        <rFont val="宋体"/>
        <family val="3"/>
        <charset val="134"/>
      </rPr>
      <t>豁免管理费</t>
    </r>
    <r>
      <rPr>
        <sz val="18"/>
        <color indexed="8"/>
        <rFont val="Adobe Arabic Regular"/>
      </rPr>
      <t xml:space="preserve">  </t>
    </r>
  </si>
  <si>
    <r>
      <rPr>
        <sz val="18"/>
        <color indexed="8"/>
        <rFont val="宋体"/>
        <family val="3"/>
        <charset val="134"/>
      </rPr>
      <t>已收管理费</t>
    </r>
    <r>
      <rPr>
        <sz val="18"/>
        <color indexed="8"/>
        <rFont val="Adobe Arabic Regular"/>
      </rPr>
      <t xml:space="preserve">  </t>
    </r>
  </si>
  <si>
    <r>
      <rPr>
        <sz val="18"/>
        <color indexed="8"/>
        <rFont val="宋体"/>
        <family val="3"/>
        <charset val="134"/>
      </rPr>
      <t>补贴管理费</t>
    </r>
    <r>
      <rPr>
        <sz val="18"/>
        <color indexed="8"/>
        <rFont val="Adobe Arabic Regular"/>
      </rPr>
      <t xml:space="preserve">  </t>
    </r>
  </si>
  <si>
    <r>
      <rPr>
        <sz val="18"/>
        <color indexed="8"/>
        <rFont val="宋体"/>
        <family val="3"/>
        <charset val="134"/>
      </rPr>
      <t>自动退出日</t>
    </r>
    <r>
      <rPr>
        <sz val="18"/>
        <color indexed="8"/>
        <rFont val="Adobe Arabic Regular"/>
      </rPr>
      <t xml:space="preserve">  </t>
    </r>
  </si>
  <si>
    <r>
      <rPr>
        <sz val="18"/>
        <color indexed="8"/>
        <rFont val="宋体"/>
        <family val="3"/>
        <charset val="134"/>
      </rPr>
      <t>加入时间</t>
    </r>
    <r>
      <rPr>
        <sz val="18"/>
        <color indexed="8"/>
        <rFont val="Adobe Arabic Regular"/>
      </rPr>
      <t xml:space="preserve">  </t>
    </r>
  </si>
  <si>
    <r>
      <rPr>
        <sz val="18"/>
        <color indexed="8"/>
        <rFont val="宋体"/>
        <family val="3"/>
        <charset val="134"/>
      </rPr>
      <t>起息时间</t>
    </r>
    <r>
      <rPr>
        <sz val="18"/>
        <color indexed="8"/>
        <rFont val="Adobe Arabic Regular"/>
      </rPr>
      <t xml:space="preserve">  </t>
    </r>
  </si>
  <si>
    <r>
      <rPr>
        <sz val="18"/>
        <color indexed="8"/>
        <rFont val="宋体"/>
        <family val="3"/>
        <charset val="134"/>
      </rPr>
      <t>解除锁定时间</t>
    </r>
    <r>
      <rPr>
        <sz val="18"/>
        <color indexed="8"/>
        <rFont val="Adobe Arabic Regular"/>
      </rPr>
      <t xml:space="preserve">  </t>
    </r>
  </si>
  <si>
    <r>
      <rPr>
        <sz val="18"/>
        <color indexed="8"/>
        <rFont val="宋体"/>
        <family val="3"/>
        <charset val="134"/>
      </rPr>
      <t>申请退出时间</t>
    </r>
    <r>
      <rPr>
        <sz val="18"/>
        <color indexed="8"/>
        <rFont val="Adobe Arabic Regular"/>
      </rPr>
      <t xml:space="preserve">  </t>
    </r>
  </si>
  <si>
    <r>
      <rPr>
        <sz val="18"/>
        <color indexed="8"/>
        <rFont val="宋体"/>
        <family val="3"/>
        <charset val="134"/>
      </rPr>
      <t>成功退出时间</t>
    </r>
    <r>
      <rPr>
        <sz val="18"/>
        <color indexed="8"/>
        <rFont val="Adobe Arabic Regular"/>
      </rPr>
      <t xml:space="preserve">  </t>
    </r>
  </si>
  <si>
    <r>
      <rPr>
        <sz val="18"/>
        <color indexed="8"/>
        <rFont val="宋体"/>
        <family val="3"/>
        <charset val="134"/>
      </rPr>
      <t>状态</t>
    </r>
    <r>
      <rPr>
        <sz val="18"/>
        <color indexed="8"/>
        <rFont val="Adobe Arabic Regular"/>
      </rPr>
      <t xml:space="preserve">  </t>
    </r>
  </si>
  <si>
    <r>
      <rPr>
        <sz val="18"/>
        <color indexed="8"/>
        <rFont val="宋体"/>
        <family val="3"/>
        <charset val="134"/>
      </rPr>
      <t>持有项目</t>
    </r>
    <r>
      <rPr>
        <sz val="18"/>
        <color indexed="8"/>
        <rFont val="Adobe Arabic Regular"/>
      </rPr>
      <t xml:space="preserve">  </t>
    </r>
  </si>
  <si>
    <r>
      <t>1,100.00</t>
    </r>
    <r>
      <rPr>
        <sz val="18"/>
        <color indexed="8"/>
        <rFont val="宋体"/>
        <family val="3"/>
        <charset val="134"/>
      </rPr>
      <t>元</t>
    </r>
  </si>
  <si>
    <r>
      <rPr>
        <sz val="18"/>
        <color indexed="8"/>
        <rFont val="宋体"/>
        <family val="3"/>
        <charset val="134"/>
      </rPr>
      <t>自动投标</t>
    </r>
  </si>
  <si>
    <r>
      <rPr>
        <sz val="18"/>
        <color indexed="8"/>
        <rFont val="宋体"/>
        <family val="3"/>
        <charset val="134"/>
      </rPr>
      <t>否</t>
    </r>
  </si>
  <si>
    <r>
      <t>1</t>
    </r>
    <r>
      <rPr>
        <sz val="18"/>
        <color indexed="8"/>
        <rFont val="宋体"/>
        <family val="3"/>
        <charset val="134"/>
      </rPr>
      <t>个月</t>
    </r>
  </si>
  <si>
    <r>
      <rPr>
        <sz val="18"/>
        <color indexed="8"/>
        <rFont val="宋体"/>
        <family val="3"/>
        <charset val="134"/>
      </rPr>
      <t>老李四</t>
    </r>
  </si>
  <si>
    <r>
      <t>11.93</t>
    </r>
    <r>
      <rPr>
        <sz val="18"/>
        <color indexed="8"/>
        <rFont val="宋体"/>
        <family val="3"/>
        <charset val="134"/>
      </rPr>
      <t>元</t>
    </r>
  </si>
  <si>
    <r>
      <t>0.397808</t>
    </r>
    <r>
      <rPr>
        <sz val="18"/>
        <color indexed="8"/>
        <rFont val="宋体"/>
        <family val="3"/>
        <charset val="134"/>
      </rPr>
      <t>元</t>
    </r>
  </si>
  <si>
    <r>
      <rPr>
        <sz val="18"/>
        <color indexed="8"/>
        <rFont val="宋体"/>
        <family val="3"/>
        <charset val="134"/>
      </rPr>
      <t>是</t>
    </r>
  </si>
  <si>
    <r>
      <t>0</t>
    </r>
    <r>
      <rPr>
        <sz val="18"/>
        <color indexed="8"/>
        <rFont val="宋体"/>
        <family val="3"/>
        <charset val="134"/>
      </rPr>
      <t>元</t>
    </r>
  </si>
  <si>
    <r>
      <rPr>
        <sz val="18"/>
        <color indexed="8"/>
        <rFont val="宋体"/>
        <family val="3"/>
        <charset val="134"/>
      </rPr>
      <t>收益中</t>
    </r>
  </si>
  <si>
    <r>
      <rPr>
        <u/>
        <sz val="18"/>
        <color theme="10"/>
        <rFont val="宋体"/>
        <family val="3"/>
        <charset val="134"/>
      </rPr>
      <t>查看</t>
    </r>
  </si>
  <si>
    <r>
      <t>1,000.00</t>
    </r>
    <r>
      <rPr>
        <sz val="18"/>
        <color indexed="8"/>
        <rFont val="宋体"/>
        <family val="3"/>
        <charset val="134"/>
      </rPr>
      <t>元</t>
    </r>
  </si>
  <si>
    <r>
      <t>10.85</t>
    </r>
    <r>
      <rPr>
        <sz val="18"/>
        <color indexed="8"/>
        <rFont val="宋体"/>
        <family val="3"/>
        <charset val="134"/>
      </rPr>
      <t>元</t>
    </r>
  </si>
  <si>
    <r>
      <t>0.361644</t>
    </r>
    <r>
      <rPr>
        <sz val="18"/>
        <color indexed="8"/>
        <rFont val="宋体"/>
        <family val="3"/>
        <charset val="134"/>
      </rPr>
      <t>元</t>
    </r>
  </si>
  <si>
    <r>
      <t>10.49</t>
    </r>
    <r>
      <rPr>
        <sz val="18"/>
        <color indexed="8"/>
        <rFont val="宋体"/>
        <family val="3"/>
        <charset val="134"/>
      </rPr>
      <t>元</t>
    </r>
  </si>
  <si>
    <r>
      <rPr>
        <sz val="18"/>
        <color indexed="8"/>
        <rFont val="宋体"/>
        <family val="3"/>
        <charset val="134"/>
      </rPr>
      <t>已退出</t>
    </r>
  </si>
  <si>
    <r>
      <t>1,002.00</t>
    </r>
    <r>
      <rPr>
        <sz val="18"/>
        <color indexed="8"/>
        <rFont val="宋体"/>
        <family val="3"/>
        <charset val="134"/>
      </rPr>
      <t>元</t>
    </r>
  </si>
  <si>
    <r>
      <rPr>
        <sz val="18"/>
        <color indexed="8"/>
        <rFont val="宋体"/>
        <family val="3"/>
        <charset val="134"/>
      </rPr>
      <t>自动投标</t>
    </r>
    <r>
      <rPr>
        <sz val="18"/>
        <color indexed="8"/>
        <rFont val="Adobe Arabic Regular"/>
      </rPr>
      <t>(</t>
    </r>
    <r>
      <rPr>
        <sz val="18"/>
        <color indexed="8"/>
        <rFont val="宋体"/>
        <family val="3"/>
        <charset val="134"/>
      </rPr>
      <t>月月增</t>
    </r>
    <r>
      <rPr>
        <sz val="18"/>
        <color indexed="8"/>
        <rFont val="Adobe Arabic Regular"/>
      </rPr>
      <t>)</t>
    </r>
  </si>
  <si>
    <r>
      <t>3</t>
    </r>
    <r>
      <rPr>
        <sz val="18"/>
        <color indexed="8"/>
        <rFont val="宋体"/>
        <family val="3"/>
        <charset val="134"/>
      </rPr>
      <t>个月</t>
    </r>
  </si>
  <si>
    <r>
      <t>12</t>
    </r>
    <r>
      <rPr>
        <sz val="18"/>
        <color indexed="8"/>
        <rFont val="宋体"/>
        <family val="3"/>
        <charset val="134"/>
      </rPr>
      <t>个月</t>
    </r>
  </si>
  <si>
    <r>
      <rPr>
        <sz val="18"/>
        <color indexed="8"/>
        <rFont val="宋体"/>
        <family val="3"/>
        <charset val="134"/>
      </rPr>
      <t>省心投列表表</t>
    </r>
  </si>
  <si>
    <r>
      <t>16.48</t>
    </r>
    <r>
      <rPr>
        <sz val="18"/>
        <color indexed="8"/>
        <rFont val="宋体"/>
        <family val="3"/>
        <charset val="134"/>
      </rPr>
      <t>元</t>
    </r>
  </si>
  <si>
    <r>
      <t>0.194910</t>
    </r>
    <r>
      <rPr>
        <sz val="18"/>
        <color indexed="8"/>
        <rFont val="宋体"/>
        <family val="3"/>
        <charset val="134"/>
      </rPr>
      <t>元</t>
    </r>
  </si>
  <si>
    <r>
      <t>16.29</t>
    </r>
    <r>
      <rPr>
        <sz val="18"/>
        <color indexed="8"/>
        <rFont val="宋体"/>
        <family val="3"/>
        <charset val="134"/>
      </rPr>
      <t>元</t>
    </r>
  </si>
  <si>
    <r>
      <t>0.62</t>
    </r>
    <r>
      <rPr>
        <sz val="18"/>
        <color indexed="8"/>
        <rFont val="宋体"/>
        <family val="3"/>
        <charset val="134"/>
      </rPr>
      <t>元</t>
    </r>
  </si>
  <si>
    <r>
      <t>0.616437</t>
    </r>
    <r>
      <rPr>
        <sz val="18"/>
        <color indexed="8"/>
        <rFont val="宋体"/>
        <family val="3"/>
        <charset val="134"/>
      </rPr>
      <t>元</t>
    </r>
  </si>
  <si>
    <r>
      <t>90</t>
    </r>
    <r>
      <rPr>
        <sz val="18"/>
        <color indexed="8"/>
        <rFont val="宋体"/>
        <family val="3"/>
        <charset val="134"/>
      </rPr>
      <t>天</t>
    </r>
  </si>
  <si>
    <r>
      <rPr>
        <sz val="18"/>
        <color indexed="8"/>
        <rFont val="宋体"/>
        <family val="3"/>
        <charset val="134"/>
      </rPr>
      <t>摩西二</t>
    </r>
  </si>
  <si>
    <r>
      <t>1,200.00</t>
    </r>
    <r>
      <rPr>
        <sz val="18"/>
        <color indexed="8"/>
        <rFont val="宋体"/>
        <family val="3"/>
        <charset val="134"/>
      </rPr>
      <t>元</t>
    </r>
  </si>
  <si>
    <r>
      <rPr>
        <sz val="18"/>
        <color indexed="8"/>
        <rFont val="宋体"/>
        <family val="3"/>
        <charset val="134"/>
      </rPr>
      <t>万二二</t>
    </r>
  </si>
  <si>
    <r>
      <t>1.71</t>
    </r>
    <r>
      <rPr>
        <sz val="18"/>
        <color indexed="8"/>
        <rFont val="宋体"/>
        <family val="3"/>
        <charset val="134"/>
      </rPr>
      <t>元</t>
    </r>
  </si>
  <si>
    <r>
      <t>1.709588</t>
    </r>
    <r>
      <rPr>
        <sz val="18"/>
        <color indexed="8"/>
        <rFont val="宋体"/>
        <family val="3"/>
        <charset val="134"/>
      </rPr>
      <t>元</t>
    </r>
  </si>
  <si>
    <r>
      <t>1,500.00</t>
    </r>
    <r>
      <rPr>
        <sz val="18"/>
        <color indexed="8"/>
        <rFont val="宋体"/>
        <family val="3"/>
        <charset val="134"/>
      </rPr>
      <t>元</t>
    </r>
  </si>
  <si>
    <r>
      <t>2</t>
    </r>
    <r>
      <rPr>
        <sz val="18"/>
        <color indexed="8"/>
        <rFont val="宋体"/>
        <family val="3"/>
        <charset val="134"/>
      </rPr>
      <t>个月</t>
    </r>
  </si>
  <si>
    <r>
      <rPr>
        <sz val="18"/>
        <color indexed="8"/>
        <rFont val="宋体"/>
        <family val="3"/>
        <charset val="134"/>
      </rPr>
      <t>郭开通</t>
    </r>
  </si>
  <si>
    <r>
      <t>33.04</t>
    </r>
    <r>
      <rPr>
        <sz val="18"/>
        <color indexed="8"/>
        <rFont val="宋体"/>
        <family val="3"/>
        <charset val="134"/>
      </rPr>
      <t>元</t>
    </r>
  </si>
  <si>
    <r>
      <t>0.541667</t>
    </r>
    <r>
      <rPr>
        <sz val="18"/>
        <color indexed="8"/>
        <rFont val="宋体"/>
        <family val="3"/>
        <charset val="134"/>
      </rPr>
      <t>元</t>
    </r>
  </si>
  <si>
    <r>
      <t>32.50</t>
    </r>
    <r>
      <rPr>
        <sz val="18"/>
        <color indexed="8"/>
        <rFont val="宋体"/>
        <family val="3"/>
        <charset val="134"/>
      </rPr>
      <t>元</t>
    </r>
  </si>
  <si>
    <r>
      <t>1.25</t>
    </r>
    <r>
      <rPr>
        <sz val="18"/>
        <color indexed="8"/>
        <rFont val="宋体"/>
        <family val="3"/>
        <charset val="134"/>
      </rPr>
      <t>元</t>
    </r>
  </si>
  <si>
    <r>
      <t>1.250000</t>
    </r>
    <r>
      <rPr>
        <sz val="18"/>
        <color indexed="8"/>
        <rFont val="宋体"/>
        <family val="3"/>
        <charset val="134"/>
      </rPr>
      <t>元</t>
    </r>
  </si>
  <si>
    <r>
      <t>16.27</t>
    </r>
    <r>
      <rPr>
        <sz val="18"/>
        <color indexed="8"/>
        <rFont val="宋体"/>
        <family val="3"/>
        <charset val="134"/>
      </rPr>
      <t>元</t>
    </r>
  </si>
  <si>
    <r>
      <t>0.857063</t>
    </r>
    <r>
      <rPr>
        <sz val="18"/>
        <color indexed="8"/>
        <rFont val="宋体"/>
        <family val="3"/>
        <charset val="134"/>
      </rPr>
      <t>元</t>
    </r>
  </si>
  <si>
    <r>
      <t>15.41</t>
    </r>
    <r>
      <rPr>
        <sz val="18"/>
        <color indexed="8"/>
        <rFont val="宋体"/>
        <family val="3"/>
        <charset val="134"/>
      </rPr>
      <t>元</t>
    </r>
  </si>
  <si>
    <r>
      <t>24</t>
    </r>
    <r>
      <rPr>
        <sz val="18"/>
        <color indexed="8"/>
        <rFont val="宋体"/>
        <family val="3"/>
        <charset val="134"/>
      </rPr>
      <t>个月</t>
    </r>
  </si>
  <si>
    <r>
      <t>35.14</t>
    </r>
    <r>
      <rPr>
        <sz val="18"/>
        <color indexed="8"/>
        <rFont val="宋体"/>
        <family val="3"/>
        <charset val="134"/>
      </rPr>
      <t>元</t>
    </r>
  </si>
  <si>
    <r>
      <t>0.400822</t>
    </r>
    <r>
      <rPr>
        <sz val="18"/>
        <color indexed="8"/>
        <rFont val="宋体"/>
        <family val="3"/>
        <charset val="134"/>
      </rPr>
      <t>元</t>
    </r>
  </si>
  <si>
    <r>
      <t>34.74</t>
    </r>
    <r>
      <rPr>
        <sz val="18"/>
        <color indexed="8"/>
        <rFont val="宋体"/>
        <family val="3"/>
        <charset val="134"/>
      </rPr>
      <t>元</t>
    </r>
  </si>
  <si>
    <r>
      <t>4</t>
    </r>
    <r>
      <rPr>
        <sz val="18"/>
        <color indexed="8"/>
        <rFont val="宋体"/>
        <family val="3"/>
        <charset val="134"/>
      </rPr>
      <t>个月</t>
    </r>
  </si>
  <si>
    <r>
      <t>49.04</t>
    </r>
    <r>
      <rPr>
        <sz val="18"/>
        <color indexed="8"/>
        <rFont val="宋体"/>
        <family val="3"/>
        <charset val="134"/>
      </rPr>
      <t>元</t>
    </r>
  </si>
  <si>
    <r>
      <t>0.409444</t>
    </r>
    <r>
      <rPr>
        <sz val="18"/>
        <color indexed="8"/>
        <rFont val="宋体"/>
        <family val="3"/>
        <charset val="134"/>
      </rPr>
      <t>元</t>
    </r>
  </si>
  <si>
    <r>
      <t>48.63</t>
    </r>
    <r>
      <rPr>
        <sz val="18"/>
        <color indexed="8"/>
        <rFont val="宋体"/>
        <family val="3"/>
        <charset val="134"/>
      </rPr>
      <t>元</t>
    </r>
  </si>
  <si>
    <r>
      <t>32.31</t>
    </r>
    <r>
      <rPr>
        <sz val="18"/>
        <color indexed="8"/>
        <rFont val="宋体"/>
        <family val="3"/>
        <charset val="134"/>
      </rPr>
      <t>元</t>
    </r>
  </si>
  <si>
    <r>
      <t>0.720548</t>
    </r>
    <r>
      <rPr>
        <sz val="18"/>
        <color indexed="8"/>
        <rFont val="宋体"/>
        <family val="3"/>
        <charset val="134"/>
      </rPr>
      <t>元</t>
    </r>
  </si>
  <si>
    <r>
      <t>31.59</t>
    </r>
    <r>
      <rPr>
        <sz val="18"/>
        <color indexed="8"/>
        <rFont val="宋体"/>
        <family val="3"/>
        <charset val="134"/>
      </rPr>
      <t>元</t>
    </r>
  </si>
  <si>
    <r>
      <t>2,000.00</t>
    </r>
    <r>
      <rPr>
        <sz val="18"/>
        <color indexed="8"/>
        <rFont val="宋体"/>
        <family val="3"/>
        <charset val="134"/>
      </rPr>
      <t>元</t>
    </r>
  </si>
  <si>
    <r>
      <t>9.53</t>
    </r>
    <r>
      <rPr>
        <sz val="18"/>
        <color indexed="8"/>
        <rFont val="宋体"/>
        <family val="3"/>
        <charset val="134"/>
      </rPr>
      <t>元</t>
    </r>
  </si>
  <si>
    <r>
      <t>5.133331</t>
    </r>
    <r>
      <rPr>
        <sz val="18"/>
        <color indexed="8"/>
        <rFont val="宋体"/>
        <family val="3"/>
        <charset val="134"/>
      </rPr>
      <t>元</t>
    </r>
  </si>
  <si>
    <r>
      <t>100.00</t>
    </r>
    <r>
      <rPr>
        <sz val="18"/>
        <color indexed="8"/>
        <rFont val="宋体"/>
        <family val="3"/>
        <charset val="134"/>
      </rPr>
      <t>元</t>
    </r>
  </si>
  <si>
    <r>
      <rPr>
        <sz val="18"/>
        <color indexed="8"/>
        <rFont val="宋体"/>
        <family val="3"/>
        <charset val="134"/>
      </rPr>
      <t>万一</t>
    </r>
  </si>
  <si>
    <r>
      <t>0.10</t>
    </r>
    <r>
      <rPr>
        <sz val="18"/>
        <color indexed="8"/>
        <rFont val="宋体"/>
        <family val="3"/>
        <charset val="134"/>
      </rPr>
      <t>元</t>
    </r>
  </si>
  <si>
    <r>
      <t>0.104165</t>
    </r>
    <r>
      <rPr>
        <sz val="18"/>
        <color indexed="8"/>
        <rFont val="宋体"/>
        <family val="3"/>
        <charset val="134"/>
      </rPr>
      <t>元</t>
    </r>
  </si>
  <si>
    <r>
      <t>rj</t>
    </r>
    <r>
      <rPr>
        <u/>
        <sz val="18"/>
        <color theme="3" tint="0.39997558519241921"/>
        <rFont val="宋体"/>
        <family val="3"/>
        <charset val="134"/>
      </rPr>
      <t>自投乐</t>
    </r>
    <r>
      <rPr>
        <u/>
        <sz val="18"/>
        <color theme="3" tint="0.39997558519241921"/>
        <rFont val="Adobe Arabic Regular"/>
      </rPr>
      <t>05141</t>
    </r>
  </si>
  <si>
    <r>
      <rPr>
        <u/>
        <sz val="18"/>
        <color theme="3" tint="0.39997558519241921"/>
        <rFont val="宋体"/>
        <family val="3"/>
        <charset val="134"/>
      </rPr>
      <t>回款日历月悦升</t>
    </r>
    <r>
      <rPr>
        <u/>
        <sz val="18"/>
        <color theme="3" tint="0.39997558519241921"/>
        <rFont val="Adobe Arabic Regular"/>
      </rPr>
      <t>0511002</t>
    </r>
  </si>
  <si>
    <r>
      <rPr>
        <u/>
        <sz val="18"/>
        <color theme="3" tint="0.39997558519241921"/>
        <rFont val="宋体"/>
        <family val="3"/>
        <charset val="134"/>
      </rPr>
      <t>回款日历</t>
    </r>
    <r>
      <rPr>
        <u/>
        <sz val="18"/>
        <color theme="3" tint="0.39997558519241921"/>
        <rFont val="Adobe Arabic Regular"/>
      </rPr>
      <t>05111001</t>
    </r>
  </si>
  <si>
    <r>
      <rPr>
        <u/>
        <sz val="18"/>
        <color theme="3" tint="0.39997558519241921"/>
        <rFont val="宋体"/>
        <family val="3"/>
        <charset val="134"/>
      </rPr>
      <t>达飞随借随还</t>
    </r>
    <r>
      <rPr>
        <u/>
        <sz val="18"/>
        <color theme="3" tint="0.39997558519241921"/>
        <rFont val="Adobe Arabic Regular"/>
      </rPr>
      <t>0001</t>
    </r>
  </si>
  <si>
    <r>
      <t>rj</t>
    </r>
    <r>
      <rPr>
        <u/>
        <sz val="18"/>
        <color theme="3" tint="0.39997558519241921"/>
        <rFont val="宋体"/>
        <family val="3"/>
        <charset val="134"/>
      </rPr>
      <t>月月升测试</t>
    </r>
    <r>
      <rPr>
        <u/>
        <sz val="18"/>
        <color theme="3" tint="0.39997558519241921"/>
        <rFont val="Adobe Arabic Regular"/>
      </rPr>
      <t>0509</t>
    </r>
  </si>
  <si>
    <r>
      <t>rj</t>
    </r>
    <r>
      <rPr>
        <u/>
        <sz val="18"/>
        <color theme="3" tint="0.39997558519241921"/>
        <rFont val="宋体"/>
        <family val="3"/>
        <charset val="134"/>
      </rPr>
      <t>自投乐协议测试</t>
    </r>
    <r>
      <rPr>
        <u/>
        <sz val="18"/>
        <color theme="3" tint="0.39997558519241921"/>
        <rFont val="Adobe Arabic Regular"/>
      </rPr>
      <t>0426</t>
    </r>
  </si>
  <si>
    <r>
      <t>rj</t>
    </r>
    <r>
      <rPr>
        <u/>
        <sz val="18"/>
        <color theme="3" tint="0.39997558519241921"/>
        <rFont val="宋体"/>
        <family val="3"/>
        <charset val="134"/>
      </rPr>
      <t>测试专用月月升</t>
    </r>
    <r>
      <rPr>
        <u/>
        <sz val="18"/>
        <color theme="3" tint="0.39997558519241921"/>
        <rFont val="Adobe Arabic Regular"/>
      </rPr>
      <t>05081</t>
    </r>
  </si>
  <si>
    <r>
      <rPr>
        <u/>
        <sz val="18"/>
        <color theme="3" tint="0.39997558519241921"/>
        <rFont val="宋体"/>
        <family val="3"/>
        <charset val="134"/>
      </rPr>
      <t>月悦升</t>
    </r>
    <r>
      <rPr>
        <u/>
        <sz val="18"/>
        <color theme="3" tint="0.39997558519241921"/>
        <rFont val="Adobe Arabic Regular"/>
      </rPr>
      <t>2018042411</t>
    </r>
  </si>
  <si>
    <r>
      <t>rj</t>
    </r>
    <r>
      <rPr>
        <u/>
        <sz val="18"/>
        <color theme="3" tint="0.39997558519241921"/>
        <rFont val="宋体"/>
        <family val="3"/>
        <charset val="134"/>
      </rPr>
      <t>债转匹配</t>
    </r>
    <r>
      <rPr>
        <u/>
        <sz val="18"/>
        <color theme="3" tint="0.39997558519241921"/>
        <rFont val="Adobe Arabic Regular"/>
      </rPr>
      <t>05021</t>
    </r>
  </si>
  <si>
    <r>
      <rPr>
        <sz val="18"/>
        <color indexed="8"/>
        <rFont val="宋体"/>
        <family val="2"/>
      </rPr>
      <t>预期收益</t>
    </r>
    <r>
      <rPr>
        <sz val="18"/>
        <color indexed="8"/>
        <rFont val="Adobe Arabic Regular"/>
      </rPr>
      <t>(</t>
    </r>
    <r>
      <rPr>
        <sz val="18"/>
        <color indexed="8"/>
        <rFont val="宋体"/>
        <family val="2"/>
      </rPr>
      <t>元</t>
    </r>
    <r>
      <rPr>
        <sz val="18"/>
        <color indexed="8"/>
        <rFont val="Adobe Arabic Regular"/>
      </rPr>
      <t>)</t>
    </r>
  </si>
  <si>
    <r>
      <rPr>
        <sz val="18"/>
        <color indexed="8"/>
        <rFont val="宋体"/>
        <family val="2"/>
      </rPr>
      <t>订单状态</t>
    </r>
  </si>
  <si>
    <r>
      <rPr>
        <sz val="18"/>
        <color indexed="8"/>
        <rFont val="宋体"/>
        <family val="2"/>
      </rPr>
      <t>匹配成功金额</t>
    </r>
    <r>
      <rPr>
        <sz val="18"/>
        <color indexed="8"/>
        <rFont val="Adobe Arabic Regular"/>
      </rPr>
      <t>(</t>
    </r>
    <r>
      <rPr>
        <sz val="18"/>
        <color indexed="8"/>
        <rFont val="宋体"/>
        <family val="2"/>
      </rPr>
      <t>元</t>
    </r>
    <r>
      <rPr>
        <sz val="18"/>
        <color indexed="8"/>
        <rFont val="Adobe Arabic Regular"/>
      </rPr>
      <t>)</t>
    </r>
  </si>
  <si>
    <r>
      <rPr>
        <sz val="18"/>
        <color indexed="8"/>
        <rFont val="宋体"/>
        <family val="2"/>
      </rPr>
      <t>匹配成功预期收益</t>
    </r>
  </si>
  <si>
    <r>
      <rPr>
        <sz val="18"/>
        <color indexed="8"/>
        <rFont val="宋体"/>
        <family val="2"/>
      </rPr>
      <t>实际已收收益</t>
    </r>
    <r>
      <rPr>
        <sz val="18"/>
        <color indexed="8"/>
        <rFont val="Adobe Arabic Regular"/>
      </rPr>
      <t>(</t>
    </r>
    <r>
      <rPr>
        <sz val="18"/>
        <color indexed="8"/>
        <rFont val="宋体"/>
        <family val="2"/>
      </rPr>
      <t>元</t>
    </r>
    <r>
      <rPr>
        <sz val="18"/>
        <color indexed="8"/>
        <rFont val="Adobe Arabic Regular"/>
      </rPr>
      <t>)</t>
    </r>
  </si>
  <si>
    <r>
      <rPr>
        <sz val="18"/>
        <color indexed="8"/>
        <rFont val="宋体"/>
        <family val="2"/>
      </rPr>
      <t>匹配失败金额</t>
    </r>
    <r>
      <rPr>
        <sz val="18"/>
        <color indexed="8"/>
        <rFont val="Adobe Arabic Regular"/>
      </rPr>
      <t>(</t>
    </r>
    <r>
      <rPr>
        <sz val="18"/>
        <color indexed="8"/>
        <rFont val="宋体"/>
        <family val="2"/>
      </rPr>
      <t>元</t>
    </r>
    <r>
      <rPr>
        <sz val="18"/>
        <color indexed="8"/>
        <rFont val="Adobe Arabic Regular"/>
      </rPr>
      <t>)</t>
    </r>
  </si>
  <si>
    <r>
      <rPr>
        <sz val="18"/>
        <color indexed="8"/>
        <rFont val="宋体"/>
        <family val="2"/>
      </rPr>
      <t>匹配中金额</t>
    </r>
    <r>
      <rPr>
        <sz val="18"/>
        <color indexed="8"/>
        <rFont val="Adobe Arabic Regular"/>
      </rPr>
      <t>(</t>
    </r>
    <r>
      <rPr>
        <sz val="18"/>
        <color indexed="8"/>
        <rFont val="宋体"/>
        <family val="2"/>
      </rPr>
      <t>元</t>
    </r>
    <r>
      <rPr>
        <sz val="18"/>
        <color indexed="8"/>
        <rFont val="Adobe Arabic Regular"/>
      </rPr>
      <t>)</t>
    </r>
  </si>
  <si>
    <r>
      <rPr>
        <sz val="18"/>
        <color indexed="8"/>
        <rFont val="宋体"/>
        <family val="2"/>
      </rPr>
      <t>退回金额</t>
    </r>
    <r>
      <rPr>
        <sz val="18"/>
        <color indexed="8"/>
        <rFont val="Adobe Arabic Regular"/>
      </rPr>
      <t>(</t>
    </r>
    <r>
      <rPr>
        <sz val="18"/>
        <color indexed="8"/>
        <rFont val="宋体"/>
        <family val="2"/>
      </rPr>
      <t>元</t>
    </r>
    <r>
      <rPr>
        <sz val="18"/>
        <color indexed="8"/>
        <rFont val="Adobe Arabic Regular"/>
      </rPr>
      <t>)</t>
    </r>
  </si>
  <si>
    <r>
      <rPr>
        <sz val="18"/>
        <color indexed="8"/>
        <rFont val="宋体"/>
        <family val="2"/>
      </rPr>
      <t>加入时间</t>
    </r>
  </si>
  <si>
    <r>
      <rPr>
        <sz val="18"/>
        <color indexed="8"/>
        <rFont val="宋体"/>
        <family val="2"/>
      </rPr>
      <t>持有项目</t>
    </r>
  </si>
  <si>
    <r>
      <rPr>
        <sz val="18"/>
        <color indexed="8"/>
        <rFont val="宋体"/>
        <family val="2"/>
      </rPr>
      <t>还本付息</t>
    </r>
  </si>
  <si>
    <r>
      <rPr>
        <sz val="18"/>
        <color indexed="8"/>
        <rFont val="宋体"/>
        <family val="2"/>
      </rPr>
      <t>莫扎特</t>
    </r>
  </si>
  <si>
    <r>
      <t>5.66</t>
    </r>
    <r>
      <rPr>
        <sz val="18"/>
        <color indexed="8"/>
        <rFont val="宋体"/>
        <family val="2"/>
      </rPr>
      <t>元</t>
    </r>
  </si>
  <si>
    <r>
      <rPr>
        <sz val="18"/>
        <color indexed="8"/>
        <rFont val="宋体"/>
        <family val="2"/>
      </rPr>
      <t>匹配完成</t>
    </r>
  </si>
  <si>
    <r>
      <rPr>
        <u/>
        <sz val="18"/>
        <color theme="10"/>
        <rFont val="宋体"/>
        <family val="2"/>
      </rPr>
      <t>查看</t>
    </r>
  </si>
  <si>
    <r>
      <rPr>
        <sz val="18"/>
        <color indexed="8"/>
        <rFont val="宋体"/>
        <family val="2"/>
      </rPr>
      <t>按月付息</t>
    </r>
  </si>
  <si>
    <r>
      <rPr>
        <sz val="18"/>
        <color indexed="8"/>
        <rFont val="宋体"/>
        <family val="2"/>
      </rPr>
      <t>省心投列表表</t>
    </r>
  </si>
  <si>
    <r>
      <t>900.00</t>
    </r>
    <r>
      <rPr>
        <sz val="18"/>
        <color indexed="8"/>
        <rFont val="宋体"/>
        <family val="2"/>
      </rPr>
      <t>元</t>
    </r>
  </si>
  <si>
    <r>
      <t>20.25</t>
    </r>
    <r>
      <rPr>
        <sz val="18"/>
        <color indexed="8"/>
        <rFont val="宋体"/>
        <family val="2"/>
      </rPr>
      <t>元</t>
    </r>
  </si>
  <si>
    <r>
      <rPr>
        <sz val="18"/>
        <color indexed="8"/>
        <rFont val="宋体"/>
        <family val="2"/>
      </rPr>
      <t>来日方长的话</t>
    </r>
  </si>
  <si>
    <r>
      <t>600.00</t>
    </r>
    <r>
      <rPr>
        <sz val="18"/>
        <color indexed="8"/>
        <rFont val="宋体"/>
        <family val="2"/>
      </rPr>
      <t>元</t>
    </r>
  </si>
  <si>
    <r>
      <t>20.32</t>
    </r>
    <r>
      <rPr>
        <sz val="18"/>
        <color indexed="8"/>
        <rFont val="宋体"/>
        <family val="2"/>
      </rPr>
      <t>元</t>
    </r>
  </si>
  <si>
    <r>
      <t>7.36</t>
    </r>
    <r>
      <rPr>
        <sz val="18"/>
        <color indexed="8"/>
        <rFont val="宋体"/>
        <family val="2"/>
      </rPr>
      <t>元</t>
    </r>
  </si>
  <si>
    <r>
      <t>33.33</t>
    </r>
    <r>
      <rPr>
        <sz val="18"/>
        <color indexed="8"/>
        <rFont val="宋体"/>
        <family val="2"/>
      </rPr>
      <t>元</t>
    </r>
  </si>
  <si>
    <r>
      <rPr>
        <sz val="18"/>
        <color indexed="8"/>
        <rFont val="宋体"/>
        <family val="2"/>
      </rPr>
      <t>换绑银行卡</t>
    </r>
  </si>
  <si>
    <r>
      <rPr>
        <sz val="18"/>
        <color indexed="8"/>
        <rFont val="宋体"/>
        <family val="2"/>
      </rPr>
      <t>等额本息</t>
    </r>
  </si>
  <si>
    <r>
      <rPr>
        <sz val="18"/>
        <color indexed="8"/>
        <rFont val="宋体"/>
        <family val="2"/>
      </rPr>
      <t>不好不坏</t>
    </r>
  </si>
  <si>
    <r>
      <t>1,800.00</t>
    </r>
    <r>
      <rPr>
        <sz val="18"/>
        <color indexed="8"/>
        <rFont val="宋体"/>
        <family val="2"/>
      </rPr>
      <t>元</t>
    </r>
  </si>
  <si>
    <r>
      <t>33.05</t>
    </r>
    <r>
      <rPr>
        <sz val="18"/>
        <color indexed="8"/>
        <rFont val="宋体"/>
        <family val="2"/>
      </rPr>
      <t>元</t>
    </r>
  </si>
  <si>
    <r>
      <t>14.64</t>
    </r>
    <r>
      <rPr>
        <sz val="18"/>
        <color indexed="8"/>
        <rFont val="宋体"/>
        <family val="2"/>
      </rPr>
      <t>元</t>
    </r>
  </si>
  <si>
    <r>
      <t>400.00</t>
    </r>
    <r>
      <rPr>
        <sz val="18"/>
        <color indexed="8"/>
        <rFont val="宋体"/>
        <family val="2"/>
      </rPr>
      <t>元</t>
    </r>
  </si>
  <si>
    <r>
      <t>1,500.00</t>
    </r>
    <r>
      <rPr>
        <sz val="18"/>
        <color indexed="8"/>
        <rFont val="宋体"/>
        <family val="2"/>
      </rPr>
      <t>元</t>
    </r>
  </si>
  <si>
    <r>
      <t>50.00</t>
    </r>
    <r>
      <rPr>
        <sz val="18"/>
        <color indexed="8"/>
        <rFont val="宋体"/>
        <family val="2"/>
      </rPr>
      <t>元</t>
    </r>
  </si>
  <si>
    <r>
      <t>1,300.00</t>
    </r>
    <r>
      <rPr>
        <sz val="18"/>
        <color indexed="8"/>
        <rFont val="宋体"/>
        <family val="2"/>
      </rPr>
      <t>元</t>
    </r>
  </si>
  <si>
    <r>
      <t>43.25</t>
    </r>
    <r>
      <rPr>
        <sz val="18"/>
        <color indexed="8"/>
        <rFont val="宋体"/>
        <family val="2"/>
      </rPr>
      <t>元</t>
    </r>
  </si>
  <si>
    <r>
      <t>200.00</t>
    </r>
    <r>
      <rPr>
        <sz val="18"/>
        <color indexed="8"/>
        <rFont val="宋体"/>
        <family val="2"/>
      </rPr>
      <t>元</t>
    </r>
  </si>
  <si>
    <r>
      <rPr>
        <sz val="18"/>
        <color indexed="8"/>
        <rFont val="宋体"/>
        <family val="2"/>
      </rPr>
      <t>回款日历</t>
    </r>
  </si>
  <si>
    <r>
      <t>22.25</t>
    </r>
    <r>
      <rPr>
        <sz val="18"/>
        <color indexed="8"/>
        <rFont val="宋体"/>
        <family val="2"/>
      </rPr>
      <t>元</t>
    </r>
  </si>
  <si>
    <r>
      <t>29.99</t>
    </r>
    <r>
      <rPr>
        <sz val="18"/>
        <color indexed="8"/>
        <rFont val="宋体"/>
        <family val="2"/>
      </rPr>
      <t>元</t>
    </r>
  </si>
  <si>
    <r>
      <t>60</t>
    </r>
    <r>
      <rPr>
        <sz val="18"/>
        <color indexed="8"/>
        <rFont val="宋体"/>
        <family val="2"/>
      </rPr>
      <t>天</t>
    </r>
  </si>
  <si>
    <r>
      <rPr>
        <sz val="18"/>
        <color indexed="8"/>
        <rFont val="宋体"/>
        <family val="2"/>
      </rPr>
      <t>省心投哎呀</t>
    </r>
  </si>
  <si>
    <r>
      <t>14.12</t>
    </r>
    <r>
      <rPr>
        <sz val="18"/>
        <color indexed="8"/>
        <rFont val="宋体"/>
        <family val="2"/>
      </rPr>
      <t>元</t>
    </r>
  </si>
  <si>
    <r>
      <rPr>
        <sz val="18"/>
        <color indexed="8"/>
        <rFont val="宋体"/>
        <family val="2"/>
      </rPr>
      <t>钱多多</t>
    </r>
  </si>
  <si>
    <r>
      <t>4.58</t>
    </r>
    <r>
      <rPr>
        <sz val="18"/>
        <color indexed="8"/>
        <rFont val="宋体"/>
        <family val="2"/>
      </rPr>
      <t>元</t>
    </r>
  </si>
  <si>
    <r>
      <rPr>
        <sz val="18"/>
        <color indexed="8"/>
        <rFont val="宋体"/>
        <family val="2"/>
      </rPr>
      <t>匹配中</t>
    </r>
  </si>
  <si>
    <r>
      <t>8</t>
    </r>
    <r>
      <rPr>
        <sz val="18"/>
        <color indexed="8"/>
        <rFont val="宋体"/>
        <family val="2"/>
      </rPr>
      <t>个月</t>
    </r>
  </si>
  <si>
    <r>
      <t>6.99</t>
    </r>
    <r>
      <rPr>
        <sz val="18"/>
        <color indexed="8"/>
        <rFont val="宋体"/>
        <family val="2"/>
      </rPr>
      <t>元</t>
    </r>
  </si>
  <si>
    <r>
      <rPr>
        <sz val="18"/>
        <color indexed="8"/>
        <rFont val="宋体"/>
        <family val="2"/>
      </rPr>
      <t>订单号</t>
    </r>
  </si>
  <si>
    <r>
      <rPr>
        <sz val="18"/>
        <color indexed="8"/>
        <rFont val="宋体"/>
        <family val="2"/>
      </rPr>
      <t>省心投项目名称</t>
    </r>
  </si>
  <si>
    <r>
      <rPr>
        <sz val="18"/>
        <color indexed="8"/>
        <rFont val="宋体"/>
        <family val="2"/>
      </rPr>
      <t>项目期限</t>
    </r>
  </si>
  <si>
    <r>
      <rPr>
        <sz val="18"/>
        <color indexed="8"/>
        <rFont val="宋体"/>
        <family val="2"/>
      </rPr>
      <t>年利率</t>
    </r>
  </si>
  <si>
    <r>
      <rPr>
        <sz val="18"/>
        <color indexed="8"/>
        <rFont val="宋体"/>
        <family val="2"/>
      </rPr>
      <t>还款方式</t>
    </r>
  </si>
  <si>
    <r>
      <rPr>
        <sz val="18"/>
        <color indexed="8"/>
        <rFont val="宋体"/>
        <family val="2"/>
      </rPr>
      <t>投资者用户名</t>
    </r>
  </si>
  <si>
    <r>
      <rPr>
        <sz val="18"/>
        <color indexed="8"/>
        <rFont val="宋体"/>
        <family val="2"/>
      </rPr>
      <t>投资者姓名</t>
    </r>
  </si>
  <si>
    <r>
      <rPr>
        <sz val="18"/>
        <color indexed="8"/>
        <rFont val="宋体"/>
        <family val="2"/>
      </rPr>
      <t>加入总金额</t>
    </r>
    <r>
      <rPr>
        <sz val="18"/>
        <color indexed="8"/>
        <rFont val="Adobe Arabic Regular"/>
      </rPr>
      <t>(</t>
    </r>
    <r>
      <rPr>
        <sz val="18"/>
        <color indexed="8"/>
        <rFont val="宋体"/>
        <family val="2"/>
      </rPr>
      <t>元</t>
    </r>
    <r>
      <rPr>
        <sz val="18"/>
        <color indexed="8"/>
        <rFont val="Adobe Arabic Regular"/>
      </rPr>
      <t>)</t>
    </r>
  </si>
  <si>
    <r>
      <t>rj</t>
    </r>
    <r>
      <rPr>
        <u/>
        <sz val="18"/>
        <color rgb="FF00B0F0"/>
        <rFont val="宋体"/>
        <family val="2"/>
      </rPr>
      <t>省心投推送测试</t>
    </r>
  </si>
  <si>
    <r>
      <rPr>
        <u/>
        <sz val="18"/>
        <color rgb="FF00B0F0"/>
        <rFont val="宋体"/>
        <family val="2"/>
      </rPr>
      <t>省心投按月付息</t>
    </r>
    <r>
      <rPr>
        <u/>
        <sz val="18"/>
        <color rgb="FF00B0F0"/>
        <rFont val="Adobe Arabic Regular"/>
      </rPr>
      <t>0511001</t>
    </r>
  </si>
  <si>
    <r>
      <rPr>
        <u/>
        <sz val="18"/>
        <color rgb="FF00B0F0"/>
        <rFont val="宋体"/>
        <family val="2"/>
      </rPr>
      <t>省心投加息券验证</t>
    </r>
    <r>
      <rPr>
        <u/>
        <sz val="18"/>
        <color rgb="FF00B0F0"/>
        <rFont val="Adobe Arabic Regular"/>
      </rPr>
      <t>050901</t>
    </r>
  </si>
  <si>
    <r>
      <rPr>
        <u/>
        <sz val="18"/>
        <color rgb="FF00B0F0"/>
        <rFont val="宋体"/>
        <family val="2"/>
      </rPr>
      <t>省心投到期还本付息</t>
    </r>
    <r>
      <rPr>
        <u/>
        <sz val="18"/>
        <color rgb="FF00B0F0"/>
        <rFont val="Adobe Arabic Regular"/>
      </rPr>
      <t>050401</t>
    </r>
  </si>
  <si>
    <r>
      <t>051001</t>
    </r>
    <r>
      <rPr>
        <u/>
        <sz val="18"/>
        <color rgb="FF00B0F0"/>
        <rFont val="宋体"/>
        <family val="2"/>
      </rPr>
      <t>省心投等额本息</t>
    </r>
  </si>
  <si>
    <r>
      <t>051002</t>
    </r>
    <r>
      <rPr>
        <u/>
        <sz val="18"/>
        <color rgb="FF00B0F0"/>
        <rFont val="宋体"/>
        <family val="2"/>
      </rPr>
      <t>省心投按月付息</t>
    </r>
  </si>
  <si>
    <r>
      <rPr>
        <u/>
        <sz val="18"/>
        <color rgb="FF00B0F0"/>
        <rFont val="宋体"/>
        <family val="2"/>
      </rPr>
      <t>省心投现金抵扣投即生息</t>
    </r>
    <r>
      <rPr>
        <u/>
        <sz val="18"/>
        <color rgb="FF00B0F0"/>
        <rFont val="Adobe Arabic Regular"/>
      </rPr>
      <t>05081</t>
    </r>
  </si>
  <si>
    <r>
      <rPr>
        <u/>
        <sz val="18"/>
        <color rgb="FF00B0F0"/>
        <rFont val="宋体"/>
        <family val="2"/>
      </rPr>
      <t>省心投到期还本付息</t>
    </r>
    <r>
      <rPr>
        <u/>
        <sz val="18"/>
        <color rgb="FF00B0F0"/>
        <rFont val="Adobe Arabic Regular"/>
      </rPr>
      <t>0508001</t>
    </r>
  </si>
  <si>
    <r>
      <rPr>
        <u/>
        <sz val="18"/>
        <color rgb="FF00B0F0"/>
        <rFont val="宋体"/>
        <family val="2"/>
      </rPr>
      <t>省心投等额本息测试</t>
    </r>
    <r>
      <rPr>
        <u/>
        <sz val="18"/>
        <color rgb="FF00B0F0"/>
        <rFont val="Adobe Arabic Regular"/>
      </rPr>
      <t>050701</t>
    </r>
  </si>
  <si>
    <r>
      <rPr>
        <u/>
        <sz val="18"/>
        <color rgb="FF00B0F0"/>
        <rFont val="宋体"/>
        <family val="2"/>
      </rPr>
      <t>回火</t>
    </r>
  </si>
  <si>
    <t>138***28</t>
  </si>
  <si>
    <t>135***01</t>
  </si>
  <si>
    <t>139***54</t>
  </si>
  <si>
    <t>138***57</t>
  </si>
  <si>
    <t>136***00</t>
  </si>
  <si>
    <t>188***63</t>
  </si>
  <si>
    <t>138***38</t>
  </si>
  <si>
    <t>159***82</t>
  </si>
  <si>
    <t>133***38</t>
  </si>
  <si>
    <t>139***18</t>
  </si>
  <si>
    <r>
      <rPr>
        <b/>
        <sz val="18"/>
        <color indexed="8"/>
        <rFont val="宋体"/>
        <family val="3"/>
        <charset val="134"/>
      </rPr>
      <t>存管</t>
    </r>
    <r>
      <rPr>
        <b/>
        <sz val="18"/>
        <color indexed="8"/>
        <rFont val="Adobe Arabic Regular"/>
      </rPr>
      <t>ID</t>
    </r>
  </si>
  <si>
    <r>
      <rPr>
        <b/>
        <sz val="18"/>
        <color indexed="8"/>
        <rFont val="宋体"/>
        <family val="3"/>
        <charset val="134"/>
      </rPr>
      <t>用户名</t>
    </r>
  </si>
  <si>
    <r>
      <rPr>
        <b/>
        <sz val="18"/>
        <color indexed="8"/>
        <rFont val="宋体"/>
        <family val="3"/>
        <charset val="134"/>
      </rPr>
      <t>姓名</t>
    </r>
  </si>
  <si>
    <r>
      <rPr>
        <b/>
        <sz val="18"/>
        <color indexed="8"/>
        <rFont val="宋体"/>
        <family val="3"/>
        <charset val="134"/>
      </rPr>
      <t>性别</t>
    </r>
  </si>
  <si>
    <r>
      <rPr>
        <b/>
        <sz val="18"/>
        <color indexed="8"/>
        <rFont val="宋体"/>
        <family val="3"/>
        <charset val="134"/>
      </rPr>
      <t>年龄</t>
    </r>
  </si>
  <si>
    <r>
      <rPr>
        <b/>
        <sz val="18"/>
        <color indexed="8"/>
        <rFont val="宋体"/>
        <family val="3"/>
        <charset val="134"/>
      </rPr>
      <t>电话号码</t>
    </r>
  </si>
  <si>
    <r>
      <rPr>
        <b/>
        <sz val="18"/>
        <color indexed="8"/>
        <rFont val="宋体"/>
        <family val="3"/>
        <charset val="134"/>
      </rPr>
      <t>通话次数</t>
    </r>
  </si>
  <si>
    <r>
      <rPr>
        <b/>
        <sz val="18"/>
        <color indexed="8"/>
        <rFont val="宋体"/>
        <family val="3"/>
        <charset val="134"/>
      </rPr>
      <t>最后通话时间</t>
    </r>
  </si>
  <si>
    <r>
      <rPr>
        <b/>
        <sz val="18"/>
        <color indexed="8"/>
        <rFont val="宋体"/>
        <family val="3"/>
        <charset val="134"/>
      </rPr>
      <t>最后通话类型</t>
    </r>
  </si>
  <si>
    <r>
      <rPr>
        <b/>
        <sz val="18"/>
        <color indexed="8"/>
        <rFont val="宋体"/>
        <family val="3"/>
        <charset val="134"/>
      </rPr>
      <t>最后通话状态</t>
    </r>
  </si>
  <si>
    <r>
      <rPr>
        <b/>
        <sz val="18"/>
        <color indexed="8"/>
        <rFont val="宋体"/>
        <family val="3"/>
        <charset val="134"/>
      </rPr>
      <t>分配时总待收</t>
    </r>
    <r>
      <rPr>
        <b/>
        <sz val="18"/>
        <color indexed="8"/>
        <rFont val="Adobe Arabic Regular"/>
      </rPr>
      <t>(</t>
    </r>
    <r>
      <rPr>
        <b/>
        <sz val="18"/>
        <color indexed="8"/>
        <rFont val="宋体"/>
        <family val="3"/>
        <charset val="134"/>
      </rPr>
      <t>元</t>
    </r>
    <r>
      <rPr>
        <b/>
        <sz val="18"/>
        <color indexed="8"/>
        <rFont val="Adobe Arabic Regular"/>
      </rPr>
      <t>)</t>
    </r>
  </si>
  <si>
    <r>
      <rPr>
        <b/>
        <sz val="18"/>
        <color indexed="8"/>
        <rFont val="宋体"/>
        <family val="3"/>
        <charset val="134"/>
      </rPr>
      <t>当前总待收</t>
    </r>
    <r>
      <rPr>
        <b/>
        <sz val="18"/>
        <color indexed="8"/>
        <rFont val="Adobe Arabic Regular"/>
      </rPr>
      <t>(</t>
    </r>
    <r>
      <rPr>
        <b/>
        <sz val="18"/>
        <color indexed="8"/>
        <rFont val="宋体"/>
        <family val="3"/>
        <charset val="134"/>
      </rPr>
      <t>元</t>
    </r>
    <r>
      <rPr>
        <b/>
        <sz val="18"/>
        <color indexed="8"/>
        <rFont val="Adobe Arabic Regular"/>
      </rPr>
      <t>)</t>
    </r>
  </si>
  <si>
    <r>
      <rPr>
        <b/>
        <sz val="18"/>
        <color indexed="8"/>
        <rFont val="宋体"/>
        <family val="3"/>
        <charset val="134"/>
      </rPr>
      <t>待收差额</t>
    </r>
    <r>
      <rPr>
        <b/>
        <sz val="18"/>
        <color indexed="8"/>
        <rFont val="Adobe Arabic Regular"/>
      </rPr>
      <t>(</t>
    </r>
    <r>
      <rPr>
        <b/>
        <sz val="18"/>
        <color indexed="8"/>
        <rFont val="宋体"/>
        <family val="3"/>
        <charset val="134"/>
      </rPr>
      <t>元</t>
    </r>
    <r>
      <rPr>
        <b/>
        <sz val="18"/>
        <color indexed="8"/>
        <rFont val="Adobe Arabic Regular"/>
      </rPr>
      <t>)</t>
    </r>
  </si>
  <si>
    <r>
      <rPr>
        <b/>
        <sz val="18"/>
        <color indexed="8"/>
        <rFont val="宋体"/>
        <family val="3"/>
        <charset val="134"/>
      </rPr>
      <t>明日回款金额</t>
    </r>
    <r>
      <rPr>
        <b/>
        <sz val="18"/>
        <color indexed="8"/>
        <rFont val="Adobe Arabic Regular"/>
      </rPr>
      <t>(</t>
    </r>
    <r>
      <rPr>
        <b/>
        <sz val="18"/>
        <color indexed="8"/>
        <rFont val="宋体"/>
        <family val="3"/>
        <charset val="134"/>
      </rPr>
      <t>元</t>
    </r>
    <r>
      <rPr>
        <b/>
        <sz val="18"/>
        <color indexed="8"/>
        <rFont val="Adobe Arabic Regular"/>
      </rPr>
      <t>)</t>
    </r>
  </si>
  <si>
    <r>
      <rPr>
        <b/>
        <sz val="18"/>
        <color indexed="8"/>
        <rFont val="宋体"/>
        <family val="3"/>
        <charset val="134"/>
      </rPr>
      <t>待收增比</t>
    </r>
    <r>
      <rPr>
        <b/>
        <sz val="18"/>
        <color indexed="8"/>
        <rFont val="Adobe Arabic Regular"/>
      </rPr>
      <t>(%)</t>
    </r>
  </si>
  <si>
    <r>
      <rPr>
        <b/>
        <sz val="18"/>
        <color indexed="8"/>
        <rFont val="宋体"/>
        <family val="3"/>
        <charset val="134"/>
      </rPr>
      <t>账户余额</t>
    </r>
    <r>
      <rPr>
        <b/>
        <sz val="18"/>
        <color indexed="8"/>
        <rFont val="Adobe Arabic Regular"/>
      </rPr>
      <t>(</t>
    </r>
    <r>
      <rPr>
        <b/>
        <sz val="18"/>
        <color indexed="8"/>
        <rFont val="宋体"/>
        <family val="3"/>
        <charset val="134"/>
      </rPr>
      <t>元</t>
    </r>
    <r>
      <rPr>
        <b/>
        <sz val="18"/>
        <color indexed="8"/>
        <rFont val="Adobe Arabic Regular"/>
      </rPr>
      <t>)</t>
    </r>
  </si>
  <si>
    <r>
      <rPr>
        <b/>
        <sz val="18"/>
        <color indexed="8"/>
        <rFont val="宋体"/>
        <family val="3"/>
        <charset val="134"/>
      </rPr>
      <t>等级划分</t>
    </r>
  </si>
  <si>
    <r>
      <rPr>
        <b/>
        <sz val="18"/>
        <color indexed="8"/>
        <rFont val="宋体"/>
        <family val="3"/>
        <charset val="134"/>
      </rPr>
      <t>价值分类</t>
    </r>
  </si>
  <si>
    <r>
      <rPr>
        <b/>
        <sz val="18"/>
        <color indexed="8"/>
        <rFont val="宋体"/>
        <family val="3"/>
        <charset val="134"/>
      </rPr>
      <t>标签</t>
    </r>
  </si>
  <si>
    <r>
      <rPr>
        <b/>
        <sz val="18"/>
        <color indexed="8"/>
        <rFont val="宋体"/>
        <family val="3"/>
        <charset val="134"/>
      </rPr>
      <t>所属人</t>
    </r>
  </si>
  <si>
    <r>
      <rPr>
        <b/>
        <sz val="18"/>
        <color indexed="8"/>
        <rFont val="宋体"/>
        <family val="3"/>
        <charset val="134"/>
      </rPr>
      <t>手机号所属省份</t>
    </r>
  </si>
  <si>
    <r>
      <rPr>
        <b/>
        <sz val="18"/>
        <color indexed="8"/>
        <rFont val="宋体"/>
        <family val="3"/>
        <charset val="134"/>
      </rPr>
      <t>手机号所属市</t>
    </r>
  </si>
  <si>
    <r>
      <rPr>
        <b/>
        <sz val="18"/>
        <color indexed="8"/>
        <rFont val="宋体"/>
        <family val="3"/>
        <charset val="134"/>
      </rPr>
      <t>银行卡所属省份</t>
    </r>
  </si>
  <si>
    <r>
      <rPr>
        <b/>
        <sz val="18"/>
        <color indexed="8"/>
        <rFont val="宋体"/>
        <family val="3"/>
        <charset val="134"/>
      </rPr>
      <t>银行卡所属市</t>
    </r>
  </si>
  <si>
    <r>
      <rPr>
        <b/>
        <sz val="18"/>
        <color indexed="8"/>
        <rFont val="宋体"/>
        <family val="3"/>
        <charset val="134"/>
      </rPr>
      <t>沟通备忘</t>
    </r>
  </si>
  <si>
    <r>
      <rPr>
        <b/>
        <sz val="18"/>
        <color indexed="8"/>
        <rFont val="宋体"/>
        <family val="3"/>
        <charset val="134"/>
      </rPr>
      <t>产品反馈</t>
    </r>
  </si>
  <si>
    <r>
      <rPr>
        <b/>
        <sz val="18"/>
        <color indexed="8"/>
        <rFont val="宋体"/>
        <family val="3"/>
        <charset val="134"/>
      </rPr>
      <t>活动、利率、红包类</t>
    </r>
  </si>
  <si>
    <r>
      <rPr>
        <b/>
        <sz val="18"/>
        <color indexed="8"/>
        <rFont val="宋体"/>
        <family val="3"/>
        <charset val="134"/>
      </rPr>
      <t>服务、安全类</t>
    </r>
  </si>
  <si>
    <r>
      <rPr>
        <sz val="18"/>
        <color indexed="8"/>
        <rFont val="宋体"/>
        <family val="2"/>
      </rPr>
      <t>悠悠我心</t>
    </r>
  </si>
  <si>
    <r>
      <rPr>
        <sz val="18"/>
        <color indexed="8"/>
        <rFont val="宋体"/>
        <family val="2"/>
      </rPr>
      <t>郑华勤</t>
    </r>
  </si>
  <si>
    <r>
      <rPr>
        <sz val="18"/>
        <color indexed="8"/>
        <rFont val="宋体"/>
        <family val="2"/>
      </rPr>
      <t>女</t>
    </r>
  </si>
  <si>
    <r>
      <rPr>
        <sz val="18"/>
        <color indexed="8"/>
        <rFont val="宋体"/>
        <family val="2"/>
      </rPr>
      <t>呼出</t>
    </r>
  </si>
  <si>
    <r>
      <rPr>
        <sz val="18"/>
        <color indexed="8"/>
        <rFont val="宋体"/>
        <family val="2"/>
      </rPr>
      <t>成功沟通</t>
    </r>
  </si>
  <si>
    <r>
      <t>B1</t>
    </r>
    <r>
      <rPr>
        <sz val="18"/>
        <color indexed="8"/>
        <rFont val="宋体"/>
        <family val="2"/>
      </rPr>
      <t>类</t>
    </r>
  </si>
  <si>
    <r>
      <rPr>
        <sz val="18"/>
        <color indexed="8"/>
        <rFont val="宋体"/>
        <family val="2"/>
      </rPr>
      <t>反感电话联系</t>
    </r>
  </si>
  <si>
    <r>
      <rPr>
        <sz val="18"/>
        <color indexed="8"/>
        <rFont val="宋体"/>
        <family val="2"/>
      </rPr>
      <t>肖志红</t>
    </r>
  </si>
  <si>
    <r>
      <rPr>
        <sz val="18"/>
        <color indexed="8"/>
        <rFont val="宋体"/>
        <family val="2"/>
      </rPr>
      <t>广东</t>
    </r>
  </si>
  <si>
    <r>
      <rPr>
        <sz val="18"/>
        <color indexed="8"/>
        <rFont val="宋体"/>
        <family val="2"/>
      </rPr>
      <t>广州</t>
    </r>
  </si>
  <si>
    <r>
      <t>1.9-6 16</t>
    </r>
    <r>
      <rPr>
        <sz val="18"/>
        <color indexed="8"/>
        <rFont val="宋体"/>
        <family val="2"/>
      </rPr>
      <t>：</t>
    </r>
    <r>
      <rPr>
        <sz val="18"/>
        <color indexed="8"/>
        <rFont val="Adobe Arabic Regular"/>
      </rPr>
      <t xml:space="preserve">51 </t>
    </r>
    <r>
      <rPr>
        <sz val="18"/>
        <color indexed="8"/>
        <rFont val="宋体"/>
        <family val="2"/>
      </rPr>
      <t>无人接听</t>
    </r>
    <r>
      <rPr>
        <sz val="18"/>
        <color indexed="8"/>
        <rFont val="Adobe Arabic Regular"/>
      </rPr>
      <t>2.9-14 9</t>
    </r>
    <r>
      <rPr>
        <sz val="18"/>
        <color indexed="8"/>
        <rFont val="宋体"/>
        <family val="2"/>
      </rPr>
      <t>：</t>
    </r>
    <r>
      <rPr>
        <sz val="18"/>
        <color indexed="8"/>
        <rFont val="Adobe Arabic Regular"/>
      </rPr>
      <t xml:space="preserve">32 </t>
    </r>
    <r>
      <rPr>
        <sz val="18"/>
        <color indexed="8"/>
        <rFont val="宋体"/>
        <family val="2"/>
      </rPr>
      <t>成功沟通</t>
    </r>
    <r>
      <rPr>
        <sz val="18"/>
        <color indexed="8"/>
        <rFont val="Adobe Arabic Regular"/>
      </rPr>
      <t xml:space="preserve"> </t>
    </r>
    <r>
      <rPr>
        <sz val="18"/>
        <color indexed="8"/>
        <rFont val="宋体"/>
        <family val="2"/>
      </rPr>
      <t>存管线下充值通知</t>
    </r>
    <r>
      <rPr>
        <sz val="18"/>
        <color indexed="8"/>
        <rFont val="Adobe Arabic Regular"/>
      </rPr>
      <t xml:space="preserve"> </t>
    </r>
    <r>
      <rPr>
        <sz val="18"/>
        <color indexed="8"/>
        <rFont val="宋体"/>
        <family val="2"/>
      </rPr>
      <t>开宝箱活动告知</t>
    </r>
    <r>
      <rPr>
        <sz val="18"/>
        <color indexed="8"/>
        <rFont val="Adobe Arabic Regular"/>
      </rPr>
      <t xml:space="preserve"> 1.</t>
    </r>
    <r>
      <rPr>
        <sz val="18"/>
        <color indexed="8"/>
        <rFont val="宋体"/>
        <family val="2"/>
      </rPr>
      <t>喜欢</t>
    </r>
    <r>
      <rPr>
        <sz val="18"/>
        <color indexed="8"/>
        <rFont val="Adobe Arabic Regular"/>
      </rPr>
      <t>3</t>
    </r>
    <r>
      <rPr>
        <sz val="18"/>
        <color indexed="8"/>
        <rFont val="宋体"/>
        <family val="2"/>
      </rPr>
      <t>个月</t>
    </r>
    <r>
      <rPr>
        <sz val="18"/>
        <color indexed="8"/>
        <rFont val="Adobe Arabic Regular"/>
      </rPr>
      <t>-1</t>
    </r>
    <r>
      <rPr>
        <sz val="18"/>
        <color indexed="8"/>
        <rFont val="宋体"/>
        <family val="2"/>
      </rPr>
      <t>年的标</t>
    </r>
    <r>
      <rPr>
        <sz val="18"/>
        <color indexed="8"/>
        <rFont val="Adobe Arabic Regular"/>
      </rPr>
      <t xml:space="preserve"> 2.</t>
    </r>
    <r>
      <rPr>
        <sz val="18"/>
        <color indexed="8"/>
        <rFont val="宋体"/>
        <family val="2"/>
      </rPr>
      <t>询问黄有华是否还在民贷？！是因为他才接触民贷天下的。</t>
    </r>
    <r>
      <rPr>
        <sz val="18"/>
        <color indexed="8"/>
        <rFont val="Adobe Arabic Regular"/>
      </rPr>
      <t>3.</t>
    </r>
    <r>
      <rPr>
        <sz val="18"/>
        <color indexed="8"/>
        <rFont val="宋体"/>
        <family val="2"/>
      </rPr>
      <t>觉得民贷天下的信息不够透明，于以前相比、其他平台相比都不够，借款人信息太少。【人很配合、有素质】</t>
    </r>
    <r>
      <rPr>
        <sz val="18"/>
        <color indexed="8"/>
        <rFont val="Adobe Arabic Regular"/>
      </rPr>
      <t>4.</t>
    </r>
    <r>
      <rPr>
        <sz val="18"/>
        <color indexed="8"/>
        <rFont val="宋体"/>
        <family val="2"/>
      </rPr>
      <t>股票、基金、银行都有，主要资金放在民贷，比较信任民贷天下</t>
    </r>
    <r>
      <rPr>
        <sz val="18"/>
        <color indexed="8"/>
        <rFont val="Adobe Arabic Regular"/>
      </rPr>
      <t>3.9-19 10</t>
    </r>
    <r>
      <rPr>
        <sz val="18"/>
        <color indexed="8"/>
        <rFont val="宋体"/>
        <family val="2"/>
      </rPr>
      <t>：</t>
    </r>
    <r>
      <rPr>
        <sz val="18"/>
        <color indexed="8"/>
        <rFont val="Adobe Arabic Regular"/>
      </rPr>
      <t xml:space="preserve">45 </t>
    </r>
    <r>
      <rPr>
        <sz val="18"/>
        <color indexed="8"/>
        <rFont val="宋体"/>
        <family val="2"/>
      </rPr>
      <t>通话中挂机</t>
    </r>
    <r>
      <rPr>
        <sz val="18"/>
        <color indexed="8"/>
        <rFont val="Adobe Arabic Regular"/>
      </rPr>
      <t xml:space="preserve"> </t>
    </r>
    <r>
      <rPr>
        <sz val="18"/>
        <color indexed="8"/>
        <rFont val="宋体"/>
        <family val="2"/>
      </rPr>
      <t>账户余额提醒、加</t>
    </r>
  </si>
  <si>
    <r>
      <rPr>
        <sz val="18"/>
        <color indexed="8"/>
        <rFont val="宋体"/>
        <family val="2"/>
      </rPr>
      <t>曾志魁</t>
    </r>
  </si>
  <si>
    <r>
      <rPr>
        <sz val="18"/>
        <color indexed="8"/>
        <rFont val="宋体"/>
        <family val="2"/>
      </rPr>
      <t>男</t>
    </r>
  </si>
  <si>
    <r>
      <rPr>
        <sz val="18"/>
        <color indexed="8"/>
        <rFont val="宋体"/>
        <family val="2"/>
      </rPr>
      <t>无人接听</t>
    </r>
  </si>
  <si>
    <r>
      <rPr>
        <sz val="18"/>
        <color indexed="8"/>
        <rFont val="宋体"/>
        <family val="2"/>
      </rPr>
      <t>已建立一定感情关系</t>
    </r>
  </si>
  <si>
    <r>
      <t xml:space="preserve">1.9-5 16:21 </t>
    </r>
    <r>
      <rPr>
        <sz val="18"/>
        <color indexed="8"/>
        <rFont val="宋体"/>
        <family val="2"/>
      </rPr>
      <t>无人接听</t>
    </r>
    <r>
      <rPr>
        <sz val="18"/>
        <color indexed="8"/>
        <rFont val="Adobe Arabic Regular"/>
      </rPr>
      <t xml:space="preserve"> 2.9-14 15:03 </t>
    </r>
    <r>
      <rPr>
        <sz val="18"/>
        <color indexed="8"/>
        <rFont val="宋体"/>
        <family val="2"/>
      </rPr>
      <t>成功沟通</t>
    </r>
    <r>
      <rPr>
        <sz val="18"/>
        <color indexed="8"/>
        <rFont val="Adobe Arabic Regular"/>
      </rPr>
      <t xml:space="preserve"> 1.</t>
    </r>
    <r>
      <rPr>
        <sz val="18"/>
        <color indexed="8"/>
        <rFont val="宋体"/>
        <family val="2"/>
      </rPr>
      <t>开宝箱活动通知</t>
    </r>
    <r>
      <rPr>
        <sz val="18"/>
        <color indexed="8"/>
        <rFont val="Adobe Arabic Regular"/>
      </rPr>
      <t xml:space="preserve"> 2.</t>
    </r>
    <r>
      <rPr>
        <sz val="18"/>
        <color indexed="8"/>
        <rFont val="宋体"/>
        <family val="2"/>
      </rPr>
      <t>询问民贷现在的员工人员数量、公司管理、人事变动了客户知道、未来的发展方向、希望有其他联系方式，如果真的希望能和客户更好的接触，有微信、</t>
    </r>
    <r>
      <rPr>
        <sz val="18"/>
        <color indexed="8"/>
        <rFont val="Adobe Arabic Regular"/>
      </rPr>
      <t>QQ</t>
    </r>
    <r>
      <rPr>
        <sz val="18"/>
        <color indexed="8"/>
        <rFont val="宋体"/>
        <family val="2"/>
      </rPr>
      <t>联系更加好，如果只是问答调查就没有意义了。</t>
    </r>
    <r>
      <rPr>
        <sz val="18"/>
        <color indexed="8"/>
        <rFont val="Adobe Arabic Regular"/>
      </rPr>
      <t>3.</t>
    </r>
    <r>
      <rPr>
        <sz val="18"/>
        <color indexed="8"/>
        <rFont val="宋体"/>
        <family val="2"/>
      </rPr>
      <t>客户是梅州人、做酒店软件</t>
    </r>
    <r>
      <rPr>
        <sz val="18"/>
        <color indexed="8"/>
        <rFont val="Adobe Arabic Regular"/>
      </rPr>
      <t>APP</t>
    </r>
    <r>
      <rPr>
        <sz val="18"/>
        <color indexed="8"/>
        <rFont val="宋体"/>
        <family val="2"/>
      </rPr>
      <t>的，去过坪石【人很善谈、关心平台的各方面情况、关心安全性】</t>
    </r>
    <r>
      <rPr>
        <sz val="18"/>
        <color indexed="8"/>
        <rFont val="Adobe Arabic Regular"/>
      </rPr>
      <t xml:space="preserve"> 3.10-17 14</t>
    </r>
    <r>
      <rPr>
        <sz val="18"/>
        <color indexed="8"/>
        <rFont val="宋体"/>
        <family val="2"/>
      </rPr>
      <t>：</t>
    </r>
    <r>
      <rPr>
        <sz val="18"/>
        <color indexed="8"/>
        <rFont val="Adobe Arabic Regular"/>
      </rPr>
      <t xml:space="preserve">54 </t>
    </r>
    <r>
      <rPr>
        <sz val="18"/>
        <color indexed="8"/>
        <rFont val="宋体"/>
        <family val="2"/>
      </rPr>
      <t>没</t>
    </r>
  </si>
  <si>
    <r>
      <rPr>
        <sz val="18"/>
        <color indexed="8"/>
        <rFont val="宋体"/>
        <family val="2"/>
      </rPr>
      <t>张颖</t>
    </r>
  </si>
  <si>
    <r>
      <t>1.7</t>
    </r>
    <r>
      <rPr>
        <sz val="18"/>
        <color indexed="8"/>
        <rFont val="宋体"/>
        <family val="2"/>
      </rPr>
      <t>月</t>
    </r>
    <r>
      <rPr>
        <sz val="18"/>
        <color indexed="8"/>
        <rFont val="Adobe Arabic Regular"/>
      </rPr>
      <t>12</t>
    </r>
    <r>
      <rPr>
        <sz val="18"/>
        <color indexed="8"/>
        <rFont val="宋体"/>
        <family val="2"/>
      </rPr>
      <t>号</t>
    </r>
    <r>
      <rPr>
        <sz val="18"/>
        <color indexed="8"/>
        <rFont val="Adobe Arabic Regular"/>
      </rPr>
      <t xml:space="preserve"> 15.10 </t>
    </r>
    <r>
      <rPr>
        <sz val="18"/>
        <color indexed="8"/>
        <rFont val="宋体"/>
        <family val="2"/>
      </rPr>
      <t>在忙</t>
    </r>
    <r>
      <rPr>
        <sz val="18"/>
        <color indexed="8"/>
        <rFont val="Adobe Arabic Regular"/>
      </rPr>
      <t>897</t>
    </r>
    <r>
      <rPr>
        <sz val="18"/>
        <color indexed="8"/>
        <rFont val="宋体"/>
        <family val="2"/>
      </rPr>
      <t>为联系电话</t>
    </r>
    <r>
      <rPr>
        <sz val="18"/>
        <color indexed="8"/>
        <rFont val="Adobe Arabic Regular"/>
      </rPr>
      <t xml:space="preserve"> 2.7</t>
    </r>
    <r>
      <rPr>
        <sz val="18"/>
        <color indexed="8"/>
        <rFont val="宋体"/>
        <family val="2"/>
      </rPr>
      <t>月</t>
    </r>
    <r>
      <rPr>
        <sz val="18"/>
        <color indexed="8"/>
        <rFont val="Adobe Arabic Regular"/>
      </rPr>
      <t>21</t>
    </r>
    <r>
      <rPr>
        <sz val="18"/>
        <color indexed="8"/>
        <rFont val="宋体"/>
        <family val="2"/>
      </rPr>
      <t>号</t>
    </r>
    <r>
      <rPr>
        <sz val="18"/>
        <color indexed="8"/>
        <rFont val="Adobe Arabic Regular"/>
      </rPr>
      <t xml:space="preserve"> 16.31 </t>
    </r>
    <r>
      <rPr>
        <sz val="18"/>
        <color indexed="8"/>
        <rFont val="宋体"/>
        <family val="2"/>
      </rPr>
      <t>没接</t>
    </r>
    <r>
      <rPr>
        <sz val="18"/>
        <color indexed="8"/>
        <rFont val="Adobe Arabic Regular"/>
      </rPr>
      <t xml:space="preserve"> 3.7</t>
    </r>
    <r>
      <rPr>
        <sz val="18"/>
        <color indexed="8"/>
        <rFont val="宋体"/>
        <family val="2"/>
      </rPr>
      <t>月</t>
    </r>
    <r>
      <rPr>
        <sz val="18"/>
        <color indexed="8"/>
        <rFont val="Adobe Arabic Regular"/>
      </rPr>
      <t>28</t>
    </r>
    <r>
      <rPr>
        <sz val="18"/>
        <color indexed="8"/>
        <rFont val="宋体"/>
        <family val="2"/>
      </rPr>
      <t>号</t>
    </r>
    <r>
      <rPr>
        <sz val="18"/>
        <color indexed="8"/>
        <rFont val="Adobe Arabic Regular"/>
      </rPr>
      <t xml:space="preserve"> 11.02 </t>
    </r>
    <r>
      <rPr>
        <sz val="18"/>
        <color indexed="8"/>
        <rFont val="宋体"/>
        <family val="2"/>
      </rPr>
      <t>无人接听</t>
    </r>
    <r>
      <rPr>
        <sz val="18"/>
        <color indexed="8"/>
        <rFont val="Adobe Arabic Regular"/>
      </rPr>
      <t xml:space="preserve"> 4.8-7 9:55 </t>
    </r>
    <r>
      <rPr>
        <sz val="18"/>
        <color indexed="8"/>
        <rFont val="宋体"/>
        <family val="2"/>
      </rPr>
      <t>成功沟通</t>
    </r>
    <r>
      <rPr>
        <sz val="18"/>
        <color indexed="8"/>
        <rFont val="Adobe Arabic Regular"/>
      </rPr>
      <t xml:space="preserve"> </t>
    </r>
    <r>
      <rPr>
        <sz val="18"/>
        <color indexed="8"/>
        <rFont val="宋体"/>
        <family val="2"/>
      </rPr>
      <t>暂时没有什么疑问，有在微信群里。存管线下充值通知【知道来电】</t>
    </r>
    <r>
      <rPr>
        <sz val="18"/>
        <color indexed="8"/>
        <rFont val="Adobe Arabic Regular"/>
      </rPr>
      <t xml:space="preserve"> 5.8-14 18:06 </t>
    </r>
    <r>
      <rPr>
        <sz val="18"/>
        <color indexed="8"/>
        <rFont val="宋体"/>
        <family val="2"/>
      </rPr>
      <t>无人接听</t>
    </r>
    <r>
      <rPr>
        <sz val="18"/>
        <color indexed="8"/>
        <rFont val="Adobe Arabic Regular"/>
      </rPr>
      <t xml:space="preserve"> 6.9-7 10:38 </t>
    </r>
    <r>
      <rPr>
        <sz val="18"/>
        <color indexed="8"/>
        <rFont val="宋体"/>
        <family val="2"/>
      </rPr>
      <t>无人接听</t>
    </r>
    <r>
      <rPr>
        <sz val="18"/>
        <color indexed="8"/>
        <rFont val="Adobe Arabic Regular"/>
      </rPr>
      <t xml:space="preserve"> 7.9-26 16:43 </t>
    </r>
    <r>
      <rPr>
        <sz val="18"/>
        <color indexed="8"/>
        <rFont val="宋体"/>
        <family val="2"/>
      </rPr>
      <t>无人接听</t>
    </r>
    <r>
      <rPr>
        <sz val="18"/>
        <color indexed="8"/>
        <rFont val="Adobe Arabic Regular"/>
      </rPr>
      <t xml:space="preserve"> 8.10-11 15:51 </t>
    </r>
    <r>
      <rPr>
        <sz val="18"/>
        <color indexed="8"/>
        <rFont val="宋体"/>
        <family val="2"/>
      </rPr>
      <t>无人接听</t>
    </r>
    <r>
      <rPr>
        <sz val="18"/>
        <color indexed="8"/>
        <rFont val="Adobe Arabic Regular"/>
      </rPr>
      <t xml:space="preserve"> 9.10-12 9:59 </t>
    </r>
    <r>
      <rPr>
        <sz val="18"/>
        <color indexed="8"/>
        <rFont val="宋体"/>
        <family val="2"/>
      </rPr>
      <t>无人接</t>
    </r>
  </si>
  <si>
    <r>
      <rPr>
        <sz val="18"/>
        <color indexed="8"/>
        <rFont val="宋体"/>
        <family val="2"/>
      </rPr>
      <t>王荷娣</t>
    </r>
  </si>
  <si>
    <r>
      <rPr>
        <sz val="18"/>
        <color indexed="8"/>
        <rFont val="宋体"/>
        <family val="2"/>
      </rPr>
      <t>通话中挂机</t>
    </r>
  </si>
  <si>
    <r>
      <t>D8</t>
    </r>
    <r>
      <rPr>
        <sz val="18"/>
        <color indexed="8"/>
        <rFont val="宋体"/>
        <family val="2"/>
      </rPr>
      <t>类</t>
    </r>
  </si>
  <si>
    <r>
      <rPr>
        <sz val="18"/>
        <color indexed="8"/>
        <rFont val="宋体"/>
        <family val="2"/>
      </rPr>
      <t>江苏</t>
    </r>
  </si>
  <si>
    <r>
      <rPr>
        <sz val="18"/>
        <color indexed="8"/>
        <rFont val="宋体"/>
        <family val="2"/>
      </rPr>
      <t>常州</t>
    </r>
  </si>
  <si>
    <r>
      <rPr>
        <sz val="18"/>
        <color indexed="8"/>
        <rFont val="宋体"/>
        <family val="2"/>
      </rPr>
      <t>常州市</t>
    </r>
  </si>
  <si>
    <r>
      <t>1.7</t>
    </r>
    <r>
      <rPr>
        <sz val="18"/>
        <color indexed="8"/>
        <rFont val="宋体"/>
        <family val="2"/>
      </rPr>
      <t>月</t>
    </r>
    <r>
      <rPr>
        <sz val="18"/>
        <color indexed="8"/>
        <rFont val="Adobe Arabic Regular"/>
      </rPr>
      <t>10</t>
    </r>
    <r>
      <rPr>
        <sz val="18"/>
        <color indexed="8"/>
        <rFont val="宋体"/>
        <family val="2"/>
      </rPr>
      <t>号</t>
    </r>
    <r>
      <rPr>
        <sz val="18"/>
        <color indexed="8"/>
        <rFont val="Adobe Arabic Regular"/>
      </rPr>
      <t xml:space="preserve">18.07 </t>
    </r>
    <r>
      <rPr>
        <sz val="18"/>
        <color indexed="8"/>
        <rFont val="宋体"/>
        <family val="2"/>
      </rPr>
      <t>无人接听</t>
    </r>
    <r>
      <rPr>
        <sz val="18"/>
        <color indexed="8"/>
        <rFont val="Adobe Arabic Regular"/>
      </rPr>
      <t xml:space="preserve"> 2.7</t>
    </r>
    <r>
      <rPr>
        <sz val="18"/>
        <color indexed="8"/>
        <rFont val="宋体"/>
        <family val="2"/>
      </rPr>
      <t>月</t>
    </r>
    <r>
      <rPr>
        <sz val="18"/>
        <color indexed="8"/>
        <rFont val="Adobe Arabic Regular"/>
      </rPr>
      <t>19</t>
    </r>
    <r>
      <rPr>
        <sz val="18"/>
        <color indexed="8"/>
        <rFont val="宋体"/>
        <family val="2"/>
      </rPr>
      <t>号</t>
    </r>
    <r>
      <rPr>
        <sz val="18"/>
        <color indexed="8"/>
        <rFont val="Adobe Arabic Regular"/>
      </rPr>
      <t xml:space="preserve">10.08 </t>
    </r>
    <r>
      <rPr>
        <sz val="18"/>
        <color indexed="8"/>
        <rFont val="宋体"/>
        <family val="2"/>
      </rPr>
      <t>【误会是其他来电</t>
    </r>
    <r>
      <rPr>
        <sz val="18"/>
        <color indexed="8"/>
        <rFont val="Adobe Arabic Regular"/>
      </rPr>
      <t xml:space="preserve"> </t>
    </r>
    <r>
      <rPr>
        <sz val="18"/>
        <color indexed="8"/>
        <rFont val="宋体"/>
        <family val="2"/>
      </rPr>
      <t>挂断</t>
    </r>
    <r>
      <rPr>
        <sz val="18"/>
        <color indexed="8"/>
        <rFont val="Adobe Arabic Regular"/>
      </rPr>
      <t xml:space="preserve"> </t>
    </r>
    <r>
      <rPr>
        <sz val="18"/>
        <color indexed="8"/>
        <rFont val="宋体"/>
        <family val="2"/>
      </rPr>
      <t>年龄有点大</t>
    </r>
    <r>
      <rPr>
        <sz val="18"/>
        <color indexed="8"/>
        <rFont val="Adobe Arabic Regular"/>
      </rPr>
      <t xml:space="preserve"> 3.7</t>
    </r>
    <r>
      <rPr>
        <sz val="18"/>
        <color indexed="8"/>
        <rFont val="宋体"/>
        <family val="2"/>
      </rPr>
      <t>月</t>
    </r>
    <r>
      <rPr>
        <sz val="18"/>
        <color indexed="8"/>
        <rFont val="Adobe Arabic Regular"/>
      </rPr>
      <t>28</t>
    </r>
    <r>
      <rPr>
        <sz val="18"/>
        <color indexed="8"/>
        <rFont val="宋体"/>
        <family val="2"/>
      </rPr>
      <t>号</t>
    </r>
    <r>
      <rPr>
        <sz val="18"/>
        <color indexed="8"/>
        <rFont val="Adobe Arabic Regular"/>
      </rPr>
      <t xml:space="preserve">17.23 </t>
    </r>
    <r>
      <rPr>
        <sz val="18"/>
        <color indexed="8"/>
        <rFont val="宋体"/>
        <family val="2"/>
      </rPr>
      <t>开头</t>
    </r>
    <r>
      <rPr>
        <sz val="18"/>
        <color indexed="8"/>
        <rFont val="Adobe Arabic Regular"/>
      </rPr>
      <t xml:space="preserve"> </t>
    </r>
    <r>
      <rPr>
        <sz val="18"/>
        <color indexed="8"/>
        <rFont val="宋体"/>
        <family val="2"/>
      </rPr>
      <t>误会来电挂断</t>
    </r>
    <r>
      <rPr>
        <sz val="18"/>
        <color indexed="8"/>
        <rFont val="Adobe Arabic Regular"/>
      </rPr>
      <t xml:space="preserve"> 4.8-7 10:26 </t>
    </r>
    <r>
      <rPr>
        <sz val="18"/>
        <color indexed="8"/>
        <rFont val="宋体"/>
        <family val="2"/>
      </rPr>
      <t>通话中挂机</t>
    </r>
    <r>
      <rPr>
        <sz val="18"/>
        <color indexed="8"/>
        <rFont val="Adobe Arabic Regular"/>
      </rPr>
      <t xml:space="preserve"> </t>
    </r>
    <r>
      <rPr>
        <sz val="18"/>
        <color indexed="8"/>
        <rFont val="宋体"/>
        <family val="2"/>
      </rPr>
      <t>（不知道。挂断</t>
    </r>
    <r>
      <rPr>
        <sz val="18"/>
        <color indexed="8"/>
        <rFont val="Adobe Arabic Regular"/>
      </rPr>
      <t xml:space="preserve"> 5.8-14 10</t>
    </r>
    <r>
      <rPr>
        <sz val="18"/>
        <color indexed="8"/>
        <rFont val="宋体"/>
        <family val="2"/>
      </rPr>
      <t>：</t>
    </r>
    <r>
      <rPr>
        <sz val="18"/>
        <color indexed="8"/>
        <rFont val="Adobe Arabic Regular"/>
      </rPr>
      <t xml:space="preserve">19 </t>
    </r>
    <r>
      <rPr>
        <sz val="18"/>
        <color indexed="8"/>
        <rFont val="宋体"/>
        <family val="2"/>
      </rPr>
      <t>通话中挂机</t>
    </r>
    <r>
      <rPr>
        <sz val="18"/>
        <color indexed="8"/>
        <rFont val="Adobe Arabic Regular"/>
      </rPr>
      <t xml:space="preserve"> </t>
    </r>
    <r>
      <rPr>
        <sz val="18"/>
        <color indexed="8"/>
        <rFont val="宋体"/>
        <family val="2"/>
      </rPr>
      <t>开头语挂断</t>
    </r>
    <r>
      <rPr>
        <sz val="18"/>
        <color indexed="8"/>
        <rFont val="Adobe Arabic Regular"/>
      </rPr>
      <t xml:space="preserve"> 6.8-21 16</t>
    </r>
    <r>
      <rPr>
        <sz val="18"/>
        <color indexed="8"/>
        <rFont val="宋体"/>
        <family val="2"/>
      </rPr>
      <t>：</t>
    </r>
    <r>
      <rPr>
        <sz val="18"/>
        <color indexed="8"/>
        <rFont val="Adobe Arabic Regular"/>
      </rPr>
      <t xml:space="preserve">24 </t>
    </r>
    <r>
      <rPr>
        <sz val="18"/>
        <color indexed="8"/>
        <rFont val="宋体"/>
        <family val="2"/>
      </rPr>
      <t>通话中挂机</t>
    </r>
    <r>
      <rPr>
        <sz val="18"/>
        <color indexed="8"/>
        <rFont val="Adobe Arabic Regular"/>
      </rPr>
      <t xml:space="preserve"> </t>
    </r>
    <r>
      <rPr>
        <sz val="18"/>
        <color indexed="8"/>
        <rFont val="宋体"/>
        <family val="2"/>
      </rPr>
      <t>年龄大，听不清楚，挂机</t>
    </r>
    <r>
      <rPr>
        <sz val="18"/>
        <color indexed="8"/>
        <rFont val="Adobe Arabic Regular"/>
      </rPr>
      <t xml:space="preserve"> 7.8-28 16:26 </t>
    </r>
    <r>
      <rPr>
        <sz val="18"/>
        <color indexed="8"/>
        <rFont val="宋体"/>
        <family val="2"/>
      </rPr>
      <t>没接</t>
    </r>
    <r>
      <rPr>
        <sz val="18"/>
        <color indexed="8"/>
        <rFont val="Adobe Arabic Regular"/>
      </rPr>
      <t xml:space="preserve"> 8.9-15 17:42 </t>
    </r>
    <r>
      <rPr>
        <sz val="18"/>
        <color indexed="8"/>
        <rFont val="宋体"/>
        <family val="2"/>
      </rPr>
      <t>无人接听</t>
    </r>
    <r>
      <rPr>
        <sz val="18"/>
        <color indexed="8"/>
        <rFont val="Adobe Arabic Regular"/>
      </rPr>
      <t xml:space="preserve"> 9.9-19 1</t>
    </r>
  </si>
  <si>
    <r>
      <rPr>
        <sz val="18"/>
        <color indexed="8"/>
        <rFont val="宋体"/>
        <family val="2"/>
      </rPr>
      <t>李庆运</t>
    </r>
  </si>
  <si>
    <r>
      <rPr>
        <sz val="18"/>
        <color indexed="8"/>
        <rFont val="宋体"/>
        <family val="2"/>
      </rPr>
      <t>容怡萱</t>
    </r>
  </si>
  <si>
    <r>
      <rPr>
        <sz val="18"/>
        <color indexed="8"/>
        <rFont val="宋体"/>
        <family val="2"/>
      </rPr>
      <t>打扰一分钟都不行</t>
    </r>
    <r>
      <rPr>
        <sz val="18"/>
        <color indexed="8"/>
        <rFont val="Adobe Arabic Regular"/>
      </rPr>
      <t>2.7-25/14</t>
    </r>
    <r>
      <rPr>
        <sz val="18"/>
        <color indexed="8"/>
        <rFont val="宋体"/>
        <family val="2"/>
      </rPr>
      <t>：</t>
    </r>
    <r>
      <rPr>
        <sz val="18"/>
        <color indexed="8"/>
        <rFont val="Adobe Arabic Regular"/>
      </rPr>
      <t>51</t>
    </r>
    <r>
      <rPr>
        <sz val="18"/>
        <color indexed="8"/>
        <rFont val="宋体"/>
        <family val="2"/>
      </rPr>
      <t>不需要</t>
    </r>
    <r>
      <rPr>
        <sz val="18"/>
        <color indexed="8"/>
        <rFont val="Adobe Arabic Regular"/>
      </rPr>
      <t xml:space="preserve"> 3.8-24 </t>
    </r>
    <r>
      <rPr>
        <sz val="18"/>
        <color indexed="8"/>
        <rFont val="宋体"/>
        <family val="2"/>
      </rPr>
      <t>无兴趣</t>
    </r>
    <r>
      <rPr>
        <sz val="18"/>
        <color indexed="8"/>
        <rFont val="Adobe Arabic Regular"/>
      </rPr>
      <t xml:space="preserve"> </t>
    </r>
    <r>
      <rPr>
        <sz val="18"/>
        <color indexed="8"/>
        <rFont val="宋体"/>
        <family val="2"/>
      </rPr>
      <t>我不搞这些基本是我老婆在搞</t>
    </r>
    <r>
      <rPr>
        <sz val="18"/>
        <color indexed="8"/>
        <rFont val="Adobe Arabic Regular"/>
      </rPr>
      <t xml:space="preserve"> </t>
    </r>
    <r>
      <rPr>
        <sz val="18"/>
        <color indexed="8"/>
        <rFont val="宋体"/>
        <family val="2"/>
      </rPr>
      <t>不方便提供联系方式</t>
    </r>
    <r>
      <rPr>
        <sz val="18"/>
        <color indexed="8"/>
        <rFont val="Adobe Arabic Regular"/>
      </rPr>
      <t xml:space="preserve"> </t>
    </r>
    <r>
      <rPr>
        <sz val="18"/>
        <color indexed="8"/>
        <rFont val="宋体"/>
        <family val="2"/>
      </rPr>
      <t>听你说话很辛苦</t>
    </r>
    <r>
      <rPr>
        <sz val="18"/>
        <color indexed="8"/>
        <rFont val="Adobe Arabic Regular"/>
      </rPr>
      <t xml:space="preserve"> 4.9-14 </t>
    </r>
    <r>
      <rPr>
        <sz val="18"/>
        <color indexed="8"/>
        <rFont val="宋体"/>
        <family val="2"/>
      </rPr>
      <t>通话中挂机</t>
    </r>
    <r>
      <rPr>
        <sz val="18"/>
        <color indexed="8"/>
        <rFont val="Adobe Arabic Regular"/>
      </rPr>
      <t xml:space="preserve"> </t>
    </r>
    <r>
      <rPr>
        <sz val="18"/>
        <color indexed="8"/>
        <rFont val="宋体"/>
        <family val="2"/>
      </rPr>
      <t>说开宝箱的活动</t>
    </r>
    <r>
      <rPr>
        <sz val="18"/>
        <color indexed="8"/>
        <rFont val="Adobe Arabic Regular"/>
      </rPr>
      <t xml:space="preserve"> </t>
    </r>
    <r>
      <rPr>
        <sz val="18"/>
        <color indexed="8"/>
        <rFont val="宋体"/>
        <family val="2"/>
      </rPr>
      <t>不用了</t>
    </r>
    <r>
      <rPr>
        <sz val="18"/>
        <color indexed="8"/>
        <rFont val="Adobe Arabic Regular"/>
      </rPr>
      <t xml:space="preserve"> 5.10-18 </t>
    </r>
    <r>
      <rPr>
        <sz val="18"/>
        <color indexed="8"/>
        <rFont val="宋体"/>
        <family val="2"/>
      </rPr>
      <t>通话中挂机</t>
    </r>
    <r>
      <rPr>
        <sz val="18"/>
        <color indexed="8"/>
        <rFont val="Adobe Arabic Regular"/>
      </rPr>
      <t xml:space="preserve"> 6.10-31 </t>
    </r>
    <r>
      <rPr>
        <sz val="18"/>
        <color indexed="8"/>
        <rFont val="宋体"/>
        <family val="2"/>
      </rPr>
      <t>未接听</t>
    </r>
  </si>
  <si>
    <r>
      <rPr>
        <sz val="18"/>
        <color indexed="8"/>
        <rFont val="宋体"/>
        <family val="2"/>
      </rPr>
      <t>全岳</t>
    </r>
  </si>
  <si>
    <r>
      <rPr>
        <sz val="18"/>
        <color indexed="8"/>
        <rFont val="宋体"/>
        <family val="2"/>
      </rPr>
      <t>无兴趣</t>
    </r>
  </si>
  <si>
    <r>
      <t>2.7-25</t>
    </r>
    <r>
      <rPr>
        <sz val="18"/>
        <color indexed="8"/>
        <rFont val="宋体"/>
        <family val="2"/>
      </rPr>
      <t>智投乐和年年余的区别是什么</t>
    </r>
    <r>
      <rPr>
        <sz val="18"/>
        <color indexed="8"/>
        <rFont val="Adobe Arabic Regular"/>
      </rPr>
      <t xml:space="preserve"> 3.8-9 </t>
    </r>
    <r>
      <rPr>
        <sz val="18"/>
        <color indexed="8"/>
        <rFont val="宋体"/>
        <family val="2"/>
      </rPr>
      <t>无兴趣</t>
    </r>
    <r>
      <rPr>
        <sz val="18"/>
        <color indexed="8"/>
        <rFont val="Adobe Arabic Regular"/>
      </rPr>
      <t xml:space="preserve"> </t>
    </r>
    <r>
      <rPr>
        <sz val="18"/>
        <color indexed="8"/>
        <rFont val="宋体"/>
        <family val="2"/>
      </rPr>
      <t>占时不追加资金所以都没有关注</t>
    </r>
    <r>
      <rPr>
        <sz val="18"/>
        <color indexed="8"/>
        <rFont val="Adobe Arabic Regular"/>
      </rPr>
      <t xml:space="preserve"> </t>
    </r>
    <r>
      <rPr>
        <sz val="18"/>
        <color indexed="8"/>
        <rFont val="宋体"/>
        <family val="2"/>
      </rPr>
      <t>说了充值功能和新产品</t>
    </r>
    <r>
      <rPr>
        <sz val="18"/>
        <color indexed="8"/>
        <rFont val="Adobe Arabic Regular"/>
      </rPr>
      <t xml:space="preserve"> 4.8-30 </t>
    </r>
    <r>
      <rPr>
        <sz val="18"/>
        <color indexed="8"/>
        <rFont val="宋体"/>
        <family val="2"/>
      </rPr>
      <t>无兴趣</t>
    </r>
    <r>
      <rPr>
        <sz val="18"/>
        <color indexed="8"/>
        <rFont val="Adobe Arabic Regular"/>
      </rPr>
      <t xml:space="preserve"> </t>
    </r>
    <r>
      <rPr>
        <sz val="18"/>
        <color indexed="8"/>
        <rFont val="宋体"/>
        <family val="2"/>
      </rPr>
      <t>没什么事吧</t>
    </r>
    <r>
      <rPr>
        <sz val="18"/>
        <color indexed="8"/>
        <rFont val="Adobe Arabic Regular"/>
      </rPr>
      <t xml:space="preserve"> </t>
    </r>
    <r>
      <rPr>
        <sz val="18"/>
        <color indexed="8"/>
        <rFont val="宋体"/>
        <family val="2"/>
      </rPr>
      <t>我现在有点事</t>
    </r>
    <r>
      <rPr>
        <sz val="18"/>
        <color indexed="8"/>
        <rFont val="Adobe Arabic Regular"/>
      </rPr>
      <t xml:space="preserve"> 5.9-12 </t>
    </r>
    <r>
      <rPr>
        <sz val="18"/>
        <color indexed="8"/>
        <rFont val="宋体"/>
        <family val="2"/>
      </rPr>
      <t>无兴趣</t>
    </r>
    <r>
      <rPr>
        <sz val="18"/>
        <color indexed="8"/>
        <rFont val="Adobe Arabic Regular"/>
      </rPr>
      <t xml:space="preserve"> </t>
    </r>
    <r>
      <rPr>
        <sz val="18"/>
        <color indexed="8"/>
        <rFont val="宋体"/>
        <family val="2"/>
      </rPr>
      <t>我现在还有事啊</t>
    </r>
    <r>
      <rPr>
        <sz val="18"/>
        <color indexed="8"/>
        <rFont val="Adobe Arabic Regular"/>
      </rPr>
      <t xml:space="preserve"> </t>
    </r>
    <r>
      <rPr>
        <sz val="18"/>
        <color indexed="8"/>
        <rFont val="宋体"/>
        <family val="2"/>
      </rPr>
      <t>先这样</t>
    </r>
    <r>
      <rPr>
        <sz val="18"/>
        <color indexed="8"/>
        <rFont val="Adobe Arabic Regular"/>
      </rPr>
      <t xml:space="preserve"> </t>
    </r>
    <r>
      <rPr>
        <sz val="18"/>
        <color indexed="8"/>
        <rFont val="宋体"/>
        <family val="2"/>
      </rPr>
      <t>拜拜</t>
    </r>
    <r>
      <rPr>
        <sz val="18"/>
        <color indexed="8"/>
        <rFont val="Adobe Arabic Regular"/>
      </rPr>
      <t xml:space="preserve"> 6.9-30 </t>
    </r>
    <r>
      <rPr>
        <sz val="18"/>
        <color indexed="8"/>
        <rFont val="宋体"/>
        <family val="2"/>
      </rPr>
      <t>无兴趣</t>
    </r>
    <r>
      <rPr>
        <sz val="18"/>
        <color indexed="8"/>
        <rFont val="Adobe Arabic Regular"/>
      </rPr>
      <t xml:space="preserve"> </t>
    </r>
    <r>
      <rPr>
        <sz val="18"/>
        <color indexed="8"/>
        <rFont val="宋体"/>
        <family val="2"/>
      </rPr>
      <t>说了国庆节活动</t>
    </r>
    <r>
      <rPr>
        <sz val="18"/>
        <color indexed="8"/>
        <rFont val="Adobe Arabic Regular"/>
      </rPr>
      <t xml:space="preserve"> </t>
    </r>
    <r>
      <rPr>
        <sz val="18"/>
        <color indexed="8"/>
        <rFont val="宋体"/>
        <family val="2"/>
      </rPr>
      <t>说了国庆用转账充值</t>
    </r>
    <r>
      <rPr>
        <sz val="18"/>
        <color indexed="8"/>
        <rFont val="Adobe Arabic Regular"/>
      </rPr>
      <t xml:space="preserve"> </t>
    </r>
    <r>
      <rPr>
        <sz val="18"/>
        <color indexed="8"/>
        <rFont val="宋体"/>
        <family val="2"/>
      </rPr>
      <t>我那么多年了也不知道什么充值年底再说吧也不想那么麻烦我账户有钱我就投我看下</t>
    </r>
    <r>
      <rPr>
        <sz val="18"/>
        <color indexed="8"/>
        <rFont val="Adobe Arabic Regular"/>
      </rPr>
      <t xml:space="preserve"> 7.10-23 </t>
    </r>
    <r>
      <rPr>
        <sz val="18"/>
        <color indexed="8"/>
        <rFont val="宋体"/>
        <family val="2"/>
      </rPr>
      <t>无兴趣</t>
    </r>
    <r>
      <rPr>
        <sz val="18"/>
        <color indexed="8"/>
        <rFont val="Adobe Arabic Regular"/>
      </rPr>
      <t xml:space="preserve"> </t>
    </r>
    <r>
      <rPr>
        <sz val="18"/>
        <color indexed="8"/>
        <rFont val="宋体"/>
        <family val="2"/>
      </rPr>
      <t>不需要（发标提醒功能）</t>
    </r>
  </si>
  <si>
    <r>
      <rPr>
        <sz val="18"/>
        <color indexed="8"/>
        <rFont val="宋体"/>
        <family val="2"/>
      </rPr>
      <t>王晓</t>
    </r>
  </si>
  <si>
    <r>
      <rPr>
        <sz val="18"/>
        <color indexed="8"/>
        <rFont val="宋体"/>
        <family val="2"/>
      </rPr>
      <t>北京</t>
    </r>
  </si>
  <si>
    <r>
      <rPr>
        <sz val="18"/>
        <color indexed="8"/>
        <rFont val="宋体"/>
        <family val="2"/>
      </rPr>
      <t>北京市</t>
    </r>
  </si>
  <si>
    <r>
      <t>1.7-17</t>
    </r>
    <r>
      <rPr>
        <sz val="18"/>
        <color indexed="8"/>
        <rFont val="宋体"/>
        <family val="2"/>
      </rPr>
      <t>信息披露不够全面，普通版转存管盘转资金冻结太长。</t>
    </r>
    <r>
      <rPr>
        <sz val="18"/>
        <color indexed="8"/>
        <rFont val="Adobe Arabic Regular"/>
      </rPr>
      <t xml:space="preserve"> 2.7-26</t>
    </r>
    <r>
      <rPr>
        <sz val="18"/>
        <color indexed="8"/>
        <rFont val="宋体"/>
        <family val="2"/>
      </rPr>
      <t>参与到活动觉得红包返的时间太慢，周五操作周</t>
    </r>
    <r>
      <rPr>
        <sz val="18"/>
        <color indexed="8"/>
        <rFont val="Adobe Arabic Regular"/>
      </rPr>
      <t>2</t>
    </r>
    <r>
      <rPr>
        <sz val="18"/>
        <color indexed="8"/>
        <rFont val="宋体"/>
        <family val="2"/>
      </rPr>
      <t>才到，已经建议周一到周四操作会好些。</t>
    </r>
    <r>
      <rPr>
        <sz val="18"/>
        <color indexed="8"/>
        <rFont val="Adobe Arabic Regular"/>
      </rPr>
      <t xml:space="preserve"> 3.8-2/11:34</t>
    </r>
    <r>
      <rPr>
        <sz val="18"/>
        <color indexed="8"/>
        <rFont val="宋体"/>
        <family val="2"/>
      </rPr>
      <t>无人接听</t>
    </r>
    <r>
      <rPr>
        <sz val="18"/>
        <color indexed="8"/>
        <rFont val="Adobe Arabic Regular"/>
      </rPr>
      <t xml:space="preserve"> 4.8-11 </t>
    </r>
    <r>
      <rPr>
        <sz val="18"/>
        <color indexed="8"/>
        <rFont val="宋体"/>
        <family val="2"/>
      </rPr>
      <t>无兴趣</t>
    </r>
    <r>
      <rPr>
        <sz val="18"/>
        <color indexed="8"/>
        <rFont val="Adobe Arabic Regular"/>
      </rPr>
      <t xml:space="preserve"> </t>
    </r>
    <r>
      <rPr>
        <sz val="18"/>
        <color indexed="8"/>
        <rFont val="宋体"/>
        <family val="2"/>
      </rPr>
      <t>为什么最近老给我打电话呀</t>
    </r>
    <r>
      <rPr>
        <sz val="18"/>
        <color indexed="8"/>
        <rFont val="Adobe Arabic Regular"/>
      </rPr>
      <t xml:space="preserve"> </t>
    </r>
    <r>
      <rPr>
        <sz val="18"/>
        <color indexed="8"/>
        <rFont val="宋体"/>
        <family val="2"/>
      </rPr>
      <t>我有在用（</t>
    </r>
    <r>
      <rPr>
        <sz val="18"/>
        <color indexed="8"/>
        <rFont val="Adobe Arabic Regular"/>
      </rPr>
      <t>580</t>
    </r>
    <r>
      <rPr>
        <sz val="18"/>
        <color indexed="8"/>
        <rFont val="宋体"/>
        <family val="2"/>
      </rPr>
      <t>元随机红包）</t>
    </r>
    <r>
      <rPr>
        <sz val="18"/>
        <color indexed="8"/>
        <rFont val="Adobe Arabic Regular"/>
      </rPr>
      <t xml:space="preserve"> 5.9-20 </t>
    </r>
    <r>
      <rPr>
        <sz val="18"/>
        <color indexed="8"/>
        <rFont val="宋体"/>
        <family val="2"/>
      </rPr>
      <t>未接听</t>
    </r>
    <r>
      <rPr>
        <sz val="18"/>
        <color indexed="8"/>
        <rFont val="Adobe Arabic Regular"/>
      </rPr>
      <t xml:space="preserve"> 6.10-25 </t>
    </r>
    <r>
      <rPr>
        <sz val="18"/>
        <color indexed="8"/>
        <rFont val="宋体"/>
        <family val="2"/>
      </rPr>
      <t>成功沟通</t>
    </r>
    <r>
      <rPr>
        <sz val="18"/>
        <color indexed="8"/>
        <rFont val="Adobe Arabic Regular"/>
      </rPr>
      <t xml:space="preserve"> </t>
    </r>
    <r>
      <rPr>
        <sz val="18"/>
        <color indexed="8"/>
        <rFont val="宋体"/>
        <family val="2"/>
      </rPr>
      <t>说了发标提醒的功能</t>
    </r>
    <r>
      <rPr>
        <sz val="18"/>
        <color indexed="8"/>
        <rFont val="Adobe Arabic Regular"/>
      </rPr>
      <t xml:space="preserve"> </t>
    </r>
    <r>
      <rPr>
        <sz val="18"/>
        <color indexed="8"/>
        <rFont val="宋体"/>
        <family val="2"/>
      </rPr>
      <t>没有操作上的问题</t>
    </r>
  </si>
  <si>
    <r>
      <rPr>
        <sz val="18"/>
        <color indexed="8"/>
        <rFont val="宋体"/>
        <family val="2"/>
      </rPr>
      <t>谢丽霞</t>
    </r>
  </si>
  <si>
    <r>
      <rPr>
        <sz val="18"/>
        <color indexed="8"/>
        <rFont val="宋体"/>
        <family val="2"/>
      </rPr>
      <t>潮州</t>
    </r>
  </si>
  <si>
    <r>
      <rPr>
        <sz val="18"/>
        <color indexed="8"/>
        <rFont val="宋体"/>
        <family val="2"/>
      </rPr>
      <t>潮州市</t>
    </r>
  </si>
  <si>
    <r>
      <rPr>
        <sz val="18"/>
        <color indexed="8"/>
        <rFont val="宋体"/>
        <family val="2"/>
      </rPr>
      <t>听不懂普通话</t>
    </r>
    <r>
      <rPr>
        <sz val="18"/>
        <color indexed="8"/>
        <rFont val="Adobe Arabic Regular"/>
      </rPr>
      <t xml:space="preserve"> 2.7-26 </t>
    </r>
    <r>
      <rPr>
        <sz val="18"/>
        <color indexed="8"/>
        <rFont val="宋体"/>
        <family val="2"/>
      </rPr>
      <t>只听得懂一点普通话，说了活动。</t>
    </r>
    <r>
      <rPr>
        <sz val="18"/>
        <color indexed="8"/>
        <rFont val="Adobe Arabic Regular"/>
      </rPr>
      <t xml:space="preserve"> 3.8-7 </t>
    </r>
    <r>
      <rPr>
        <sz val="18"/>
        <color indexed="8"/>
        <rFont val="宋体"/>
        <family val="2"/>
      </rPr>
      <t>无兴趣</t>
    </r>
    <r>
      <rPr>
        <sz val="18"/>
        <color indexed="8"/>
        <rFont val="Adobe Arabic Regular"/>
      </rPr>
      <t xml:space="preserve"> </t>
    </r>
    <r>
      <rPr>
        <sz val="18"/>
        <color indexed="8"/>
        <rFont val="宋体"/>
        <family val="2"/>
      </rPr>
      <t>说潮州话的</t>
    </r>
    <r>
      <rPr>
        <sz val="18"/>
        <color indexed="8"/>
        <rFont val="Adobe Arabic Regular"/>
      </rPr>
      <t xml:space="preserve"> </t>
    </r>
    <r>
      <rPr>
        <sz val="18"/>
        <color indexed="8"/>
        <rFont val="宋体"/>
        <family val="2"/>
      </rPr>
      <t>通知留意</t>
    </r>
    <r>
      <rPr>
        <sz val="18"/>
        <color indexed="8"/>
        <rFont val="Adobe Arabic Regular"/>
      </rPr>
      <t>460</t>
    </r>
    <r>
      <rPr>
        <sz val="18"/>
        <color indexed="8"/>
        <rFont val="宋体"/>
        <family val="2"/>
      </rPr>
      <t>元的红包</t>
    </r>
    <r>
      <rPr>
        <sz val="18"/>
        <color indexed="8"/>
        <rFont val="Adobe Arabic Regular"/>
      </rPr>
      <t xml:space="preserve"> 4.9-14 </t>
    </r>
    <r>
      <rPr>
        <sz val="18"/>
        <color indexed="8"/>
        <rFont val="宋体"/>
        <family val="2"/>
      </rPr>
      <t>通话中挂机</t>
    </r>
    <r>
      <rPr>
        <sz val="18"/>
        <color indexed="8"/>
        <rFont val="Adobe Arabic Regular"/>
      </rPr>
      <t xml:space="preserve"> </t>
    </r>
    <r>
      <rPr>
        <sz val="18"/>
        <color indexed="8"/>
        <rFont val="宋体"/>
        <family val="2"/>
      </rPr>
      <t>说了开宝箱活动</t>
    </r>
    <r>
      <rPr>
        <sz val="18"/>
        <color indexed="8"/>
        <rFont val="Adobe Arabic Regular"/>
      </rPr>
      <t xml:space="preserve"> 5.10-12 </t>
    </r>
    <r>
      <rPr>
        <sz val="18"/>
        <color indexed="8"/>
        <rFont val="宋体"/>
        <family val="2"/>
      </rPr>
      <t>无兴趣</t>
    </r>
    <r>
      <rPr>
        <sz val="18"/>
        <color indexed="8"/>
        <rFont val="Adobe Arabic Regular"/>
      </rPr>
      <t xml:space="preserve"> </t>
    </r>
    <r>
      <rPr>
        <sz val="18"/>
        <color indexed="8"/>
        <rFont val="宋体"/>
        <family val="2"/>
      </rPr>
      <t>听不大懂我说话</t>
    </r>
    <r>
      <rPr>
        <sz val="18"/>
        <color indexed="8"/>
        <rFont val="Adobe Arabic Regular"/>
      </rPr>
      <t xml:space="preserve"> </t>
    </r>
    <r>
      <rPr>
        <sz val="18"/>
        <color indexed="8"/>
        <rFont val="宋体"/>
        <family val="2"/>
      </rPr>
      <t>又听不清</t>
    </r>
  </si>
  <si>
    <r>
      <rPr>
        <sz val="18"/>
        <color indexed="8"/>
        <rFont val="宋体"/>
        <family val="2"/>
      </rPr>
      <t>张洪伟</t>
    </r>
  </si>
  <si>
    <r>
      <rPr>
        <sz val="18"/>
        <color indexed="8"/>
        <rFont val="宋体"/>
        <family val="2"/>
      </rPr>
      <t>天津</t>
    </r>
  </si>
  <si>
    <r>
      <rPr>
        <sz val="18"/>
        <color indexed="8"/>
        <rFont val="宋体"/>
        <family val="2"/>
      </rPr>
      <t>天津市</t>
    </r>
  </si>
  <si>
    <r>
      <t>1.7-11</t>
    </r>
    <r>
      <rPr>
        <sz val="18"/>
        <color indexed="8"/>
        <rFont val="宋体"/>
        <family val="2"/>
      </rPr>
      <t>现在比较忙，没那么多时间说。</t>
    </r>
    <r>
      <rPr>
        <sz val="18"/>
        <color indexed="8"/>
        <rFont val="Adobe Arabic Regular"/>
      </rPr>
      <t xml:space="preserve"> 2.8-1</t>
    </r>
    <r>
      <rPr>
        <sz val="18"/>
        <color indexed="8"/>
        <rFont val="宋体"/>
        <family val="2"/>
      </rPr>
      <t>未接听</t>
    </r>
    <r>
      <rPr>
        <sz val="18"/>
        <color indexed="8"/>
        <rFont val="Adobe Arabic Regular"/>
      </rPr>
      <t xml:space="preserve"> 3.8-9 </t>
    </r>
    <r>
      <rPr>
        <sz val="18"/>
        <color indexed="8"/>
        <rFont val="宋体"/>
        <family val="2"/>
      </rPr>
      <t>暂停服务</t>
    </r>
    <r>
      <rPr>
        <sz val="18"/>
        <color indexed="8"/>
        <rFont val="Adobe Arabic Regular"/>
      </rPr>
      <t xml:space="preserve"> 4.9-6 </t>
    </r>
    <r>
      <rPr>
        <sz val="18"/>
        <color indexed="8"/>
        <rFont val="宋体"/>
        <family val="2"/>
      </rPr>
      <t>无人接听</t>
    </r>
    <r>
      <rPr>
        <sz val="18"/>
        <color indexed="8"/>
        <rFont val="Adobe Arabic Regular"/>
      </rPr>
      <t xml:space="preserve"> 5.9-14 </t>
    </r>
    <r>
      <rPr>
        <sz val="18"/>
        <color indexed="8"/>
        <rFont val="宋体"/>
        <family val="2"/>
      </rPr>
      <t>拒接</t>
    </r>
    <r>
      <rPr>
        <sz val="18"/>
        <color indexed="8"/>
        <rFont val="Adobe Arabic Regular"/>
      </rPr>
      <t xml:space="preserve"> 6.9-25 </t>
    </r>
    <r>
      <rPr>
        <sz val="18"/>
        <color indexed="8"/>
        <rFont val="宋体"/>
        <family val="2"/>
      </rPr>
      <t>未接听</t>
    </r>
    <r>
      <rPr>
        <sz val="18"/>
        <color indexed="8"/>
        <rFont val="Adobe Arabic Regular"/>
      </rPr>
      <t xml:space="preserve"> 7.10-12 </t>
    </r>
    <r>
      <rPr>
        <sz val="18"/>
        <color indexed="8"/>
        <rFont val="宋体"/>
        <family val="2"/>
      </rPr>
      <t>未接听</t>
    </r>
    <r>
      <rPr>
        <sz val="18"/>
        <color indexed="8"/>
        <rFont val="Adobe Arabic Regular"/>
      </rPr>
      <t xml:space="preserve"> 8.10-25 </t>
    </r>
    <r>
      <rPr>
        <sz val="18"/>
        <color indexed="8"/>
        <rFont val="宋体"/>
        <family val="2"/>
      </rPr>
      <t>成功沟通</t>
    </r>
    <r>
      <rPr>
        <sz val="18"/>
        <color indexed="8"/>
        <rFont val="Adobe Arabic Regular"/>
      </rPr>
      <t xml:space="preserve"> </t>
    </r>
    <r>
      <rPr>
        <sz val="18"/>
        <color indexed="8"/>
        <rFont val="宋体"/>
        <family val="2"/>
      </rPr>
      <t>都是长期投资</t>
    </r>
    <r>
      <rPr>
        <sz val="18"/>
        <color indexed="8"/>
        <rFont val="Adobe Arabic Regular"/>
      </rPr>
      <t xml:space="preserve"> </t>
    </r>
    <r>
      <rPr>
        <sz val="18"/>
        <color indexed="8"/>
        <rFont val="宋体"/>
        <family val="2"/>
      </rPr>
      <t>不怎么看的</t>
    </r>
    <r>
      <rPr>
        <sz val="18"/>
        <color indexed="8"/>
        <rFont val="Adobe Arabic Regular"/>
      </rPr>
      <t xml:space="preserve"> </t>
    </r>
    <r>
      <rPr>
        <sz val="18"/>
        <color indexed="8"/>
        <rFont val="宋体"/>
        <family val="2"/>
      </rPr>
      <t>说了发标提醒</t>
    </r>
    <r>
      <rPr>
        <sz val="18"/>
        <color indexed="8"/>
        <rFont val="Adobe Arabic Regular"/>
      </rPr>
      <t xml:space="preserve"> </t>
    </r>
    <r>
      <rPr>
        <sz val="18"/>
        <color indexed="8"/>
        <rFont val="宋体"/>
        <family val="2"/>
      </rPr>
      <t>没有参加红包活动</t>
    </r>
  </si>
  <si>
    <r>
      <rPr>
        <sz val="18"/>
        <color indexed="8"/>
        <rFont val="宋体"/>
        <family val="2"/>
      </rPr>
      <t>张小燕</t>
    </r>
  </si>
  <si>
    <r>
      <rPr>
        <sz val="18"/>
        <color indexed="8"/>
        <rFont val="宋体"/>
        <family val="2"/>
      </rPr>
      <t>任志坚</t>
    </r>
  </si>
  <si>
    <r>
      <t>1.8-8</t>
    </r>
    <r>
      <rPr>
        <sz val="18"/>
        <color indexed="8"/>
        <rFont val="宋体"/>
        <family val="2"/>
      </rPr>
      <t>成功沟通，通知了省心投活动，用户比较好聊，友善，喜欢一年内的到期还款</t>
    </r>
    <r>
      <rPr>
        <sz val="18"/>
        <color indexed="8"/>
        <rFont val="Adobe Arabic Regular"/>
      </rPr>
      <t xml:space="preserve"> 2.8-28 </t>
    </r>
    <r>
      <rPr>
        <sz val="18"/>
        <color indexed="8"/>
        <rFont val="宋体"/>
        <family val="2"/>
      </rPr>
      <t>无人接听</t>
    </r>
    <r>
      <rPr>
        <sz val="18"/>
        <color indexed="8"/>
        <rFont val="Adobe Arabic Regular"/>
      </rPr>
      <t xml:space="preserve"> 3. 9-5 </t>
    </r>
    <r>
      <rPr>
        <sz val="18"/>
        <color indexed="8"/>
        <rFont val="宋体"/>
        <family val="2"/>
      </rPr>
      <t>通话中挂断</t>
    </r>
    <r>
      <rPr>
        <sz val="18"/>
        <color indexed="8"/>
        <rFont val="Adobe Arabic Regular"/>
      </rPr>
      <t xml:space="preserve"> 4.9-11</t>
    </r>
    <r>
      <rPr>
        <sz val="18"/>
        <color indexed="8"/>
        <rFont val="宋体"/>
        <family val="2"/>
      </rPr>
      <t>无人接听</t>
    </r>
    <r>
      <rPr>
        <sz val="18"/>
        <color indexed="8"/>
        <rFont val="Adobe Arabic Regular"/>
      </rPr>
      <t xml:space="preserve"> 5.9-28 </t>
    </r>
    <r>
      <rPr>
        <sz val="18"/>
        <color indexed="8"/>
        <rFont val="宋体"/>
        <family val="2"/>
      </rPr>
      <t>成功沟通</t>
    </r>
    <r>
      <rPr>
        <sz val="18"/>
        <color indexed="8"/>
        <rFont val="Adobe Arabic Regular"/>
      </rPr>
      <t xml:space="preserve"> </t>
    </r>
    <r>
      <rPr>
        <sz val="18"/>
        <color indexed="8"/>
        <rFont val="宋体"/>
        <family val="2"/>
      </rPr>
      <t>粤语，帮她申请下红包用户很快心，有几万闲置资金。喜欢智投乐</t>
    </r>
    <r>
      <rPr>
        <sz val="18"/>
        <color indexed="8"/>
        <rFont val="Adobe Arabic Regular"/>
      </rPr>
      <t xml:space="preserve"> 6. 10-17 </t>
    </r>
    <r>
      <rPr>
        <sz val="18"/>
        <color indexed="8"/>
        <rFont val="宋体"/>
        <family val="2"/>
      </rPr>
      <t>无人接听</t>
    </r>
    <r>
      <rPr>
        <sz val="18"/>
        <color indexed="8"/>
        <rFont val="Adobe Arabic Regular"/>
      </rPr>
      <t xml:space="preserve"> 7. 10-26 </t>
    </r>
    <r>
      <rPr>
        <sz val="18"/>
        <color indexed="8"/>
        <rFont val="宋体"/>
        <family val="2"/>
      </rPr>
      <t>成功沟通，用户咨询了之前是否处于亏损状态，通知了</t>
    </r>
    <r>
      <rPr>
        <sz val="18"/>
        <color indexed="8"/>
        <rFont val="Adobe Arabic Regular"/>
      </rPr>
      <t>108</t>
    </r>
    <r>
      <rPr>
        <sz val="18"/>
        <color indexed="8"/>
        <rFont val="宋体"/>
        <family val="2"/>
      </rPr>
      <t>红包</t>
    </r>
  </si>
  <si>
    <t>用户ID</t>
    <phoneticPr fontId="6" type="noConversion"/>
  </si>
  <si>
    <t>当月新增年化金额</t>
    <rPh sb="0" eb="2">
      <t>dang'yue</t>
    </rPh>
    <phoneticPr fontId="6" type="noConversion"/>
  </si>
  <si>
    <t>ID</t>
    <phoneticPr fontId="6" type="noConversion"/>
  </si>
  <si>
    <t>角色</t>
    <rPh sb="0" eb="2">
      <t>jue'se</t>
    </rPh>
    <phoneticPr fontId="6" type="noConversion"/>
  </si>
  <si>
    <t>姓名</t>
    <rPh sb="0" eb="2">
      <t>xing'm</t>
    </rPh>
    <phoneticPr fontId="6" type="noConversion"/>
  </si>
  <si>
    <t>经分系统账号</t>
    <rPh sb="0" eb="6">
      <t>jing'f</t>
    </rPh>
    <phoneticPr fontId="6" type="noConversion"/>
  </si>
  <si>
    <t>邮箱</t>
    <rPh sb="0" eb="2">
      <t>you'x</t>
    </rPh>
    <phoneticPr fontId="6" type="noConversion"/>
  </si>
  <si>
    <t>坐席号</t>
    <rPh sb="0" eb="3">
      <t>zuo'xi'hao</t>
    </rPh>
    <phoneticPr fontId="6" type="noConversion"/>
  </si>
  <si>
    <t>liulang</t>
  </si>
  <si>
    <t>liulang@mindai.com</t>
  </si>
  <si>
    <t>lihaijun@mindai.com</t>
  </si>
  <si>
    <t>renzhijian</t>
  </si>
  <si>
    <t>renzhijian@mindai.com</t>
  </si>
  <si>
    <t>rongyixuan</t>
  </si>
  <si>
    <t>rongyixuan@mindai.com</t>
  </si>
  <si>
    <t>xiaozhihong</t>
  </si>
  <si>
    <t>xiaozhihong@mindai.com</t>
  </si>
  <si>
    <t>zhongzhenye</t>
  </si>
  <si>
    <t>zhongzhenye@mindai.com</t>
  </si>
  <si>
    <t>admin2</t>
  </si>
  <si>
    <t>***@mindai.com</t>
  </si>
  <si>
    <t>admin</t>
  </si>
  <si>
    <t>lihuiyu</t>
  </si>
  <si>
    <t>lihuiyu@mindai.com</t>
  </si>
  <si>
    <t>admin16</t>
  </si>
  <si>
    <t>admin16@mindai.com</t>
  </si>
  <si>
    <t>admin19</t>
  </si>
  <si>
    <t>admin19@mindai.com</t>
  </si>
  <si>
    <t>admin20</t>
  </si>
  <si>
    <t>admin20@mindai.com</t>
  </si>
  <si>
    <t>luoyongjiu</t>
  </si>
  <si>
    <t>luoyongjiu@mindai.com</t>
  </si>
  <si>
    <t>test</t>
  </si>
  <si>
    <t>test@minda.com</t>
  </si>
  <si>
    <r>
      <rPr>
        <b/>
        <sz val="18"/>
        <color indexed="8"/>
        <rFont val="宋体"/>
        <family val="3"/>
        <charset val="134"/>
      </rPr>
      <t>角色</t>
    </r>
  </si>
  <si>
    <r>
      <rPr>
        <b/>
        <sz val="18"/>
        <color indexed="8"/>
        <rFont val="宋体"/>
        <family val="3"/>
        <charset val="134"/>
      </rPr>
      <t>经分系统账号</t>
    </r>
  </si>
  <si>
    <r>
      <rPr>
        <b/>
        <sz val="18"/>
        <color indexed="8"/>
        <rFont val="宋体"/>
        <family val="3"/>
        <charset val="134"/>
      </rPr>
      <t>邮箱</t>
    </r>
  </si>
  <si>
    <r>
      <rPr>
        <sz val="18"/>
        <color indexed="8"/>
        <rFont val="宋体"/>
        <family val="2"/>
      </rPr>
      <t>管理员</t>
    </r>
  </si>
  <si>
    <r>
      <rPr>
        <sz val="18"/>
        <color indexed="8"/>
        <rFont val="宋体"/>
        <family val="2"/>
      </rPr>
      <t>刘琅</t>
    </r>
  </si>
  <si>
    <r>
      <rPr>
        <sz val="18"/>
        <color indexed="8"/>
        <rFont val="宋体"/>
        <family val="2"/>
      </rPr>
      <t>李海军</t>
    </r>
  </si>
  <si>
    <r>
      <rPr>
        <sz val="18"/>
        <color indexed="8"/>
        <rFont val="宋体"/>
        <family val="2"/>
      </rPr>
      <t>理财顾问</t>
    </r>
  </si>
  <si>
    <r>
      <rPr>
        <sz val="18"/>
        <color indexed="8"/>
        <rFont val="宋体"/>
        <family val="2"/>
      </rPr>
      <t>钟振晔</t>
    </r>
  </si>
  <si>
    <r>
      <rPr>
        <sz val="18"/>
        <color indexed="8"/>
        <rFont val="宋体"/>
        <family val="2"/>
      </rPr>
      <t>李慧瑜</t>
    </r>
  </si>
  <si>
    <r>
      <rPr>
        <sz val="18"/>
        <color indexed="8"/>
        <rFont val="宋体"/>
        <family val="2"/>
      </rPr>
      <t>罗永就</t>
    </r>
  </si>
  <si>
    <t>坐席号</t>
    <rPh sb="0" eb="2">
      <t>zuo'xi</t>
    </rPh>
    <phoneticPr fontId="6" type="noConversion"/>
  </si>
  <si>
    <t>银行账号</t>
    <rPh sb="0" eb="1">
      <t>hao</t>
    </rPh>
    <phoneticPr fontId="6" type="noConversion"/>
  </si>
  <si>
    <r>
      <rPr>
        <sz val="18"/>
        <color indexed="8"/>
        <rFont val="宋体"/>
        <family val="2"/>
      </rPr>
      <t>银行名称</t>
    </r>
    <rPh sb="0" eb="2">
      <t>yin'h</t>
    </rPh>
    <phoneticPr fontId="6" type="noConversion"/>
  </si>
  <si>
    <t>433****435</t>
    <phoneticPr fontId="6" type="noConversion"/>
  </si>
  <si>
    <t>433****436</t>
  </si>
  <si>
    <t>433****437</t>
  </si>
  <si>
    <t>433****438</t>
  </si>
  <si>
    <t>433****439</t>
  </si>
  <si>
    <t>433****440</t>
  </si>
  <si>
    <t>433****441</t>
  </si>
  <si>
    <t>433****442</t>
  </si>
  <si>
    <t>433****443</t>
  </si>
  <si>
    <t>433****444</t>
  </si>
  <si>
    <t>433****445</t>
  </si>
  <si>
    <t>433****446</t>
  </si>
  <si>
    <t>433****447</t>
  </si>
  <si>
    <t>433****448</t>
  </si>
  <si>
    <t>433****449</t>
  </si>
  <si>
    <t>中国农业银行</t>
    <rPh sb="0" eb="2">
      <t>zhong'guo</t>
    </rPh>
    <phoneticPr fontId="6" type="noConversion"/>
  </si>
  <si>
    <r>
      <rPr>
        <b/>
        <sz val="18"/>
        <color indexed="8"/>
        <rFont val="宋体"/>
        <family val="3"/>
        <charset val="134"/>
      </rPr>
      <t>呼叫状态</t>
    </r>
  </si>
  <si>
    <r>
      <rPr>
        <b/>
        <sz val="18"/>
        <color indexed="8"/>
        <rFont val="宋体"/>
        <family val="3"/>
        <charset val="134"/>
      </rPr>
      <t>通话时待收</t>
    </r>
  </si>
  <si>
    <r>
      <rPr>
        <b/>
        <sz val="18"/>
        <color indexed="8"/>
        <rFont val="宋体"/>
        <family val="3"/>
        <charset val="134"/>
      </rPr>
      <t>通话时待收增比</t>
    </r>
    <r>
      <rPr>
        <b/>
        <sz val="18"/>
        <color indexed="8"/>
        <rFont val="Adobe Arabic Regular"/>
      </rPr>
      <t>(%)</t>
    </r>
  </si>
  <si>
    <r>
      <rPr>
        <b/>
        <sz val="18"/>
        <color indexed="8"/>
        <rFont val="宋体"/>
        <family val="3"/>
        <charset val="134"/>
      </rPr>
      <t>通话类型</t>
    </r>
  </si>
  <si>
    <r>
      <rPr>
        <b/>
        <sz val="18"/>
        <color indexed="8"/>
        <rFont val="宋体"/>
        <family val="3"/>
        <charset val="134"/>
      </rPr>
      <t>通话时间</t>
    </r>
  </si>
  <si>
    <r>
      <rPr>
        <b/>
        <sz val="18"/>
        <color indexed="8"/>
        <rFont val="宋体"/>
        <family val="3"/>
        <charset val="134"/>
      </rPr>
      <t>操作</t>
    </r>
  </si>
  <si>
    <t>通话人</t>
    <rPh sb="0" eb="3">
      <t>tong'hua'ren</t>
    </rPh>
    <phoneticPr fontId="6" type="noConversion"/>
  </si>
  <si>
    <t>肖志红</t>
    <phoneticPr fontId="6" type="noConversion"/>
  </si>
  <si>
    <t>注册时间</t>
    <rPh sb="0" eb="2">
      <t>zhc'ue</t>
    </rPh>
    <phoneticPr fontId="6" type="noConversion"/>
  </si>
  <si>
    <r>
      <rPr>
        <b/>
        <sz val="24"/>
        <rFont val="Calibri"/>
        <family val="2"/>
      </rPr>
      <t>存管</t>
    </r>
    <r>
      <rPr>
        <b/>
        <sz val="24"/>
        <rFont val="Adobe Arabic Regular"/>
      </rPr>
      <t>ID</t>
    </r>
  </si>
  <si>
    <r>
      <rPr>
        <b/>
        <sz val="24"/>
        <rFont val="Calibri"/>
        <family val="2"/>
      </rPr>
      <t>姓名</t>
    </r>
  </si>
  <si>
    <r>
      <rPr>
        <b/>
        <sz val="24"/>
        <rFont val="Calibri"/>
        <family val="2"/>
      </rPr>
      <t>性别</t>
    </r>
    <rPh sb="0" eb="2">
      <t>xing'bie</t>
    </rPh>
    <phoneticPr fontId="6" type="noConversion"/>
  </si>
  <si>
    <r>
      <rPr>
        <b/>
        <sz val="24"/>
        <rFont val="Calibri"/>
        <family val="2"/>
      </rPr>
      <t>红包类型</t>
    </r>
  </si>
  <si>
    <r>
      <rPr>
        <b/>
        <sz val="24"/>
        <rFont val="Calibri"/>
        <family val="2"/>
      </rPr>
      <t>杠杆</t>
    </r>
    <r>
      <rPr>
        <b/>
        <sz val="24"/>
        <rFont val="Adobe Arabic Regular"/>
      </rPr>
      <t>/</t>
    </r>
    <r>
      <rPr>
        <b/>
        <sz val="24"/>
        <rFont val="Calibri"/>
        <family val="2"/>
      </rPr>
      <t>加息幅度</t>
    </r>
  </si>
  <si>
    <r>
      <rPr>
        <b/>
        <sz val="24"/>
        <rFont val="Calibri"/>
        <family val="2"/>
      </rPr>
      <t>注册时间</t>
    </r>
  </si>
  <si>
    <r>
      <rPr>
        <b/>
        <sz val="24"/>
        <rFont val="Calibri"/>
        <family val="2"/>
      </rPr>
      <t>注册来源</t>
    </r>
    <rPh sb="0" eb="2">
      <t>zhc'ue</t>
    </rPh>
    <phoneticPr fontId="6" type="noConversion"/>
  </si>
  <si>
    <r>
      <rPr>
        <b/>
        <sz val="24"/>
        <rFont val="Calibri"/>
        <family val="2"/>
      </rPr>
      <t>最后登录时间</t>
    </r>
  </si>
  <si>
    <r>
      <rPr>
        <b/>
        <sz val="24"/>
        <rFont val="Calibri"/>
        <family val="2"/>
      </rPr>
      <t>历史最大投资金额</t>
    </r>
  </si>
  <si>
    <r>
      <rPr>
        <b/>
        <sz val="24"/>
        <rFont val="Calibri"/>
        <family val="2"/>
      </rPr>
      <t>当前待收</t>
    </r>
  </si>
  <si>
    <r>
      <rPr>
        <b/>
        <sz val="24"/>
        <rFont val="Calibri"/>
        <family val="2"/>
      </rPr>
      <t>累计投资次数</t>
    </r>
  </si>
  <si>
    <r>
      <rPr>
        <b/>
        <sz val="24"/>
        <rFont val="Calibri"/>
        <family val="2"/>
      </rPr>
      <t>沉默天数</t>
    </r>
  </si>
  <si>
    <r>
      <rPr>
        <b/>
        <sz val="24"/>
        <rFont val="Calibri"/>
        <family val="2"/>
      </rPr>
      <t>触点红包金额</t>
    </r>
  </si>
  <si>
    <r>
      <rPr>
        <b/>
        <sz val="24"/>
        <rFont val="Calibri"/>
        <family val="2"/>
      </rPr>
      <t>红包有效期</t>
    </r>
  </si>
  <si>
    <r>
      <rPr>
        <b/>
        <sz val="24"/>
        <rFont val="Calibri"/>
        <family val="2"/>
      </rPr>
      <t>红包发放时间</t>
    </r>
  </si>
  <si>
    <r>
      <rPr>
        <b/>
        <sz val="24"/>
        <rFont val="Calibri"/>
        <family val="2"/>
      </rPr>
      <t>红包失效时间</t>
    </r>
  </si>
  <si>
    <r>
      <rPr>
        <sz val="24"/>
        <color indexed="8"/>
        <rFont val="宋体"/>
        <family val="2"/>
      </rPr>
      <t>男</t>
    </r>
    <rPh sb="0" eb="1">
      <t>nan</t>
    </rPh>
    <phoneticPr fontId="6" type="noConversion"/>
  </si>
  <si>
    <r>
      <rPr>
        <sz val="24"/>
        <color indexed="8"/>
        <rFont val="宋体"/>
        <family val="2"/>
      </rPr>
      <t>女</t>
    </r>
    <rPh sb="0" eb="1">
      <t>nan</t>
    </rPh>
    <phoneticPr fontId="6" type="noConversion"/>
  </si>
  <si>
    <r>
      <rPr>
        <sz val="24"/>
        <color indexed="8"/>
        <rFont val="宋体"/>
        <family val="2"/>
      </rPr>
      <t>类型</t>
    </r>
    <rPh sb="0" eb="1">
      <t>zhi</t>
    </rPh>
    <phoneticPr fontId="6" type="noConversion"/>
  </si>
  <si>
    <r>
      <rPr>
        <sz val="24"/>
        <color indexed="8"/>
        <rFont val="宋体"/>
        <family val="2"/>
      </rPr>
      <t>参数名</t>
    </r>
    <rPh sb="0" eb="1">
      <t>nv</t>
    </rPh>
    <phoneticPr fontId="6" type="noConversion"/>
  </si>
  <si>
    <r>
      <rPr>
        <sz val="24"/>
        <color indexed="8"/>
        <rFont val="宋体"/>
        <family val="2"/>
      </rPr>
      <t>参数选项</t>
    </r>
    <rPh sb="0" eb="1">
      <t>ming</t>
    </rPh>
    <phoneticPr fontId="6" type="noConversion"/>
  </si>
  <si>
    <r>
      <rPr>
        <sz val="24"/>
        <color indexed="8"/>
        <rFont val="宋体"/>
        <family val="2"/>
      </rPr>
      <t>备注</t>
    </r>
    <rPh sb="0" eb="1">
      <t>zhi</t>
    </rPh>
    <phoneticPr fontId="6" type="noConversion"/>
  </si>
  <si>
    <r>
      <rPr>
        <sz val="24"/>
        <color indexed="8"/>
        <rFont val="宋体"/>
        <family val="2"/>
      </rPr>
      <t>状态</t>
    </r>
    <rPh sb="0" eb="2">
      <t>zhuang'tai</t>
    </rPh>
    <phoneticPr fontId="6" type="noConversion"/>
  </si>
  <si>
    <r>
      <rPr>
        <sz val="24"/>
        <color indexed="8"/>
        <rFont val="宋体"/>
        <family val="2"/>
      </rPr>
      <t>选项</t>
    </r>
    <rPh sb="0" eb="2">
      <t>duo'xue</t>
    </rPh>
    <phoneticPr fontId="6" type="noConversion"/>
  </si>
  <si>
    <r>
      <rPr>
        <sz val="24"/>
        <color indexed="8"/>
        <rFont val="宋体"/>
        <family val="2"/>
      </rPr>
      <t>价值分类</t>
    </r>
    <phoneticPr fontId="6" type="noConversion"/>
  </si>
  <si>
    <r>
      <rPr>
        <sz val="24"/>
        <color indexed="8"/>
        <rFont val="宋体"/>
        <family val="2"/>
      </rPr>
      <t>选项</t>
    </r>
    <phoneticPr fontId="6" type="noConversion"/>
  </si>
  <si>
    <r>
      <t>8</t>
    </r>
    <r>
      <rPr>
        <sz val="24"/>
        <color indexed="8"/>
        <rFont val="宋体"/>
        <family val="2"/>
      </rPr>
      <t>月外呼</t>
    </r>
    <rPh sb="0" eb="1">
      <t>yeu</t>
    </rPh>
    <phoneticPr fontId="6" type="noConversion"/>
  </si>
  <si>
    <r>
      <rPr>
        <sz val="24"/>
        <color indexed="8"/>
        <rFont val="宋体"/>
        <family val="2"/>
      </rPr>
      <t>上旬</t>
    </r>
    <r>
      <rPr>
        <sz val="24"/>
        <color indexed="8"/>
        <rFont val="Adobe Arabic Regular"/>
      </rPr>
      <t>/</t>
    </r>
    <r>
      <rPr>
        <sz val="24"/>
        <color indexed="8"/>
        <rFont val="宋体"/>
        <family val="2"/>
      </rPr>
      <t>中旬</t>
    </r>
    <r>
      <rPr>
        <sz val="24"/>
        <color indexed="8"/>
        <rFont val="Adobe Arabic Regular"/>
      </rPr>
      <t>/</t>
    </r>
    <r>
      <rPr>
        <sz val="24"/>
        <color indexed="8"/>
        <rFont val="宋体"/>
        <family val="2"/>
      </rPr>
      <t>下旬</t>
    </r>
    <rPh sb="0" eb="2">
      <t>shang'xun</t>
    </rPh>
    <phoneticPr fontId="6" type="noConversion"/>
  </si>
  <si>
    <r>
      <rPr>
        <sz val="24"/>
        <color indexed="8"/>
        <rFont val="宋体"/>
        <family val="2"/>
      </rPr>
      <t>通话状态</t>
    </r>
    <rPh sb="0" eb="2">
      <t>tong'hua</t>
    </rPh>
    <phoneticPr fontId="6" type="noConversion"/>
  </si>
  <si>
    <r>
      <rPr>
        <sz val="24"/>
        <color indexed="8"/>
        <rFont val="宋体"/>
        <family val="2"/>
      </rPr>
      <t>成功沟通</t>
    </r>
    <r>
      <rPr>
        <sz val="24"/>
        <color indexed="8"/>
        <rFont val="Adobe Arabic Regular"/>
      </rPr>
      <t>/</t>
    </r>
    <r>
      <rPr>
        <sz val="24"/>
        <color indexed="8"/>
        <rFont val="宋体"/>
        <family val="2"/>
      </rPr>
      <t>无兴趣</t>
    </r>
    <r>
      <rPr>
        <sz val="24"/>
        <color indexed="8"/>
        <rFont val="Adobe Arabic Regular"/>
      </rPr>
      <t>/</t>
    </r>
    <r>
      <rPr>
        <sz val="24"/>
        <color indexed="8"/>
        <rFont val="宋体"/>
        <family val="2"/>
      </rPr>
      <t>有兴趣</t>
    </r>
    <r>
      <rPr>
        <sz val="24"/>
        <color indexed="8"/>
        <rFont val="Adobe Arabic Regular"/>
      </rPr>
      <t>/</t>
    </r>
    <r>
      <rPr>
        <sz val="24"/>
        <color indexed="8"/>
        <rFont val="宋体"/>
        <family val="2"/>
      </rPr>
      <t>无人接听</t>
    </r>
    <rPh sb="0" eb="17">
      <t>cheng'gou</t>
    </rPh>
    <phoneticPr fontId="6" type="noConversion"/>
  </si>
  <si>
    <r>
      <rPr>
        <sz val="24"/>
        <color indexed="8"/>
        <rFont val="宋体"/>
        <family val="2"/>
      </rPr>
      <t>填值</t>
    </r>
    <rPh sb="0" eb="1">
      <t>xuan</t>
    </rPh>
    <phoneticPr fontId="6" type="noConversion"/>
  </si>
  <si>
    <r>
      <rPr>
        <sz val="24"/>
        <color indexed="8"/>
        <rFont val="宋体"/>
        <family val="2"/>
      </rPr>
      <t>二次接触</t>
    </r>
    <rPh sb="0" eb="1">
      <t>er</t>
    </rPh>
    <phoneticPr fontId="6" type="noConversion"/>
  </si>
  <si>
    <r>
      <rPr>
        <sz val="24"/>
        <color indexed="8"/>
        <rFont val="宋体"/>
        <family val="2"/>
      </rPr>
      <t>填值</t>
    </r>
    <phoneticPr fontId="6" type="noConversion"/>
  </si>
  <si>
    <r>
      <rPr>
        <sz val="24"/>
        <color indexed="8"/>
        <rFont val="宋体"/>
        <family val="2"/>
      </rPr>
      <t>三次接触</t>
    </r>
    <rPh sb="0" eb="1">
      <t>san</t>
    </rPh>
    <phoneticPr fontId="6" type="noConversion"/>
  </si>
  <si>
    <r>
      <rPr>
        <sz val="24"/>
        <color indexed="8"/>
        <rFont val="宋体"/>
        <family val="2"/>
      </rPr>
      <t>选项</t>
    </r>
    <rPh sb="0" eb="2">
      <t>duo'xue</t>
    </rPh>
    <phoneticPr fontId="6" type="noConversion"/>
  </si>
  <si>
    <r>
      <rPr>
        <sz val="24"/>
        <color indexed="8"/>
        <rFont val="宋体"/>
        <family val="2"/>
      </rPr>
      <t>个人预测</t>
    </r>
    <rPh sb="0" eb="1">
      <t>san</t>
    </rPh>
    <phoneticPr fontId="6" type="noConversion"/>
  </si>
  <si>
    <r>
      <rPr>
        <sz val="24"/>
        <color indexed="8"/>
        <rFont val="宋体"/>
        <family val="2"/>
      </rPr>
      <t>有潜力，开发成功率高</t>
    </r>
    <r>
      <rPr>
        <sz val="24"/>
        <color indexed="8"/>
        <rFont val="Adobe Arabic Regular"/>
      </rPr>
      <t>/</t>
    </r>
    <r>
      <rPr>
        <sz val="24"/>
        <color indexed="8"/>
        <rFont val="宋体"/>
        <family val="2"/>
      </rPr>
      <t>可持续挖掘，需再深入了解客户</t>
    </r>
    <r>
      <rPr>
        <sz val="24"/>
        <color indexed="8"/>
        <rFont val="Adobe Arabic Regular"/>
      </rPr>
      <t>/</t>
    </r>
    <r>
      <rPr>
        <sz val="24"/>
        <color indexed="8"/>
        <rFont val="宋体"/>
        <family val="2"/>
      </rPr>
      <t>客户无兴趣，放弃跟进</t>
    </r>
    <rPh sb="0" eb="1">
      <t>you</t>
    </rPh>
    <phoneticPr fontId="6" type="noConversion"/>
  </si>
  <si>
    <r>
      <rPr>
        <sz val="24"/>
        <color indexed="8"/>
        <rFont val="宋体"/>
        <family val="2"/>
      </rPr>
      <t>客户状态</t>
    </r>
    <phoneticPr fontId="6" type="noConversion"/>
  </si>
  <si>
    <r>
      <rPr>
        <sz val="24"/>
        <color indexed="8"/>
        <rFont val="宋体"/>
        <family val="2"/>
      </rPr>
      <t>预约再次联系</t>
    </r>
    <rPh sb="0" eb="2">
      <t>yu'yue</t>
    </rPh>
    <phoneticPr fontId="6" type="noConversion"/>
  </si>
  <si>
    <t>SiteID</t>
    <phoneticPr fontId="6" type="noConversion"/>
  </si>
  <si>
    <t>SettingID</t>
    <phoneticPr fontId="6" type="noConversion"/>
  </si>
  <si>
    <t>kf_9222</t>
  </si>
  <si>
    <t>kf_9222</t>
    <phoneticPr fontId="6" type="noConversion"/>
  </si>
  <si>
    <t>kf_9223</t>
  </si>
  <si>
    <t>kf_9224</t>
  </si>
  <si>
    <t>kf_9225</t>
  </si>
  <si>
    <t>kf_9226</t>
  </si>
  <si>
    <t>kf_9227</t>
  </si>
  <si>
    <t>kf_9228</t>
  </si>
  <si>
    <t>kf_9229</t>
  </si>
  <si>
    <t>kf_9230</t>
  </si>
  <si>
    <t>kf_9231</t>
  </si>
  <si>
    <t>kf_9232</t>
  </si>
  <si>
    <t>kf_9233</t>
  </si>
  <si>
    <t>kf_9234</t>
  </si>
  <si>
    <t>kf_9235</t>
  </si>
  <si>
    <t>kf_9236</t>
  </si>
  <si>
    <t>姓名</t>
    <rPh sb="0" eb="2">
      <t>xing'm</t>
    </rPh>
    <phoneticPr fontId="6" type="noConversion"/>
  </si>
  <si>
    <t>目前个数</t>
    <rPh sb="0" eb="4">
      <t>yi'j</t>
    </rPh>
    <phoneticPr fontId="6" type="noConversion"/>
  </si>
  <si>
    <t>个数限制</t>
    <rPh sb="0" eb="1">
      <t>zong</t>
    </rPh>
    <phoneticPr fontId="6" type="noConversion"/>
  </si>
  <si>
    <t>总个数</t>
    <rPh sb="0" eb="1">
      <t>zong</t>
    </rPh>
    <phoneticPr fontId="6" type="noConversion"/>
  </si>
  <si>
    <t>VIP待收金额(万)</t>
    <rPh sb="0" eb="1">
      <t>hao</t>
    </rPh>
    <phoneticPr fontId="6" type="noConversion"/>
  </si>
  <si>
    <t>姓名1</t>
    <rPh sb="0" eb="1">
      <t>wan</t>
    </rPh>
    <phoneticPr fontId="6" type="noConversion"/>
  </si>
  <si>
    <t>姓名2</t>
    <rPh sb="0" eb="1">
      <t>wan</t>
    </rPh>
    <phoneticPr fontId="6" type="noConversion"/>
  </si>
  <si>
    <t>姓名3</t>
    <rPh sb="0" eb="1">
      <t>wan</t>
    </rPh>
    <phoneticPr fontId="6" type="noConversion"/>
  </si>
  <si>
    <t>姓名4</t>
    <rPh sb="0" eb="1">
      <t>wan</t>
    </rPh>
    <phoneticPr fontId="6" type="noConversion"/>
  </si>
  <si>
    <t>姓名5</t>
    <rPh sb="0" eb="1">
      <t>wan</t>
    </rPh>
    <phoneticPr fontId="6" type="noConversion"/>
  </si>
  <si>
    <t>姓名6</t>
    <rPh sb="0" eb="1">
      <t>wan</t>
    </rPh>
    <phoneticPr fontId="6" type="noConversion"/>
  </si>
  <si>
    <t>姓名7</t>
    <rPh sb="0" eb="1">
      <t>wan</t>
    </rPh>
    <phoneticPr fontId="6" type="noConversion"/>
  </si>
  <si>
    <t>姓名8</t>
    <rPh sb="0" eb="1">
      <t>wan</t>
    </rPh>
    <phoneticPr fontId="6" type="noConversion"/>
  </si>
  <si>
    <t>姓名9</t>
    <rPh sb="0" eb="1">
      <t>wan</t>
    </rPh>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</si>
</sst>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d\ h:mm:ss"/>
  </numFmts>
  <fonts count="39">
    <font>
      <sz val="11"/>
      <color indexed="8"/>
      <name val="宋体"/>
      <family val="2"/>
      <scheme val="minor"/>
    </font>
    <font>
      <sz val="9"/>
      <name val="宋体"/>
      <family val="2"/>
      <scheme val="minor"/>
    </font>
    <font>
      <b/>
      <sz val="11"/>
      <color indexed="8"/>
      <name val="宋体"/>
      <family val="3"/>
      <charset val="134"/>
      <scheme val="minor"/>
    </font>
    <font>
      <u/>
      <sz val="11"/>
      <color theme="10"/>
      <name val="宋体"/>
      <family val="2"/>
      <scheme val="minor"/>
    </font>
    <font>
      <u/>
      <sz val="11"/>
      <color theme="11"/>
      <name val="宋体"/>
      <family val="2"/>
      <scheme val="minor"/>
    </font>
    <font>
      <sz val="11"/>
      <color indexed="8"/>
      <name val="宋体"/>
      <family val="2"/>
      <scheme val="minor"/>
    </font>
    <font>
      <sz val="9"/>
      <name val="宋体"/>
      <family val="3"/>
      <charset val="134"/>
      <scheme val="minor"/>
    </font>
    <font>
      <sz val="18"/>
      <color indexed="8"/>
      <name val="宋体"/>
      <family val="2"/>
      <scheme val="minor"/>
    </font>
    <font>
      <sz val="18"/>
      <color indexed="8"/>
      <name val="宋体"/>
      <family val="3"/>
      <charset val="134"/>
      <scheme val="minor"/>
    </font>
    <font>
      <sz val="18"/>
      <color indexed="8"/>
      <name val="仿宋"/>
      <family val="3"/>
      <charset val="134"/>
    </font>
    <font>
      <sz val="18"/>
      <color indexed="8"/>
      <name val="Arial"/>
      <family val="2"/>
    </font>
    <font>
      <u/>
      <sz val="18"/>
      <color theme="10"/>
      <name val="Arial"/>
      <family val="2"/>
    </font>
    <font>
      <sz val="18"/>
      <color indexed="8"/>
      <name val="宋体"/>
      <family val="2"/>
    </font>
    <font>
      <u/>
      <sz val="18"/>
      <color theme="4"/>
      <name val="Arial"/>
      <family val="2"/>
    </font>
    <font>
      <u/>
      <sz val="18"/>
      <color theme="4"/>
      <name val="SimSun"/>
      <family val="3"/>
      <charset val="134"/>
    </font>
    <font>
      <sz val="18"/>
      <color indexed="8"/>
      <name val="Adobe Arabic Regular"/>
    </font>
    <font>
      <sz val="18"/>
      <color indexed="8"/>
      <name val="宋体"/>
      <family val="3"/>
      <charset val="134"/>
    </font>
    <font>
      <u/>
      <sz val="18"/>
      <color rgb="FF0070C0"/>
      <name val="Adobe Arabic Regular"/>
    </font>
    <font>
      <u/>
      <sz val="18"/>
      <color rgb="FF0070C0"/>
      <name val="宋体"/>
      <family val="3"/>
      <charset val="134"/>
    </font>
    <font>
      <sz val="11"/>
      <color indexed="8"/>
      <name val="Adobe Arabic Regular"/>
    </font>
    <font>
      <u/>
      <sz val="18"/>
      <color theme="10"/>
      <name val="Adobe Arabic Regular"/>
    </font>
    <font>
      <sz val="18"/>
      <color rgb="FF0000FF"/>
      <name val="Adobe Arabic Regular"/>
    </font>
    <font>
      <u/>
      <sz val="18"/>
      <color theme="10"/>
      <name val="宋体"/>
      <family val="3"/>
      <charset val="134"/>
    </font>
    <font>
      <u/>
      <sz val="18"/>
      <color theme="3" tint="0.39997558519241921"/>
      <name val="Adobe Arabic Regular"/>
    </font>
    <font>
      <u/>
      <sz val="18"/>
      <color theme="3" tint="0.39997558519241921"/>
      <name val="宋体"/>
      <family val="3"/>
      <charset val="134"/>
    </font>
    <font>
      <sz val="18"/>
      <color theme="1"/>
      <name val="Adobe Arabic Regular"/>
    </font>
    <font>
      <u/>
      <sz val="18"/>
      <color theme="1"/>
      <name val="Adobe Arabic Regular"/>
    </font>
    <font>
      <u/>
      <sz val="18"/>
      <color theme="10"/>
      <name val="宋体"/>
      <family val="2"/>
    </font>
    <font>
      <u/>
      <sz val="18"/>
      <color rgb="FF00B0F0"/>
      <name val="Adobe Arabic Regular"/>
    </font>
    <font>
      <u/>
      <sz val="18"/>
      <color rgb="FF00B0F0"/>
      <name val="宋体"/>
      <family val="2"/>
    </font>
    <font>
      <b/>
      <sz val="18"/>
      <color indexed="8"/>
      <name val="Adobe Arabic Regular"/>
    </font>
    <font>
      <b/>
      <sz val="18"/>
      <color indexed="8"/>
      <name val="宋体"/>
      <family val="3"/>
      <charset val="134"/>
    </font>
    <font>
      <sz val="16"/>
      <color indexed="8"/>
      <name val="宋体"/>
      <family val="2"/>
      <scheme val="minor"/>
    </font>
    <font>
      <b/>
      <sz val="18"/>
      <color indexed="8"/>
      <name val="Adobe Fangsong Std R"/>
      <family val="3"/>
      <charset val="134"/>
    </font>
    <font>
      <b/>
      <sz val="24"/>
      <name val="Calibri"/>
      <family val="2"/>
    </font>
    <font>
      <b/>
      <sz val="24"/>
      <name val="Adobe Arabic Regular"/>
    </font>
    <font>
      <sz val="24"/>
      <color indexed="8"/>
      <name val="Adobe Arabic Regular"/>
    </font>
    <font>
      <sz val="24"/>
      <color indexed="8"/>
      <name val="宋体"/>
      <family val="2"/>
    </font>
    <font>
      <sz val="20"/>
      <color indexed="8"/>
      <name val="宋体"/>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1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5"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64">
    <xf numFmtId="0" fontId="0" fillId="0" borderId="0" xfId="0"/>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22" fontId="0" fillId="0" borderId="1" xfId="0" applyNumberFormat="1" applyBorder="1" applyAlignment="1">
      <alignment horizontal="center" vertical="center" wrapText="1"/>
    </xf>
    <xf numFmtId="0" fontId="2" fillId="0" borderId="1" xfId="0" applyFont="1" applyFill="1" applyBorder="1" applyAlignment="1">
      <alignment horizontal="center" vertical="center" wrapText="1"/>
    </xf>
    <xf numFmtId="0" fontId="0" fillId="0" borderId="1" xfId="0" applyBorder="1"/>
    <xf numFmtId="0" fontId="0" fillId="0" borderId="1" xfId="0" applyBorder="1" applyAlignment="1">
      <alignment horizontal="center"/>
    </xf>
    <xf numFmtId="0" fontId="0" fillId="0" borderId="2" xfId="0" applyBorder="1"/>
    <xf numFmtId="0" fontId="0" fillId="0" borderId="1" xfId="0" applyFill="1" applyBorder="1" applyAlignment="1">
      <alignment horizontal="center"/>
    </xf>
    <xf numFmtId="176" fontId="0" fillId="0" borderId="0" xfId="11" applyNumberFormat="1" applyFont="1"/>
    <xf numFmtId="0" fontId="8" fillId="0" borderId="0" xfId="0" applyFont="1"/>
    <xf numFmtId="0" fontId="7" fillId="0" borderId="1" xfId="0" applyFont="1" applyBorder="1" applyAlignment="1">
      <alignment horizontal="center"/>
    </xf>
    <xf numFmtId="22" fontId="0" fillId="0" borderId="0" xfId="0" applyNumberFormat="1"/>
    <xf numFmtId="22" fontId="8" fillId="0" borderId="0" xfId="0" applyNumberFormat="1" applyFont="1"/>
    <xf numFmtId="0" fontId="7" fillId="0" borderId="0" xfId="0" applyFont="1" applyAlignment="1">
      <alignment horizontal="center"/>
    </xf>
    <xf numFmtId="0" fontId="9" fillId="2" borderId="1" xfId="0" applyFont="1" applyFill="1" applyBorder="1" applyAlignment="1">
      <alignment horizontal="center"/>
    </xf>
    <xf numFmtId="22" fontId="9" fillId="0" borderId="1" xfId="0" applyNumberFormat="1" applyFont="1" applyBorder="1" applyAlignment="1">
      <alignment horizontal="center"/>
    </xf>
    <xf numFmtId="0" fontId="9" fillId="0" borderId="1" xfId="0" applyFont="1" applyBorder="1" applyAlignment="1">
      <alignment horizontal="center"/>
    </xf>
    <xf numFmtId="0" fontId="10" fillId="0" borderId="1" xfId="0" applyFont="1" applyBorder="1"/>
    <xf numFmtId="22" fontId="10" fillId="0" borderId="1" xfId="0" applyNumberFormat="1" applyFont="1" applyBorder="1"/>
    <xf numFmtId="0" fontId="11" fillId="0" borderId="1" xfId="14" applyFont="1" applyBorder="1"/>
    <xf numFmtId="177" fontId="10" fillId="0" borderId="1" xfId="0" applyNumberFormat="1" applyFont="1" applyBorder="1" applyAlignment="1">
      <alignment horizontal="left"/>
    </xf>
    <xf numFmtId="0" fontId="10" fillId="2" borderId="1" xfId="0" applyFont="1" applyFill="1" applyBorder="1"/>
    <xf numFmtId="0" fontId="10" fillId="0" borderId="1" xfId="0" applyFont="1" applyBorder="1" applyAlignment="1">
      <alignment horizontal="center"/>
    </xf>
    <xf numFmtId="177" fontId="10" fillId="0" borderId="1" xfId="0" applyNumberFormat="1" applyFont="1" applyBorder="1" applyAlignment="1">
      <alignment horizontal="center"/>
    </xf>
    <xf numFmtId="0" fontId="10" fillId="2" borderId="1" xfId="0" applyFont="1" applyFill="1" applyBorder="1" applyAlignment="1">
      <alignment horizontal="center"/>
    </xf>
    <xf numFmtId="9" fontId="10" fillId="0" borderId="1" xfId="0" applyNumberFormat="1" applyFont="1" applyBorder="1" applyAlignment="1">
      <alignment horizontal="center"/>
    </xf>
    <xf numFmtId="10" fontId="10" fillId="0" borderId="1" xfId="0" applyNumberFormat="1" applyFont="1" applyBorder="1" applyAlignment="1">
      <alignment horizontal="center"/>
    </xf>
    <xf numFmtId="22" fontId="10" fillId="0" borderId="1" xfId="0" applyNumberFormat="1" applyFont="1" applyBorder="1" applyAlignment="1">
      <alignment horizontal="center"/>
    </xf>
    <xf numFmtId="0" fontId="12" fillId="0" borderId="1" xfId="0" applyFont="1" applyBorder="1" applyAlignment="1">
      <alignment horizontal="center"/>
    </xf>
    <xf numFmtId="0" fontId="7" fillId="2" borderId="1" xfId="0" applyFont="1" applyFill="1" applyBorder="1" applyAlignment="1">
      <alignment horizontal="center"/>
    </xf>
    <xf numFmtId="0" fontId="15" fillId="2" borderId="1" xfId="0" applyFont="1" applyFill="1" applyBorder="1" applyAlignment="1">
      <alignment horizontal="center"/>
    </xf>
    <xf numFmtId="0" fontId="19" fillId="0" borderId="1" xfId="0" applyFont="1" applyBorder="1"/>
    <xf numFmtId="0" fontId="15" fillId="0" borderId="1" xfId="0" applyFont="1" applyBorder="1" applyAlignment="1">
      <alignment horizontal="center"/>
    </xf>
    <xf numFmtId="0" fontId="19" fillId="0" borderId="1" xfId="0" applyFont="1" applyBorder="1" applyAlignment="1">
      <alignment horizontal="center"/>
    </xf>
    <xf numFmtId="0" fontId="15" fillId="0" borderId="1" xfId="0" applyFont="1" applyBorder="1" applyAlignment="1">
      <alignment horizontal="center" wrapText="1"/>
    </xf>
    <xf numFmtId="49" fontId="17" fillId="0" borderId="1" xfId="0" applyNumberFormat="1" applyFont="1" applyBorder="1" applyAlignment="1">
      <alignment horizontal="center"/>
    </xf>
    <xf numFmtId="0" fontId="20" fillId="0" borderId="1" xfId="14" applyFont="1" applyBorder="1" applyAlignment="1">
      <alignment horizontal="center"/>
    </xf>
    <xf numFmtId="22" fontId="15" fillId="0" borderId="1" xfId="0" applyNumberFormat="1" applyFont="1" applyBorder="1" applyAlignment="1">
      <alignment horizontal="center"/>
    </xf>
    <xf numFmtId="10" fontId="15" fillId="0" borderId="1" xfId="0" applyNumberFormat="1" applyFont="1" applyBorder="1" applyAlignment="1">
      <alignment horizontal="center"/>
    </xf>
    <xf numFmtId="9" fontId="15" fillId="0" borderId="1" xfId="0" applyNumberFormat="1" applyFont="1" applyBorder="1" applyAlignment="1">
      <alignment horizontal="center"/>
    </xf>
    <xf numFmtId="0" fontId="17" fillId="0" borderId="1" xfId="0" applyFont="1" applyBorder="1" applyAlignment="1">
      <alignment horizontal="center"/>
    </xf>
    <xf numFmtId="0" fontId="21" fillId="0" borderId="1" xfId="0" applyFont="1" applyBorder="1" applyAlignment="1">
      <alignment horizontal="center"/>
    </xf>
    <xf numFmtId="14" fontId="15" fillId="0" borderId="1" xfId="0" applyNumberFormat="1" applyFont="1" applyBorder="1" applyAlignment="1">
      <alignment horizontal="center"/>
    </xf>
    <xf numFmtId="0" fontId="23" fillId="0" borderId="1" xfId="0" applyFont="1" applyBorder="1" applyAlignment="1">
      <alignment horizontal="center"/>
    </xf>
    <xf numFmtId="10" fontId="25" fillId="0" borderId="1" xfId="0" applyNumberFormat="1" applyFont="1" applyBorder="1" applyAlignment="1">
      <alignment horizontal="center"/>
    </xf>
    <xf numFmtId="0" fontId="26" fillId="0" borderId="1" xfId="14" applyFont="1" applyBorder="1" applyAlignment="1">
      <alignment horizontal="center"/>
    </xf>
    <xf numFmtId="177" fontId="15" fillId="0" borderId="1" xfId="0" applyNumberFormat="1" applyFont="1" applyBorder="1" applyAlignment="1">
      <alignment horizontal="center"/>
    </xf>
    <xf numFmtId="0" fontId="28" fillId="0" borderId="1" xfId="0" applyFont="1" applyBorder="1" applyAlignment="1">
      <alignment horizontal="center"/>
    </xf>
    <xf numFmtId="0" fontId="30" fillId="0" borderId="1" xfId="0" applyFont="1" applyBorder="1" applyAlignment="1">
      <alignment horizontal="center"/>
    </xf>
    <xf numFmtId="0" fontId="30" fillId="2" borderId="1" xfId="0" applyFont="1" applyFill="1" applyBorder="1" applyAlignment="1">
      <alignment horizontal="center"/>
    </xf>
    <xf numFmtId="0" fontId="32" fillId="0" borderId="1" xfId="0" applyFont="1" applyBorder="1"/>
    <xf numFmtId="0" fontId="30" fillId="0" borderId="1" xfId="0" applyFont="1" applyBorder="1" applyAlignment="1">
      <alignment horizontal="left"/>
    </xf>
    <xf numFmtId="0" fontId="15" fillId="0" borderId="1" xfId="0" applyFont="1" applyBorder="1" applyAlignment="1">
      <alignment horizontal="left"/>
    </xf>
    <xf numFmtId="22" fontId="15" fillId="0" borderId="1" xfId="0" applyNumberFormat="1" applyFont="1" applyBorder="1" applyAlignment="1">
      <alignment horizontal="left"/>
    </xf>
    <xf numFmtId="0" fontId="33" fillId="0" borderId="1" xfId="0" applyFont="1" applyBorder="1" applyAlignment="1">
      <alignment horizontal="left"/>
    </xf>
    <xf numFmtId="177" fontId="15" fillId="0" borderId="1" xfId="0" applyNumberFormat="1" applyFont="1" applyBorder="1" applyAlignment="1">
      <alignment horizontal="left"/>
    </xf>
    <xf numFmtId="0" fontId="15" fillId="0" borderId="3" xfId="0" applyFont="1" applyBorder="1" applyAlignment="1">
      <alignment horizontal="left"/>
    </xf>
    <xf numFmtId="0" fontId="31" fillId="0" borderId="1" xfId="0" applyFont="1" applyBorder="1" applyAlignment="1">
      <alignment horizontal="center"/>
    </xf>
    <xf numFmtId="0" fontId="35" fillId="0" borderId="1" xfId="0" applyFont="1" applyBorder="1" applyAlignment="1">
      <alignment horizontal="center"/>
    </xf>
    <xf numFmtId="0" fontId="36" fillId="0" borderId="1" xfId="0" applyFont="1" applyBorder="1"/>
    <xf numFmtId="0" fontId="38" fillId="0" borderId="0" xfId="0" applyFont="1"/>
    <xf numFmtId="0" fontId="38" fillId="0" borderId="1" xfId="0" applyFont="1" applyBorder="1"/>
    <xf numFmtId="0" fontId="38" fillId="0" borderId="1" xfId="0" applyFont="1" applyBorder="1" applyAlignment="1">
      <alignment horizontal="center"/>
    </xf>
  </cellXfs>
  <cellStyles count="15">
    <cellStyle name="百分比" xfId="11" builtinId="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2" builtinId="8" hidden="1"/>
    <cellStyle name="超链接" xfId="14" builtinId="8"/>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3"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8" Type="http://schemas.openxmlformats.org/officeDocument/2006/relationships/hyperlink" Target="javascript:open_detail_record(1001272);" TargetMode="External"/><Relationship Id="rId13" Type="http://schemas.openxmlformats.org/officeDocument/2006/relationships/hyperlink" Target="javascript:open_incomeRate(4150);" TargetMode="External"/><Relationship Id="rId18" Type="http://schemas.openxmlformats.org/officeDocument/2006/relationships/hyperlink" Target="javascript:open_detail_record(1001230);" TargetMode="External"/><Relationship Id="rId3" Type="http://schemas.openxmlformats.org/officeDocument/2006/relationships/hyperlink" Target="javascript:open_incomeRate(4178);" TargetMode="External"/><Relationship Id="rId21" Type="http://schemas.openxmlformats.org/officeDocument/2006/relationships/hyperlink" Target="javascript:open_detail_record(1001209);" TargetMode="External"/><Relationship Id="rId7" Type="http://schemas.openxmlformats.org/officeDocument/2006/relationships/hyperlink" Target="javascript:open_incomeRate(4157);" TargetMode="External"/><Relationship Id="rId12" Type="http://schemas.openxmlformats.org/officeDocument/2006/relationships/hyperlink" Target="javascript:open_detail_record(1001251);" TargetMode="External"/><Relationship Id="rId17" Type="http://schemas.openxmlformats.org/officeDocument/2006/relationships/hyperlink" Target="javascript:open_incomeRate(4150);" TargetMode="External"/><Relationship Id="rId2" Type="http://schemas.openxmlformats.org/officeDocument/2006/relationships/hyperlink" Target="javascript:open_detail_record(1001300);" TargetMode="External"/><Relationship Id="rId16" Type="http://schemas.openxmlformats.org/officeDocument/2006/relationships/hyperlink" Target="javascript:open_detail_record(1001237);" TargetMode="External"/><Relationship Id="rId20" Type="http://schemas.openxmlformats.org/officeDocument/2006/relationships/hyperlink" Target="javascript:open_detail_record(1001216);" TargetMode="External"/><Relationship Id="rId1" Type="http://schemas.openxmlformats.org/officeDocument/2006/relationships/hyperlink" Target="javascript:open_detail_record(1001307);" TargetMode="External"/><Relationship Id="rId6" Type="http://schemas.openxmlformats.org/officeDocument/2006/relationships/hyperlink" Target="javascript:open_detail_record(1001279);" TargetMode="External"/><Relationship Id="rId11" Type="http://schemas.openxmlformats.org/officeDocument/2006/relationships/hyperlink" Target="javascript:open_incomeRate(4157);" TargetMode="External"/><Relationship Id="rId5" Type="http://schemas.openxmlformats.org/officeDocument/2006/relationships/hyperlink" Target="javascript:open_detail_record(1001286);" TargetMode="External"/><Relationship Id="rId15" Type="http://schemas.openxmlformats.org/officeDocument/2006/relationships/hyperlink" Target="javascript:open_incomeRate(4115);" TargetMode="External"/><Relationship Id="rId10" Type="http://schemas.openxmlformats.org/officeDocument/2006/relationships/hyperlink" Target="javascript:open_detail_record(1001258);" TargetMode="External"/><Relationship Id="rId19" Type="http://schemas.openxmlformats.org/officeDocument/2006/relationships/hyperlink" Target="javascript:open_detail_record(1001223);" TargetMode="External"/><Relationship Id="rId4" Type="http://schemas.openxmlformats.org/officeDocument/2006/relationships/hyperlink" Target="javascript:open_detail_record(1001293);" TargetMode="External"/><Relationship Id="rId9" Type="http://schemas.openxmlformats.org/officeDocument/2006/relationships/hyperlink" Target="javascript:open_detail_record(1001265);" TargetMode="External"/><Relationship Id="rId14" Type="http://schemas.openxmlformats.org/officeDocument/2006/relationships/hyperlink" Target="javascript:open_detail_record(1001244);"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javascript:openAsset(39899);" TargetMode="External"/><Relationship Id="rId13" Type="http://schemas.openxmlformats.org/officeDocument/2006/relationships/hyperlink" Target="javascript:openAsset(39836);" TargetMode="External"/><Relationship Id="rId3" Type="http://schemas.openxmlformats.org/officeDocument/2006/relationships/hyperlink" Target="javascript:openAsset(39885);" TargetMode="External"/><Relationship Id="rId7" Type="http://schemas.openxmlformats.org/officeDocument/2006/relationships/hyperlink" Target="javascript:openAsset(39899);" TargetMode="External"/><Relationship Id="rId12" Type="http://schemas.openxmlformats.org/officeDocument/2006/relationships/hyperlink" Target="javascript:openAsset(39843);" TargetMode="External"/><Relationship Id="rId2" Type="http://schemas.openxmlformats.org/officeDocument/2006/relationships/hyperlink" Target="javascript:openAsset(39913);" TargetMode="External"/><Relationship Id="rId1" Type="http://schemas.openxmlformats.org/officeDocument/2006/relationships/hyperlink" Target="javascript:openAsset(39731);" TargetMode="External"/><Relationship Id="rId6" Type="http://schemas.openxmlformats.org/officeDocument/2006/relationships/hyperlink" Target="javascript:openAsset(39864);" TargetMode="External"/><Relationship Id="rId11" Type="http://schemas.openxmlformats.org/officeDocument/2006/relationships/hyperlink" Target="javascript:openAsset(39850);" TargetMode="External"/><Relationship Id="rId5" Type="http://schemas.openxmlformats.org/officeDocument/2006/relationships/hyperlink" Target="javascript:openAsset(39871);" TargetMode="External"/><Relationship Id="rId15" Type="http://schemas.openxmlformats.org/officeDocument/2006/relationships/hyperlink" Target="javascript:openAsset(39822);" TargetMode="External"/><Relationship Id="rId10" Type="http://schemas.openxmlformats.org/officeDocument/2006/relationships/hyperlink" Target="javascript:openAsset(39857);" TargetMode="External"/><Relationship Id="rId4" Type="http://schemas.openxmlformats.org/officeDocument/2006/relationships/hyperlink" Target="javascript:openAsset(39878);" TargetMode="External"/><Relationship Id="rId9" Type="http://schemas.openxmlformats.org/officeDocument/2006/relationships/hyperlink" Target="javascript:openAsset(39892);" TargetMode="External"/><Relationship Id="rId14" Type="http://schemas.openxmlformats.org/officeDocument/2006/relationships/hyperlink" Target="javascript:openAsset(398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topLeftCell="H1" workbookViewId="0">
      <selection activeCell="H35" sqref="H35"/>
    </sheetView>
  </sheetViews>
  <sheetFormatPr baseColWidth="10" defaultRowHeight="14"/>
  <cols>
    <col min="2" max="2" width="15.6640625" customWidth="1"/>
    <col min="7" max="7" width="6.1640625" customWidth="1"/>
    <col min="8" max="8" width="14.83203125" customWidth="1"/>
    <col min="13" max="13" width="10.6640625" customWidth="1"/>
  </cols>
  <sheetData>
    <row r="1" spans="1:17" ht="28">
      <c r="A1" s="1" t="s">
        <v>40</v>
      </c>
      <c r="B1" s="1" t="s">
        <v>19</v>
      </c>
      <c r="C1" s="1" t="s">
        <v>0</v>
      </c>
      <c r="D1" s="1" t="s">
        <v>1</v>
      </c>
      <c r="E1" s="1" t="s">
        <v>2</v>
      </c>
      <c r="F1" s="1" t="s">
        <v>3</v>
      </c>
      <c r="G1" s="1" t="s">
        <v>4</v>
      </c>
      <c r="H1" s="1" t="s">
        <v>20</v>
      </c>
      <c r="I1" s="1" t="s">
        <v>21</v>
      </c>
      <c r="J1" s="1" t="s">
        <v>5</v>
      </c>
      <c r="K1" s="1" t="s">
        <v>22</v>
      </c>
      <c r="L1" s="1" t="s">
        <v>23</v>
      </c>
      <c r="M1" s="1" t="s">
        <v>24</v>
      </c>
      <c r="N1" s="1" t="s">
        <v>6</v>
      </c>
      <c r="O1" s="1" t="s">
        <v>42</v>
      </c>
      <c r="P1" s="1" t="s">
        <v>25</v>
      </c>
      <c r="Q1" s="4" t="s">
        <v>41</v>
      </c>
    </row>
    <row r="2" spans="1:17">
      <c r="A2" s="2">
        <v>1</v>
      </c>
      <c r="B2" s="3">
        <v>43049.494328703702</v>
      </c>
      <c r="C2" s="2">
        <v>2577303</v>
      </c>
      <c r="D2" s="2">
        <v>10015695</v>
      </c>
      <c r="E2" s="2" t="s">
        <v>39</v>
      </c>
      <c r="F2" s="2" t="s">
        <v>18</v>
      </c>
      <c r="G2" s="2" t="s">
        <v>7</v>
      </c>
      <c r="H2" s="2" t="s">
        <v>29</v>
      </c>
      <c r="I2" s="2"/>
      <c r="J2" s="2">
        <v>3</v>
      </c>
      <c r="K2" s="2" t="s">
        <v>26</v>
      </c>
      <c r="L2" s="2">
        <v>487066.05</v>
      </c>
      <c r="M2" s="2">
        <v>6</v>
      </c>
      <c r="N2" s="2" t="s">
        <v>8</v>
      </c>
      <c r="O2" s="2">
        <v>5546</v>
      </c>
      <c r="P2" s="2"/>
      <c r="Q2" s="5"/>
    </row>
    <row r="3" spans="1:17">
      <c r="A3" s="2">
        <v>2</v>
      </c>
      <c r="B3" s="3">
        <v>43049.474618055552</v>
      </c>
      <c r="C3" s="2">
        <v>5016331</v>
      </c>
      <c r="D3" s="2">
        <v>10090506</v>
      </c>
      <c r="E3" s="2" t="s">
        <v>39</v>
      </c>
      <c r="F3" s="2" t="s">
        <v>16</v>
      </c>
      <c r="G3" s="2" t="s">
        <v>7</v>
      </c>
      <c r="H3" s="2" t="s">
        <v>30</v>
      </c>
      <c r="I3" s="2" t="s">
        <v>17</v>
      </c>
      <c r="J3" s="2">
        <v>4</v>
      </c>
      <c r="K3" s="2" t="s">
        <v>26</v>
      </c>
      <c r="L3" s="2">
        <v>523914.85</v>
      </c>
      <c r="M3" s="2">
        <v>-78</v>
      </c>
      <c r="N3" s="2" t="s">
        <v>8</v>
      </c>
      <c r="O3" s="2">
        <v>5546</v>
      </c>
      <c r="P3" s="2"/>
      <c r="Q3" s="5"/>
    </row>
    <row r="4" spans="1:17">
      <c r="A4" s="2">
        <v>3</v>
      </c>
      <c r="B4" s="3">
        <v>43049.45553240741</v>
      </c>
      <c r="C4" s="2">
        <v>5016331</v>
      </c>
      <c r="D4" s="2">
        <v>10090506</v>
      </c>
      <c r="E4" s="2" t="s">
        <v>39</v>
      </c>
      <c r="F4" s="2" t="s">
        <v>16</v>
      </c>
      <c r="G4" s="2" t="s">
        <v>7</v>
      </c>
      <c r="H4" s="2" t="s">
        <v>31</v>
      </c>
      <c r="I4" s="2" t="s">
        <v>17</v>
      </c>
      <c r="J4" s="2">
        <v>4</v>
      </c>
      <c r="K4" s="2" t="s">
        <v>27</v>
      </c>
      <c r="L4" s="2">
        <v>523914.85</v>
      </c>
      <c r="M4" s="2">
        <v>-78</v>
      </c>
      <c r="N4" s="2" t="s">
        <v>8</v>
      </c>
      <c r="O4" s="2">
        <v>5546</v>
      </c>
      <c r="P4" s="2"/>
      <c r="Q4" s="5"/>
    </row>
    <row r="5" spans="1:17">
      <c r="A5" s="2">
        <v>4</v>
      </c>
      <c r="B5" s="3">
        <v>43049.455104166664</v>
      </c>
      <c r="C5" s="2">
        <v>5016331</v>
      </c>
      <c r="D5" s="2">
        <v>10090506</v>
      </c>
      <c r="E5" s="2" t="s">
        <v>39</v>
      </c>
      <c r="F5" s="2" t="s">
        <v>16</v>
      </c>
      <c r="G5" s="2" t="s">
        <v>7</v>
      </c>
      <c r="H5" s="2" t="s">
        <v>32</v>
      </c>
      <c r="I5" s="2" t="s">
        <v>17</v>
      </c>
      <c r="J5" s="2">
        <v>4</v>
      </c>
      <c r="K5" s="2" t="s">
        <v>26</v>
      </c>
      <c r="L5" s="2">
        <v>523914.85</v>
      </c>
      <c r="M5" s="2">
        <v>-78</v>
      </c>
      <c r="N5" s="2" t="s">
        <v>8</v>
      </c>
      <c r="O5" s="2">
        <v>5546</v>
      </c>
      <c r="P5" s="2"/>
      <c r="Q5" s="5"/>
    </row>
    <row r="6" spans="1:17">
      <c r="A6" s="2">
        <v>5</v>
      </c>
      <c r="B6" s="3">
        <v>43049.443252314813</v>
      </c>
      <c r="C6" s="2">
        <v>5016331</v>
      </c>
      <c r="D6" s="2">
        <v>10090506</v>
      </c>
      <c r="E6" s="2" t="s">
        <v>39</v>
      </c>
      <c r="F6" s="2" t="s">
        <v>16</v>
      </c>
      <c r="G6" s="2" t="s">
        <v>7</v>
      </c>
      <c r="H6" s="2" t="s">
        <v>33</v>
      </c>
      <c r="I6" s="2" t="s">
        <v>17</v>
      </c>
      <c r="J6" s="2">
        <v>4</v>
      </c>
      <c r="K6" s="2" t="s">
        <v>26</v>
      </c>
      <c r="L6" s="2">
        <v>523914.85</v>
      </c>
      <c r="M6" s="2">
        <v>-78</v>
      </c>
      <c r="N6" s="2" t="s">
        <v>8</v>
      </c>
      <c r="O6" s="2">
        <v>5546</v>
      </c>
      <c r="P6" s="2"/>
      <c r="Q6" s="5"/>
    </row>
    <row r="7" spans="1:17">
      <c r="A7" s="2">
        <v>6</v>
      </c>
      <c r="B7" s="3">
        <v>43048.47451388889</v>
      </c>
      <c r="C7" s="2">
        <v>5163692</v>
      </c>
      <c r="D7" s="2"/>
      <c r="E7" s="2" t="s">
        <v>39</v>
      </c>
      <c r="F7" s="2"/>
      <c r="G7" s="2" t="s">
        <v>7</v>
      </c>
      <c r="H7" s="2" t="s">
        <v>34</v>
      </c>
      <c r="I7" s="2"/>
      <c r="J7" s="2"/>
      <c r="K7" s="2" t="s">
        <v>28</v>
      </c>
      <c r="L7" s="2">
        <v>605121.23</v>
      </c>
      <c r="M7" s="2">
        <v>0</v>
      </c>
      <c r="N7" s="2"/>
      <c r="O7" s="2">
        <v>5546</v>
      </c>
      <c r="P7" s="2"/>
      <c r="Q7" s="5"/>
    </row>
    <row r="8" spans="1:17">
      <c r="A8" s="2">
        <v>7</v>
      </c>
      <c r="B8" s="3">
        <v>43048.426145833335</v>
      </c>
      <c r="C8" s="2">
        <v>5163692</v>
      </c>
      <c r="D8" s="2"/>
      <c r="E8" s="2" t="s">
        <v>39</v>
      </c>
      <c r="F8" s="2"/>
      <c r="G8" s="2" t="s">
        <v>7</v>
      </c>
      <c r="H8" s="2" t="s">
        <v>35</v>
      </c>
      <c r="I8" s="2"/>
      <c r="J8" s="2"/>
      <c r="K8" s="2" t="s">
        <v>27</v>
      </c>
      <c r="L8" s="2">
        <v>605121.13</v>
      </c>
      <c r="M8" s="2">
        <v>0</v>
      </c>
      <c r="N8" s="2"/>
      <c r="O8" s="2">
        <v>5546</v>
      </c>
      <c r="P8" s="2"/>
      <c r="Q8" s="5"/>
    </row>
    <row r="9" spans="1:17">
      <c r="A9" s="2">
        <v>8</v>
      </c>
      <c r="B9" s="3">
        <v>43048.419363425928</v>
      </c>
      <c r="C9" s="2">
        <v>5163692</v>
      </c>
      <c r="D9" s="2"/>
      <c r="E9" s="2" t="s">
        <v>39</v>
      </c>
      <c r="F9" s="2"/>
      <c r="G9" s="2" t="s">
        <v>7</v>
      </c>
      <c r="H9" s="2" t="s">
        <v>36</v>
      </c>
      <c r="I9" s="2"/>
      <c r="J9" s="2"/>
      <c r="K9" s="2" t="s">
        <v>26</v>
      </c>
      <c r="L9" s="2">
        <v>605121.03</v>
      </c>
      <c r="M9" s="2">
        <v>0</v>
      </c>
      <c r="N9" s="2"/>
      <c r="O9" s="2">
        <v>5546</v>
      </c>
      <c r="P9" s="2"/>
      <c r="Q9" s="5"/>
    </row>
    <row r="10" spans="1:17">
      <c r="A10" s="2">
        <v>9</v>
      </c>
      <c r="B10" s="3">
        <v>43046.725069444445</v>
      </c>
      <c r="C10" s="2">
        <v>5016331</v>
      </c>
      <c r="D10" s="2">
        <v>10090506</v>
      </c>
      <c r="E10" s="2" t="s">
        <v>39</v>
      </c>
      <c r="F10" s="2" t="s">
        <v>16</v>
      </c>
      <c r="G10" s="2" t="s">
        <v>7</v>
      </c>
      <c r="H10" s="2" t="s">
        <v>37</v>
      </c>
      <c r="I10" s="2" t="s">
        <v>17</v>
      </c>
      <c r="J10" s="2">
        <v>4</v>
      </c>
      <c r="K10" s="2" t="s">
        <v>28</v>
      </c>
      <c r="L10" s="2">
        <v>523559.23</v>
      </c>
      <c r="M10" s="2">
        <v>-78</v>
      </c>
      <c r="N10" s="2" t="s">
        <v>8</v>
      </c>
      <c r="O10" s="2">
        <v>5546</v>
      </c>
      <c r="P10" s="2"/>
      <c r="Q10" s="5"/>
    </row>
    <row r="11" spans="1:17">
      <c r="A11" s="2">
        <v>10</v>
      </c>
      <c r="B11" s="3">
        <v>43046.718784722223</v>
      </c>
      <c r="C11" s="2">
        <v>5016331</v>
      </c>
      <c r="D11" s="2">
        <v>10090506</v>
      </c>
      <c r="E11" s="2" t="s">
        <v>39</v>
      </c>
      <c r="F11" s="2" t="s">
        <v>16</v>
      </c>
      <c r="G11" s="2" t="s">
        <v>7</v>
      </c>
      <c r="H11" s="2" t="s">
        <v>38</v>
      </c>
      <c r="I11" s="2" t="s">
        <v>17</v>
      </c>
      <c r="J11" s="2">
        <v>4</v>
      </c>
      <c r="K11" s="2" t="s">
        <v>28</v>
      </c>
      <c r="L11" s="2">
        <v>523559.23</v>
      </c>
      <c r="M11" s="2">
        <v>-78</v>
      </c>
      <c r="N11" s="2" t="s">
        <v>8</v>
      </c>
      <c r="O11" s="2">
        <v>5546</v>
      </c>
      <c r="P11" s="2"/>
      <c r="Q11" s="5"/>
    </row>
  </sheetData>
  <phoneticPr fontId="1" type="noConversion"/>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C37"/>
  <sheetViews>
    <sheetView topLeftCell="A16" workbookViewId="0">
      <selection activeCell="F26" sqref="F26:F27"/>
    </sheetView>
  </sheetViews>
  <sheetFormatPr baseColWidth="10" defaultRowHeight="14"/>
  <cols>
    <col min="1" max="1" width="31.6640625" customWidth="1"/>
    <col min="2" max="2" width="36.33203125" bestFit="1" customWidth="1"/>
    <col min="3" max="3" width="26.1640625" bestFit="1" customWidth="1"/>
    <col min="4" max="7" width="22.83203125" bestFit="1" customWidth="1"/>
    <col min="8" max="8" width="26.1640625" bestFit="1" customWidth="1"/>
    <col min="9" max="10" width="22.83203125" bestFit="1" customWidth="1"/>
    <col min="11" max="11" width="53" bestFit="1" customWidth="1"/>
    <col min="12" max="12" width="29.5" bestFit="1" customWidth="1"/>
    <col min="13" max="13" width="27.83203125" bestFit="1" customWidth="1"/>
    <col min="14" max="14" width="22.83203125" bestFit="1" customWidth="1"/>
    <col min="15" max="16" width="32.83203125" bestFit="1" customWidth="1"/>
    <col min="17" max="18" width="26.1640625" bestFit="1" customWidth="1"/>
    <col min="19" max="19" width="22.83203125" bestFit="1" customWidth="1"/>
    <col min="20" max="20" width="32.83203125" bestFit="1" customWidth="1"/>
    <col min="21" max="22" width="26.1640625" bestFit="1" customWidth="1"/>
    <col min="23" max="24" width="32.83203125" bestFit="1" customWidth="1"/>
    <col min="25" max="25" width="26.1640625" bestFit="1" customWidth="1"/>
    <col min="26" max="26" width="12.83203125" bestFit="1" customWidth="1"/>
    <col min="27" max="27" width="21.1640625" bestFit="1" customWidth="1"/>
    <col min="28" max="28" width="26.1640625" bestFit="1" customWidth="1"/>
    <col min="29" max="29" width="19.5" bestFit="1" customWidth="1"/>
  </cols>
  <sheetData>
    <row r="8" spans="2:17">
      <c r="B8" t="s">
        <v>325</v>
      </c>
    </row>
    <row r="9" spans="2:17" ht="25" customHeight="1">
      <c r="B9" s="31" t="s">
        <v>294</v>
      </c>
      <c r="C9" s="31" t="s">
        <v>295</v>
      </c>
      <c r="D9" s="31" t="s">
        <v>296</v>
      </c>
      <c r="E9" s="31" t="s">
        <v>297</v>
      </c>
      <c r="F9" s="31" t="s">
        <v>298</v>
      </c>
      <c r="G9" s="31" t="s">
        <v>299</v>
      </c>
      <c r="H9" s="31" t="s">
        <v>300</v>
      </c>
      <c r="I9" s="31" t="s">
        <v>301</v>
      </c>
      <c r="J9" s="31" t="s">
        <v>302</v>
      </c>
      <c r="K9" s="31" t="s">
        <v>303</v>
      </c>
      <c r="L9" s="31" t="s">
        <v>304</v>
      </c>
      <c r="M9" s="31" t="s">
        <v>305</v>
      </c>
      <c r="N9" s="31" t="s">
        <v>306</v>
      </c>
      <c r="O9" s="31" t="s">
        <v>307</v>
      </c>
      <c r="P9" s="31" t="s">
        <v>308</v>
      </c>
      <c r="Q9" s="31" t="s">
        <v>309</v>
      </c>
    </row>
    <row r="10" spans="2:17" ht="25" customHeight="1">
      <c r="B10" s="35" t="s">
        <v>315</v>
      </c>
      <c r="C10" s="36" t="s">
        <v>310</v>
      </c>
      <c r="D10" s="32"/>
      <c r="E10" s="32"/>
      <c r="F10" s="32"/>
      <c r="G10" s="32"/>
      <c r="H10" s="32"/>
      <c r="I10" s="32"/>
      <c r="J10" s="32"/>
      <c r="K10" s="35" t="s">
        <v>315</v>
      </c>
      <c r="L10" s="32"/>
      <c r="M10" s="32"/>
      <c r="N10" s="32"/>
      <c r="O10" s="33" t="s">
        <v>311</v>
      </c>
      <c r="P10" s="32"/>
      <c r="Q10" s="32"/>
    </row>
    <row r="11" spans="2:17" ht="25" customHeight="1">
      <c r="B11" s="35" t="s">
        <v>316</v>
      </c>
      <c r="C11" s="36" t="s">
        <v>310</v>
      </c>
      <c r="D11" s="32"/>
      <c r="E11" s="32"/>
      <c r="F11" s="32"/>
      <c r="G11" s="32"/>
      <c r="H11" s="32"/>
      <c r="I11" s="32"/>
      <c r="J11" s="32"/>
      <c r="K11" s="35" t="s">
        <v>316</v>
      </c>
      <c r="L11" s="32"/>
      <c r="M11" s="32"/>
      <c r="N11" s="32"/>
      <c r="O11" s="33" t="s">
        <v>312</v>
      </c>
      <c r="P11" s="32"/>
      <c r="Q11" s="32"/>
    </row>
    <row r="12" spans="2:17" ht="25" customHeight="1">
      <c r="B12" s="35" t="s">
        <v>317</v>
      </c>
      <c r="C12" s="36" t="s">
        <v>310</v>
      </c>
      <c r="D12" s="32"/>
      <c r="E12" s="32"/>
      <c r="F12" s="32"/>
      <c r="G12" s="32"/>
      <c r="H12" s="32"/>
      <c r="I12" s="32"/>
      <c r="J12" s="32"/>
      <c r="K12" s="35" t="s">
        <v>317</v>
      </c>
      <c r="L12" s="32"/>
      <c r="M12" s="32"/>
      <c r="N12" s="32"/>
      <c r="O12" s="33" t="s">
        <v>313</v>
      </c>
      <c r="P12" s="32"/>
      <c r="Q12" s="32"/>
    </row>
    <row r="13" spans="2:17" ht="25" customHeight="1">
      <c r="B13" s="35" t="s">
        <v>318</v>
      </c>
      <c r="C13" s="36" t="s">
        <v>310</v>
      </c>
      <c r="D13" s="32"/>
      <c r="E13" s="32"/>
      <c r="F13" s="32"/>
      <c r="G13" s="32"/>
      <c r="H13" s="32"/>
      <c r="I13" s="32"/>
      <c r="J13" s="32"/>
      <c r="K13" s="35" t="s">
        <v>318</v>
      </c>
      <c r="L13" s="32"/>
      <c r="M13" s="32"/>
      <c r="N13" s="32"/>
      <c r="O13" s="33" t="s">
        <v>314</v>
      </c>
      <c r="P13" s="32"/>
      <c r="Q13" s="32"/>
    </row>
    <row r="14" spans="2:17" ht="25" customHeight="1">
      <c r="B14" s="35" t="s">
        <v>319</v>
      </c>
      <c r="C14" s="36" t="s">
        <v>310</v>
      </c>
      <c r="D14" s="32"/>
      <c r="E14" s="32"/>
      <c r="F14" s="32"/>
      <c r="G14" s="32"/>
      <c r="H14" s="32"/>
      <c r="I14" s="32"/>
      <c r="J14" s="32"/>
      <c r="K14" s="35" t="s">
        <v>319</v>
      </c>
      <c r="L14" s="32"/>
      <c r="M14" s="32"/>
      <c r="N14" s="32"/>
      <c r="O14" s="34"/>
      <c r="P14" s="32"/>
      <c r="Q14" s="32"/>
    </row>
    <row r="15" spans="2:17" ht="25" customHeight="1">
      <c r="B15" s="35" t="s">
        <v>320</v>
      </c>
      <c r="C15" s="36" t="s">
        <v>310</v>
      </c>
      <c r="D15" s="32"/>
      <c r="E15" s="32"/>
      <c r="F15" s="32"/>
      <c r="G15" s="32"/>
      <c r="H15" s="32"/>
      <c r="I15" s="32"/>
      <c r="J15" s="32"/>
      <c r="K15" s="35" t="s">
        <v>320</v>
      </c>
      <c r="L15" s="32"/>
      <c r="M15" s="32"/>
      <c r="N15" s="32"/>
      <c r="O15" s="34"/>
      <c r="P15" s="32"/>
      <c r="Q15" s="32"/>
    </row>
    <row r="16" spans="2:17" ht="25" customHeight="1">
      <c r="B16" s="35" t="s">
        <v>321</v>
      </c>
      <c r="C16" s="36" t="s">
        <v>310</v>
      </c>
      <c r="D16" s="32"/>
      <c r="E16" s="32"/>
      <c r="F16" s="32"/>
      <c r="G16" s="32"/>
      <c r="H16" s="32"/>
      <c r="I16" s="32"/>
      <c r="J16" s="32"/>
      <c r="K16" s="35" t="s">
        <v>321</v>
      </c>
      <c r="L16" s="32"/>
      <c r="M16" s="32"/>
      <c r="N16" s="32"/>
      <c r="O16" s="34"/>
      <c r="P16" s="32"/>
      <c r="Q16" s="32"/>
    </row>
    <row r="17" spans="1:29" ht="25" customHeight="1">
      <c r="B17" s="35" t="s">
        <v>322</v>
      </c>
      <c r="C17" s="36" t="s">
        <v>310</v>
      </c>
      <c r="D17" s="32"/>
      <c r="E17" s="32"/>
      <c r="F17" s="32"/>
      <c r="G17" s="32"/>
      <c r="H17" s="32"/>
      <c r="I17" s="32"/>
      <c r="J17" s="32"/>
      <c r="K17" s="35" t="s">
        <v>322</v>
      </c>
      <c r="L17" s="32"/>
      <c r="M17" s="32"/>
      <c r="N17" s="32"/>
      <c r="O17" s="34"/>
      <c r="P17" s="32"/>
      <c r="Q17" s="32"/>
    </row>
    <row r="18" spans="1:29" ht="25" customHeight="1">
      <c r="B18" s="35" t="s">
        <v>323</v>
      </c>
      <c r="C18" s="36" t="s">
        <v>310</v>
      </c>
      <c r="D18" s="32"/>
      <c r="E18" s="32"/>
      <c r="F18" s="32"/>
      <c r="G18" s="32"/>
      <c r="H18" s="32"/>
      <c r="I18" s="32"/>
      <c r="J18" s="32"/>
      <c r="K18" s="35" t="s">
        <v>323</v>
      </c>
      <c r="L18" s="32"/>
      <c r="M18" s="32"/>
      <c r="N18" s="32"/>
      <c r="O18" s="34"/>
      <c r="P18" s="32"/>
      <c r="Q18" s="32"/>
    </row>
    <row r="19" spans="1:29" ht="25" customHeight="1">
      <c r="B19" s="35" t="s">
        <v>324</v>
      </c>
      <c r="C19" s="36" t="s">
        <v>310</v>
      </c>
      <c r="D19" s="32"/>
      <c r="E19" s="32"/>
      <c r="F19" s="32"/>
      <c r="G19" s="32"/>
      <c r="H19" s="32"/>
      <c r="I19" s="32"/>
      <c r="J19" s="32"/>
      <c r="K19" s="35" t="s">
        <v>324</v>
      </c>
      <c r="L19" s="32"/>
      <c r="M19" s="32"/>
      <c r="N19" s="32"/>
      <c r="O19" s="34"/>
      <c r="P19" s="32"/>
      <c r="Q19" s="32"/>
    </row>
    <row r="20" spans="1:29" ht="25" customHeight="1"/>
    <row r="21" spans="1:29" ht="25" customHeight="1"/>
    <row r="22" spans="1:29" ht="26">
      <c r="A22" s="30"/>
      <c r="B22" s="31"/>
      <c r="C22" s="31"/>
      <c r="D22" s="31"/>
      <c r="E22" s="31"/>
      <c r="F22" s="31"/>
      <c r="G22" s="31"/>
      <c r="H22" s="31"/>
      <c r="I22" s="31"/>
      <c r="J22" s="31"/>
      <c r="K22" s="31"/>
      <c r="L22" s="31"/>
      <c r="M22" s="31"/>
      <c r="N22" s="31"/>
      <c r="O22" s="31"/>
      <c r="P22" s="31"/>
      <c r="Q22" s="31"/>
      <c r="R22" s="31"/>
      <c r="S22" s="31"/>
      <c r="T22" s="31"/>
      <c r="U22" s="31"/>
      <c r="V22" s="31"/>
      <c r="W22" s="31"/>
      <c r="X22" s="31"/>
      <c r="Y22" s="31" t="s">
        <v>328</v>
      </c>
      <c r="Z22" s="31" t="s">
        <v>329</v>
      </c>
      <c r="AA22" s="31" t="s">
        <v>330</v>
      </c>
      <c r="AB22" s="31" t="s">
        <v>331</v>
      </c>
      <c r="AC22" s="31" t="s">
        <v>332</v>
      </c>
    </row>
    <row r="23" spans="1:29" ht="26">
      <c r="A23" s="35"/>
      <c r="B23" s="41"/>
      <c r="C23" s="33"/>
      <c r="D23" s="33"/>
      <c r="E23" s="33"/>
      <c r="F23" s="33"/>
      <c r="G23" s="33"/>
      <c r="H23" s="33"/>
      <c r="I23" s="33"/>
      <c r="J23" s="37"/>
      <c r="K23" s="33"/>
      <c r="L23" s="33"/>
      <c r="M23" s="33"/>
      <c r="N23" s="33"/>
      <c r="O23" s="33"/>
      <c r="P23" s="33"/>
      <c r="Q23" s="33"/>
      <c r="R23" s="33"/>
      <c r="S23" s="33"/>
      <c r="T23" s="33"/>
      <c r="U23" s="38"/>
      <c r="V23" s="33"/>
      <c r="W23" s="33"/>
      <c r="X23" s="33"/>
      <c r="Y23" s="33" t="s">
        <v>174</v>
      </c>
      <c r="Z23" s="33" t="s">
        <v>334</v>
      </c>
      <c r="AA23" s="33" t="s">
        <v>335</v>
      </c>
      <c r="AB23" s="38">
        <v>43576.947615740741</v>
      </c>
      <c r="AC23" s="33" t="s">
        <v>333</v>
      </c>
    </row>
    <row r="24" spans="1:29" ht="26">
      <c r="A24" s="35"/>
      <c r="B24" s="41"/>
      <c r="C24" s="33"/>
      <c r="D24" s="33"/>
      <c r="E24" s="33"/>
      <c r="F24" s="33"/>
      <c r="G24" s="33"/>
      <c r="H24" s="33"/>
      <c r="I24" s="33"/>
      <c r="J24" s="39"/>
      <c r="K24" s="33"/>
      <c r="L24" s="33"/>
      <c r="M24" s="33"/>
      <c r="N24" s="33"/>
      <c r="O24" s="40"/>
      <c r="P24" s="40"/>
      <c r="Q24" s="33"/>
      <c r="R24" s="33"/>
      <c r="S24" s="33"/>
      <c r="T24" s="33"/>
      <c r="U24" s="38"/>
      <c r="V24" s="33"/>
      <c r="W24" s="33"/>
      <c r="X24" s="33"/>
      <c r="Y24" s="33" t="s">
        <v>174</v>
      </c>
      <c r="Z24" s="33" t="s">
        <v>334</v>
      </c>
      <c r="AA24" s="33" t="s">
        <v>338</v>
      </c>
      <c r="AB24" s="38">
        <v>43234.670567129629</v>
      </c>
      <c r="AC24" s="33" t="s">
        <v>337</v>
      </c>
    </row>
    <row r="25" spans="1:29" ht="26">
      <c r="A25" s="35"/>
      <c r="B25" s="41"/>
      <c r="C25" s="33"/>
      <c r="D25" s="33"/>
      <c r="E25" s="33"/>
      <c r="F25" s="33"/>
      <c r="G25" s="33"/>
      <c r="H25" s="33"/>
      <c r="I25" s="33"/>
      <c r="J25" s="37"/>
      <c r="K25" s="33"/>
      <c r="L25" s="33"/>
      <c r="M25" s="33"/>
      <c r="N25" s="33"/>
      <c r="O25" s="39"/>
      <c r="P25" s="39"/>
      <c r="Q25" s="33"/>
      <c r="R25" s="33"/>
      <c r="S25" s="33"/>
      <c r="T25" s="33"/>
      <c r="U25" s="38"/>
      <c r="V25" s="38"/>
      <c r="W25" s="33"/>
      <c r="X25" s="33"/>
      <c r="Y25" s="38">
        <v>43231.669583333336</v>
      </c>
      <c r="Z25" s="33" t="s">
        <v>339</v>
      </c>
      <c r="AA25" s="33" t="s">
        <v>338</v>
      </c>
      <c r="AB25" s="38">
        <v>43231.63349537037</v>
      </c>
      <c r="AC25" s="33" t="s">
        <v>337</v>
      </c>
    </row>
    <row r="26" spans="1:29" ht="26">
      <c r="A26" s="35"/>
      <c r="B26" s="41"/>
      <c r="C26" s="33"/>
      <c r="D26" s="33"/>
      <c r="E26" s="33"/>
      <c r="F26" s="33"/>
      <c r="G26" s="33"/>
      <c r="H26" s="33"/>
      <c r="I26" s="33"/>
      <c r="J26" s="39"/>
      <c r="K26" s="33"/>
      <c r="L26" s="33"/>
      <c r="M26" s="33"/>
      <c r="N26" s="33"/>
      <c r="O26" s="39"/>
      <c r="P26" s="39"/>
      <c r="Q26" s="33"/>
      <c r="R26" s="33"/>
      <c r="S26" s="33"/>
      <c r="T26" s="33"/>
      <c r="U26" s="38"/>
      <c r="V26" s="33"/>
      <c r="W26" s="33"/>
      <c r="X26" s="33"/>
      <c r="Y26" s="33" t="s">
        <v>174</v>
      </c>
      <c r="Z26" s="33" t="s">
        <v>334</v>
      </c>
      <c r="AA26" s="33" t="s">
        <v>338</v>
      </c>
      <c r="AB26" s="38">
        <v>43231.631921296299</v>
      </c>
      <c r="AC26" s="33" t="s">
        <v>337</v>
      </c>
    </row>
    <row r="27" spans="1:29" ht="26">
      <c r="A27" s="35"/>
      <c r="B27" s="41"/>
      <c r="C27" s="33"/>
      <c r="D27" s="33"/>
      <c r="E27" s="33"/>
      <c r="F27" s="33"/>
      <c r="G27" s="33"/>
      <c r="H27" s="33"/>
      <c r="I27" s="33"/>
      <c r="J27" s="39"/>
      <c r="K27" s="33"/>
      <c r="L27" s="33"/>
      <c r="M27" s="33"/>
      <c r="N27" s="33"/>
      <c r="O27" s="39"/>
      <c r="P27" s="39"/>
      <c r="Q27" s="33"/>
      <c r="R27" s="33"/>
      <c r="S27" s="33"/>
      <c r="T27" s="33"/>
      <c r="U27" s="38"/>
      <c r="V27" s="38"/>
      <c r="W27" s="33"/>
      <c r="X27" s="33"/>
      <c r="Y27" s="33" t="s">
        <v>174</v>
      </c>
      <c r="Z27" s="33" t="s">
        <v>261</v>
      </c>
      <c r="AA27" s="33" t="s">
        <v>338</v>
      </c>
      <c r="AB27" s="38">
        <v>43231.605868055558</v>
      </c>
      <c r="AC27" s="33" t="s">
        <v>337</v>
      </c>
    </row>
    <row r="28" spans="1:29" ht="26">
      <c r="A28" s="35"/>
      <c r="B28" s="41"/>
      <c r="C28" s="33"/>
      <c r="D28" s="33"/>
      <c r="E28" s="33"/>
      <c r="F28" s="33"/>
      <c r="G28" s="33"/>
      <c r="H28" s="33"/>
      <c r="I28" s="33"/>
      <c r="J28" s="37"/>
      <c r="K28" s="33"/>
      <c r="L28" s="33"/>
      <c r="M28" s="33"/>
      <c r="N28" s="33"/>
      <c r="O28" s="40"/>
      <c r="P28" s="40"/>
      <c r="Q28" s="33"/>
      <c r="R28" s="33"/>
      <c r="S28" s="33"/>
      <c r="T28" s="33"/>
      <c r="U28" s="38"/>
      <c r="V28" s="33"/>
      <c r="W28" s="33"/>
      <c r="X28" s="33"/>
      <c r="Y28" s="33" t="s">
        <v>174</v>
      </c>
      <c r="Z28" s="33" t="s">
        <v>334</v>
      </c>
      <c r="AA28" s="33" t="s">
        <v>338</v>
      </c>
      <c r="AB28" s="38">
        <v>43229.403437499997</v>
      </c>
      <c r="AC28" s="33" t="s">
        <v>337</v>
      </c>
    </row>
    <row r="29" spans="1:29" ht="26">
      <c r="A29" s="35"/>
      <c r="B29" s="41"/>
      <c r="C29" s="33"/>
      <c r="D29" s="33"/>
      <c r="E29" s="33"/>
      <c r="F29" s="33"/>
      <c r="G29" s="33"/>
      <c r="H29" s="33"/>
      <c r="I29" s="33"/>
      <c r="J29" s="37"/>
      <c r="K29" s="33"/>
      <c r="L29" s="33"/>
      <c r="M29" s="33"/>
      <c r="N29" s="33"/>
      <c r="O29" s="40"/>
      <c r="P29" s="40"/>
      <c r="Q29" s="33"/>
      <c r="R29" s="33"/>
      <c r="S29" s="33"/>
      <c r="T29" s="33"/>
      <c r="U29" s="38"/>
      <c r="V29" s="33"/>
      <c r="W29" s="33"/>
      <c r="X29" s="33"/>
      <c r="Y29" s="33" t="s">
        <v>174</v>
      </c>
      <c r="Z29" s="33" t="s">
        <v>334</v>
      </c>
      <c r="AA29" s="33" t="s">
        <v>338</v>
      </c>
      <c r="AB29" s="38">
        <v>43228.725543981483</v>
      </c>
      <c r="AC29" s="33" t="s">
        <v>337</v>
      </c>
    </row>
    <row r="30" spans="1:29" ht="26">
      <c r="A30" s="35"/>
      <c r="B30" s="41"/>
      <c r="C30" s="33"/>
      <c r="D30" s="33"/>
      <c r="E30" s="33"/>
      <c r="F30" s="33"/>
      <c r="G30" s="33"/>
      <c r="H30" s="33"/>
      <c r="I30" s="33"/>
      <c r="J30" s="39"/>
      <c r="K30" s="33"/>
      <c r="L30" s="33"/>
      <c r="M30" s="33"/>
      <c r="N30" s="33"/>
      <c r="O30" s="33"/>
      <c r="P30" s="33"/>
      <c r="Q30" s="33"/>
      <c r="R30" s="33"/>
      <c r="S30" s="33"/>
      <c r="T30" s="33"/>
      <c r="U30" s="38"/>
      <c r="V30" s="33"/>
      <c r="W30" s="33"/>
      <c r="X30" s="33"/>
      <c r="Y30" s="33" t="s">
        <v>174</v>
      </c>
      <c r="Z30" s="33" t="s">
        <v>334</v>
      </c>
      <c r="AA30" s="33" t="s">
        <v>338</v>
      </c>
      <c r="AB30" s="38">
        <v>43227.465289351851</v>
      </c>
      <c r="AC30" s="33" t="s">
        <v>337</v>
      </c>
    </row>
    <row r="31" spans="1:29" ht="26">
      <c r="A31" s="35"/>
      <c r="B31" s="41"/>
      <c r="C31" s="33"/>
      <c r="D31" s="33"/>
      <c r="E31" s="33"/>
      <c r="F31" s="33"/>
      <c r="G31" s="33"/>
      <c r="H31" s="33"/>
      <c r="I31" s="33"/>
      <c r="J31" s="39"/>
      <c r="K31" s="33"/>
      <c r="L31" s="33"/>
      <c r="M31" s="33"/>
      <c r="N31" s="33"/>
      <c r="O31" s="40"/>
      <c r="P31" s="39"/>
      <c r="Q31" s="33"/>
      <c r="R31" s="33"/>
      <c r="S31" s="33"/>
      <c r="T31" s="33"/>
      <c r="U31" s="38"/>
      <c r="V31" s="33"/>
      <c r="W31" s="33"/>
      <c r="X31" s="33"/>
      <c r="Y31" s="33" t="s">
        <v>174</v>
      </c>
      <c r="Z31" s="33" t="s">
        <v>334</v>
      </c>
      <c r="AA31" s="33" t="s">
        <v>338</v>
      </c>
      <c r="AB31" s="38">
        <v>43222.444861111115</v>
      </c>
      <c r="AC31" s="33" t="s">
        <v>337</v>
      </c>
    </row>
    <row r="32" spans="1:29" ht="26">
      <c r="A32" s="35"/>
      <c r="B32" s="41"/>
      <c r="C32" s="33"/>
      <c r="D32" s="33"/>
      <c r="E32" s="33"/>
      <c r="F32" s="33"/>
      <c r="G32" s="33"/>
      <c r="H32" s="33"/>
      <c r="I32" s="33"/>
      <c r="J32" s="39"/>
      <c r="K32" s="39"/>
      <c r="L32" s="33"/>
      <c r="M32" s="33"/>
      <c r="N32" s="33"/>
      <c r="O32" s="33"/>
      <c r="P32" s="33"/>
      <c r="Q32" s="33"/>
      <c r="R32" s="33"/>
      <c r="S32" s="33"/>
      <c r="T32" s="33"/>
      <c r="U32" s="38"/>
      <c r="V32" s="33"/>
      <c r="W32" s="33"/>
      <c r="X32" s="33"/>
      <c r="Y32" s="33" t="s">
        <v>174</v>
      </c>
      <c r="Z32" s="33" t="s">
        <v>334</v>
      </c>
      <c r="AA32" s="33" t="s">
        <v>338</v>
      </c>
      <c r="AB32" s="38">
        <v>43216.654224537036</v>
      </c>
      <c r="AC32" s="33" t="s">
        <v>337</v>
      </c>
    </row>
    <row r="33" spans="1:29" ht="26">
      <c r="A33" s="35"/>
      <c r="B33" s="41"/>
      <c r="C33" s="33"/>
      <c r="D33" s="33"/>
      <c r="E33" s="33"/>
      <c r="F33" s="33"/>
      <c r="G33" s="33"/>
      <c r="H33" s="33"/>
      <c r="I33" s="33"/>
      <c r="J33" s="39"/>
      <c r="K33" s="33"/>
      <c r="L33" s="33"/>
      <c r="M33" s="33"/>
      <c r="N33" s="33"/>
      <c r="O33" s="40"/>
      <c r="P33" s="40"/>
      <c r="Q33" s="33"/>
      <c r="R33" s="33"/>
      <c r="S33" s="33"/>
      <c r="T33" s="33"/>
      <c r="U33" s="38"/>
      <c r="V33" s="38"/>
      <c r="W33" s="33"/>
      <c r="X33" s="33"/>
      <c r="Y33" s="33" t="s">
        <v>174</v>
      </c>
      <c r="Z33" s="33" t="s">
        <v>261</v>
      </c>
      <c r="AA33" s="33" t="s">
        <v>338</v>
      </c>
      <c r="AB33" s="38">
        <v>43216.401724537034</v>
      </c>
      <c r="AC33" s="33" t="s">
        <v>337</v>
      </c>
    </row>
    <row r="34" spans="1:29" ht="26">
      <c r="A34" s="35"/>
      <c r="B34" s="41"/>
      <c r="C34" s="33"/>
      <c r="D34" s="33"/>
      <c r="E34" s="33"/>
      <c r="F34" s="33"/>
      <c r="G34" s="33"/>
      <c r="H34" s="33"/>
      <c r="I34" s="33"/>
      <c r="J34" s="39"/>
      <c r="K34" s="33"/>
      <c r="L34" s="33"/>
      <c r="M34" s="33"/>
      <c r="N34" s="33"/>
      <c r="O34" s="40"/>
      <c r="P34" s="40"/>
      <c r="Q34" s="33"/>
      <c r="R34" s="33"/>
      <c r="S34" s="33"/>
      <c r="T34" s="33"/>
      <c r="U34" s="38"/>
      <c r="V34" s="33"/>
      <c r="W34" s="33"/>
      <c r="X34" s="33"/>
      <c r="Y34" s="33" t="s">
        <v>174</v>
      </c>
      <c r="Z34" s="33" t="s">
        <v>261</v>
      </c>
      <c r="AA34" s="33" t="s">
        <v>338</v>
      </c>
      <c r="AB34" s="38">
        <v>43215.617511574077</v>
      </c>
      <c r="AC34" s="33" t="s">
        <v>337</v>
      </c>
    </row>
    <row r="35" spans="1:29" ht="26">
      <c r="A35" s="35"/>
      <c r="B35" s="41"/>
      <c r="C35" s="33"/>
      <c r="D35" s="33"/>
      <c r="E35" s="33"/>
      <c r="F35" s="33"/>
      <c r="G35" s="33"/>
      <c r="H35" s="33"/>
      <c r="I35" s="33"/>
      <c r="J35" s="39"/>
      <c r="K35" s="33"/>
      <c r="L35" s="33"/>
      <c r="M35" s="33"/>
      <c r="N35" s="33"/>
      <c r="O35" s="40"/>
      <c r="P35" s="40"/>
      <c r="Q35" s="33"/>
      <c r="R35" s="33"/>
      <c r="S35" s="33"/>
      <c r="T35" s="33"/>
      <c r="U35" s="38"/>
      <c r="V35" s="33"/>
      <c r="W35" s="33"/>
      <c r="X35" s="33"/>
      <c r="Y35" s="33" t="s">
        <v>174</v>
      </c>
      <c r="Z35" s="33" t="s">
        <v>261</v>
      </c>
      <c r="AA35" s="33" t="s">
        <v>338</v>
      </c>
      <c r="AB35" s="38">
        <v>43215.616284722222</v>
      </c>
      <c r="AC35" s="33" t="s">
        <v>337</v>
      </c>
    </row>
    <row r="36" spans="1:29" ht="26">
      <c r="A36" s="35"/>
      <c r="B36" s="41"/>
      <c r="C36" s="33"/>
      <c r="D36" s="33"/>
      <c r="E36" s="33"/>
      <c r="F36" s="33"/>
      <c r="G36" s="33"/>
      <c r="H36" s="33"/>
      <c r="I36" s="33"/>
      <c r="J36" s="37"/>
      <c r="K36" s="33"/>
      <c r="L36" s="33"/>
      <c r="M36" s="33"/>
      <c r="N36" s="33"/>
      <c r="O36" s="39"/>
      <c r="P36" s="39"/>
      <c r="Q36" s="33"/>
      <c r="R36" s="33"/>
      <c r="S36" s="33"/>
      <c r="T36" s="33"/>
      <c r="U36" s="38"/>
      <c r="V36" s="33"/>
      <c r="W36" s="33"/>
      <c r="X36" s="33"/>
      <c r="Y36" s="33" t="s">
        <v>174</v>
      </c>
      <c r="Z36" s="33" t="s">
        <v>334</v>
      </c>
      <c r="AA36" s="33" t="s">
        <v>338</v>
      </c>
      <c r="AB36" s="38">
        <v>43214.681469907409</v>
      </c>
      <c r="AC36" s="33" t="s">
        <v>337</v>
      </c>
    </row>
    <row r="37" spans="1:29" ht="26">
      <c r="A37" s="35"/>
      <c r="B37" s="41"/>
      <c r="C37" s="33"/>
      <c r="D37" s="33"/>
      <c r="E37" s="33"/>
      <c r="F37" s="33"/>
      <c r="G37" s="33"/>
      <c r="H37" s="33"/>
      <c r="I37" s="33"/>
      <c r="J37" s="39"/>
      <c r="K37" s="33"/>
      <c r="L37" s="33"/>
      <c r="M37" s="33"/>
      <c r="N37" s="33"/>
      <c r="O37" s="40"/>
      <c r="P37" s="40"/>
      <c r="Q37" s="33"/>
      <c r="R37" s="33"/>
      <c r="S37" s="33"/>
      <c r="T37" s="33"/>
      <c r="U37" s="38"/>
      <c r="V37" s="33"/>
      <c r="W37" s="33"/>
      <c r="X37" s="33"/>
      <c r="Y37" s="33" t="s">
        <v>174</v>
      </c>
      <c r="Z37" s="33" t="s">
        <v>334</v>
      </c>
      <c r="AA37" s="33" t="s">
        <v>338</v>
      </c>
      <c r="AB37" s="38">
        <v>43214.429780092592</v>
      </c>
      <c r="AC37" s="33" t="s">
        <v>337</v>
      </c>
    </row>
  </sheetData>
  <phoneticPr fontId="6"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8:AG23"/>
  <sheetViews>
    <sheetView topLeftCell="A15" workbookViewId="0">
      <selection activeCell="AG8" sqref="C8:AG23"/>
    </sheetView>
  </sheetViews>
  <sheetFormatPr baseColWidth="10" defaultRowHeight="14"/>
  <cols>
    <col min="3" max="3" width="16.1640625" bestFit="1" customWidth="1"/>
    <col min="4" max="4" width="29" customWidth="1"/>
    <col min="5" max="5" width="36.33203125" bestFit="1" customWidth="1"/>
    <col min="6" max="6" width="19.5" bestFit="1" customWidth="1"/>
    <col min="7" max="7" width="18.5" customWidth="1"/>
    <col min="8" max="8" width="19.1640625" customWidth="1"/>
    <col min="9" max="9" width="29.5" bestFit="1" customWidth="1"/>
    <col min="10" max="10" width="22.83203125" bestFit="1" customWidth="1"/>
    <col min="11" max="11" width="27.83203125" bestFit="1" customWidth="1"/>
    <col min="12" max="12" width="32.83203125" bestFit="1" customWidth="1"/>
    <col min="13" max="14" width="22.83203125" bestFit="1" customWidth="1"/>
    <col min="15" max="15" width="26.1640625" bestFit="1" customWidth="1"/>
    <col min="16" max="16" width="22.83203125" bestFit="1" customWidth="1"/>
    <col min="17" max="17" width="19.5" bestFit="1" customWidth="1"/>
    <col min="18" max="18" width="12.83203125" bestFit="1" customWidth="1"/>
    <col min="19" max="19" width="32.83203125" bestFit="1" customWidth="1"/>
    <col min="20" max="20" width="22.83203125" bestFit="1" customWidth="1"/>
    <col min="21" max="23" width="32.83203125" bestFit="1" customWidth="1"/>
    <col min="24" max="27" width="22.83203125" bestFit="1" customWidth="1"/>
    <col min="28" max="31" width="26.1640625" bestFit="1" customWidth="1"/>
    <col min="32" max="32" width="12.83203125" bestFit="1" customWidth="1"/>
    <col min="33" max="33" width="19.5" bestFit="1" customWidth="1"/>
  </cols>
  <sheetData>
    <row r="8" spans="3:33" ht="28" customHeight="1">
      <c r="C8" s="31" t="s">
        <v>342</v>
      </c>
      <c r="D8" s="31" t="s">
        <v>366</v>
      </c>
      <c r="E8" s="31" t="s">
        <v>343</v>
      </c>
      <c r="F8" s="31" t="s">
        <v>344</v>
      </c>
      <c r="G8" s="31" t="s">
        <v>345</v>
      </c>
      <c r="H8" s="31" t="s">
        <v>346</v>
      </c>
      <c r="I8" s="31" t="s">
        <v>347</v>
      </c>
      <c r="J8" s="31" t="s">
        <v>348</v>
      </c>
      <c r="K8" s="31" t="s">
        <v>349</v>
      </c>
      <c r="L8" s="31" t="s">
        <v>350</v>
      </c>
      <c r="M8" s="31" t="s">
        <v>351</v>
      </c>
      <c r="N8" s="31" t="s">
        <v>352</v>
      </c>
      <c r="O8" s="31" t="s">
        <v>353</v>
      </c>
      <c r="P8" s="31" t="s">
        <v>354</v>
      </c>
      <c r="Q8" s="31" t="s">
        <v>355</v>
      </c>
      <c r="R8" s="31" t="s">
        <v>356</v>
      </c>
      <c r="S8" s="31" t="s">
        <v>357</v>
      </c>
      <c r="T8" s="31" t="s">
        <v>358</v>
      </c>
      <c r="U8" s="31" t="s">
        <v>359</v>
      </c>
      <c r="V8" s="31" t="s">
        <v>360</v>
      </c>
      <c r="W8" s="31" t="s">
        <v>361</v>
      </c>
      <c r="X8" s="31" t="s">
        <v>362</v>
      </c>
      <c r="Y8" s="31" t="s">
        <v>363</v>
      </c>
      <c r="Z8" s="31" t="s">
        <v>364</v>
      </c>
      <c r="AA8" s="31" t="s">
        <v>365</v>
      </c>
      <c r="AB8" s="31" t="s">
        <v>367</v>
      </c>
      <c r="AC8" s="31" t="s">
        <v>368</v>
      </c>
      <c r="AD8" s="31" t="s">
        <v>369</v>
      </c>
      <c r="AE8" s="31" t="s">
        <v>370</v>
      </c>
      <c r="AF8" s="31" t="s">
        <v>371</v>
      </c>
      <c r="AG8" s="31" t="s">
        <v>372</v>
      </c>
    </row>
    <row r="9" spans="3:33" ht="28" customHeight="1">
      <c r="C9" s="33">
        <v>1001307</v>
      </c>
      <c r="D9" s="38">
        <v>43234.710023148145</v>
      </c>
      <c r="E9" s="44" t="s">
        <v>434</v>
      </c>
      <c r="F9" s="33" t="s">
        <v>373</v>
      </c>
      <c r="G9" s="39">
        <v>0.13200000000000001</v>
      </c>
      <c r="H9" s="33"/>
      <c r="I9" s="33">
        <v>365</v>
      </c>
      <c r="J9" s="39">
        <v>0.13200000000000001</v>
      </c>
      <c r="K9" s="33" t="s">
        <v>374</v>
      </c>
      <c r="L9" s="33" t="s">
        <v>375</v>
      </c>
      <c r="M9" s="33" t="s">
        <v>376</v>
      </c>
      <c r="N9" s="33"/>
      <c r="O9" s="33">
        <v>13669666663</v>
      </c>
      <c r="P9" s="33" t="s">
        <v>377</v>
      </c>
      <c r="Q9" s="33" t="s">
        <v>373</v>
      </c>
      <c r="R9" s="33" t="s">
        <v>378</v>
      </c>
      <c r="S9" s="42" t="s">
        <v>379</v>
      </c>
      <c r="T9" s="33" t="s">
        <v>380</v>
      </c>
      <c r="U9" s="33" t="s">
        <v>381</v>
      </c>
      <c r="V9" s="33" t="s">
        <v>381</v>
      </c>
      <c r="W9" s="33" t="s">
        <v>381</v>
      </c>
      <c r="X9" s="33" t="s">
        <v>381</v>
      </c>
      <c r="Y9" s="33" t="s">
        <v>381</v>
      </c>
      <c r="Z9" s="33" t="s">
        <v>381</v>
      </c>
      <c r="AA9" s="33"/>
      <c r="AB9" s="38">
        <v>43204.710011574076</v>
      </c>
      <c r="AC9" s="38">
        <v>43265</v>
      </c>
      <c r="AD9" s="33" t="s">
        <v>174</v>
      </c>
      <c r="AE9" s="33" t="s">
        <v>174</v>
      </c>
      <c r="AF9" s="33" t="s">
        <v>382</v>
      </c>
      <c r="AG9" s="37" t="s">
        <v>383</v>
      </c>
    </row>
    <row r="10" spans="3:33" ht="28" customHeight="1">
      <c r="C10" s="33">
        <v>1001300</v>
      </c>
      <c r="D10" s="38">
        <v>43234.671539351853</v>
      </c>
      <c r="E10" s="44" t="s">
        <v>434</v>
      </c>
      <c r="F10" s="33" t="s">
        <v>384</v>
      </c>
      <c r="G10" s="45">
        <v>0.13200000000000001</v>
      </c>
      <c r="H10" s="33"/>
      <c r="I10" s="33">
        <v>365</v>
      </c>
      <c r="J10" s="39">
        <v>0.13200000000000001</v>
      </c>
      <c r="K10" s="33" t="s">
        <v>374</v>
      </c>
      <c r="L10" s="33" t="s">
        <v>375</v>
      </c>
      <c r="M10" s="33" t="s">
        <v>376</v>
      </c>
      <c r="N10" s="33"/>
      <c r="O10" s="33">
        <v>13669666663</v>
      </c>
      <c r="P10" s="33" t="s">
        <v>377</v>
      </c>
      <c r="Q10" s="33" t="s">
        <v>381</v>
      </c>
      <c r="R10" s="33" t="s">
        <v>385</v>
      </c>
      <c r="S10" s="42" t="s">
        <v>386</v>
      </c>
      <c r="T10" s="33" t="s">
        <v>375</v>
      </c>
      <c r="U10" s="33" t="s">
        <v>381</v>
      </c>
      <c r="V10" s="33" t="s">
        <v>381</v>
      </c>
      <c r="W10" s="33" t="s">
        <v>381</v>
      </c>
      <c r="X10" s="33" t="s">
        <v>381</v>
      </c>
      <c r="Y10" s="33" t="s">
        <v>381</v>
      </c>
      <c r="Z10" s="33" t="s">
        <v>387</v>
      </c>
      <c r="AA10" s="33"/>
      <c r="AB10" s="38">
        <v>43204.671539351853</v>
      </c>
      <c r="AC10" s="38">
        <v>43234</v>
      </c>
      <c r="AD10" s="38">
        <v>43234.689699074072</v>
      </c>
      <c r="AE10" s="38">
        <v>43234.692604166667</v>
      </c>
      <c r="AF10" s="33" t="s">
        <v>388</v>
      </c>
      <c r="AG10" s="37" t="s">
        <v>383</v>
      </c>
    </row>
    <row r="11" spans="3:33" ht="28" customHeight="1">
      <c r="C11" s="33">
        <v>1001293</v>
      </c>
      <c r="D11" s="38">
        <v>43231.634675925925</v>
      </c>
      <c r="E11" s="44" t="s">
        <v>435</v>
      </c>
      <c r="F11" s="33" t="s">
        <v>389</v>
      </c>
      <c r="G11" s="46" t="s">
        <v>327</v>
      </c>
      <c r="H11" s="33"/>
      <c r="I11" s="33">
        <v>365</v>
      </c>
      <c r="J11" s="39">
        <v>7.0999999999999994E-2</v>
      </c>
      <c r="K11" s="33" t="s">
        <v>390</v>
      </c>
      <c r="L11" s="33" t="s">
        <v>375</v>
      </c>
      <c r="M11" s="33" t="s">
        <v>391</v>
      </c>
      <c r="N11" s="33" t="s">
        <v>392</v>
      </c>
      <c r="O11" s="33">
        <v>15112200262</v>
      </c>
      <c r="P11" s="33" t="s">
        <v>393</v>
      </c>
      <c r="Q11" s="33" t="s">
        <v>381</v>
      </c>
      <c r="R11" s="33" t="s">
        <v>394</v>
      </c>
      <c r="S11" s="42" t="s">
        <v>395</v>
      </c>
      <c r="T11" s="33" t="s">
        <v>375</v>
      </c>
      <c r="U11" s="33" t="s">
        <v>381</v>
      </c>
      <c r="V11" s="33" t="s">
        <v>381</v>
      </c>
      <c r="W11" s="33" t="s">
        <v>381</v>
      </c>
      <c r="X11" s="33" t="s">
        <v>381</v>
      </c>
      <c r="Y11" s="33" t="s">
        <v>381</v>
      </c>
      <c r="Z11" s="33" t="s">
        <v>396</v>
      </c>
      <c r="AA11" s="43">
        <v>43504</v>
      </c>
      <c r="AB11" s="38">
        <v>43139.634664351855</v>
      </c>
      <c r="AC11" s="38">
        <v>43231</v>
      </c>
      <c r="AD11" s="38">
        <v>43231.642268518517</v>
      </c>
      <c r="AE11" s="38">
        <v>43231.669583333336</v>
      </c>
      <c r="AF11" s="33" t="s">
        <v>388</v>
      </c>
      <c r="AG11" s="37" t="s">
        <v>383</v>
      </c>
    </row>
    <row r="12" spans="3:33" ht="28" customHeight="1">
      <c r="C12" s="33">
        <v>1001286</v>
      </c>
      <c r="D12" s="38">
        <v>43231.606712962966</v>
      </c>
      <c r="E12" s="44" t="s">
        <v>436</v>
      </c>
      <c r="F12" s="33" t="s">
        <v>384</v>
      </c>
      <c r="G12" s="45">
        <v>7.4999999999999997E-2</v>
      </c>
      <c r="H12" s="33"/>
      <c r="I12" s="33">
        <v>365</v>
      </c>
      <c r="J12" s="39">
        <v>7.4999999999999997E-2</v>
      </c>
      <c r="K12" s="33" t="s">
        <v>374</v>
      </c>
      <c r="L12" s="33" t="s">
        <v>375</v>
      </c>
      <c r="M12" s="33" t="s">
        <v>391</v>
      </c>
      <c r="N12" s="33"/>
      <c r="O12" s="33">
        <v>15112200262</v>
      </c>
      <c r="P12" s="33" t="s">
        <v>393</v>
      </c>
      <c r="Q12" s="33" t="s">
        <v>384</v>
      </c>
      <c r="R12" s="33" t="s">
        <v>397</v>
      </c>
      <c r="S12" s="42" t="s">
        <v>398</v>
      </c>
      <c r="T12" s="33" t="s">
        <v>380</v>
      </c>
      <c r="U12" s="33" t="s">
        <v>381</v>
      </c>
      <c r="V12" s="33" t="s">
        <v>381</v>
      </c>
      <c r="W12" s="33" t="s">
        <v>381</v>
      </c>
      <c r="X12" s="33" t="s">
        <v>381</v>
      </c>
      <c r="Y12" s="33" t="s">
        <v>381</v>
      </c>
      <c r="Z12" s="33" t="s">
        <v>381</v>
      </c>
      <c r="AA12" s="33"/>
      <c r="AB12" s="38">
        <v>43231.60670138889</v>
      </c>
      <c r="AC12" s="38">
        <v>43323</v>
      </c>
      <c r="AD12" s="33" t="s">
        <v>174</v>
      </c>
      <c r="AE12" s="33" t="s">
        <v>174</v>
      </c>
      <c r="AF12" s="33" t="s">
        <v>382</v>
      </c>
      <c r="AG12" s="37" t="s">
        <v>383</v>
      </c>
    </row>
    <row r="13" spans="3:33" ht="28" customHeight="1">
      <c r="C13" s="33">
        <v>1001279</v>
      </c>
      <c r="D13" s="38">
        <v>43231.419166666667</v>
      </c>
      <c r="E13" s="44" t="s">
        <v>437</v>
      </c>
      <c r="F13" s="33" t="s">
        <v>384</v>
      </c>
      <c r="G13" s="45">
        <v>7.4999999999999997E-2</v>
      </c>
      <c r="H13" s="33"/>
      <c r="I13" s="33">
        <v>360</v>
      </c>
      <c r="J13" s="39">
        <v>7.4999999999999997E-2</v>
      </c>
      <c r="K13" s="33" t="s">
        <v>374</v>
      </c>
      <c r="L13" s="33" t="s">
        <v>375</v>
      </c>
      <c r="M13" s="33" t="s">
        <v>399</v>
      </c>
      <c r="N13" s="33"/>
      <c r="O13" s="33">
        <v>15333663301</v>
      </c>
      <c r="P13" s="33" t="s">
        <v>400</v>
      </c>
      <c r="Q13" s="33" t="s">
        <v>384</v>
      </c>
      <c r="R13" s="33" t="s">
        <v>381</v>
      </c>
      <c r="S13" s="33" t="s">
        <v>381</v>
      </c>
      <c r="T13" s="33" t="s">
        <v>380</v>
      </c>
      <c r="U13" s="33" t="s">
        <v>381</v>
      </c>
      <c r="V13" s="33" t="s">
        <v>381</v>
      </c>
      <c r="W13" s="33" t="s">
        <v>381</v>
      </c>
      <c r="X13" s="33" t="s">
        <v>381</v>
      </c>
      <c r="Y13" s="33" t="s">
        <v>381</v>
      </c>
      <c r="Z13" s="33" t="s">
        <v>381</v>
      </c>
      <c r="AA13" s="33"/>
      <c r="AB13" s="38">
        <v>43234.419166666667</v>
      </c>
      <c r="AC13" s="38">
        <v>43324</v>
      </c>
      <c r="AD13" s="33" t="s">
        <v>174</v>
      </c>
      <c r="AE13" s="33" t="s">
        <v>174</v>
      </c>
      <c r="AF13" s="33" t="s">
        <v>382</v>
      </c>
      <c r="AG13" s="37" t="s">
        <v>383</v>
      </c>
    </row>
    <row r="14" spans="3:33" ht="28" customHeight="1">
      <c r="C14" s="33">
        <v>1001272</v>
      </c>
      <c r="D14" s="38">
        <v>43229.80878472222</v>
      </c>
      <c r="E14" s="44" t="s">
        <v>438</v>
      </c>
      <c r="F14" s="33" t="s">
        <v>401</v>
      </c>
      <c r="G14" s="46" t="s">
        <v>326</v>
      </c>
      <c r="H14" s="33"/>
      <c r="I14" s="33">
        <v>365</v>
      </c>
      <c r="J14" s="39">
        <v>0.13</v>
      </c>
      <c r="K14" s="33" t="s">
        <v>390</v>
      </c>
      <c r="L14" s="33" t="s">
        <v>375</v>
      </c>
      <c r="M14" s="33" t="s">
        <v>376</v>
      </c>
      <c r="N14" s="33"/>
      <c r="O14" s="33">
        <v>15011000020</v>
      </c>
      <c r="P14" s="33" t="s">
        <v>402</v>
      </c>
      <c r="Q14" s="33" t="s">
        <v>401</v>
      </c>
      <c r="R14" s="33" t="s">
        <v>403</v>
      </c>
      <c r="S14" s="42" t="s">
        <v>404</v>
      </c>
      <c r="T14" s="33" t="s">
        <v>380</v>
      </c>
      <c r="U14" s="33" t="s">
        <v>381</v>
      </c>
      <c r="V14" s="33" t="s">
        <v>381</v>
      </c>
      <c r="W14" s="33" t="s">
        <v>381</v>
      </c>
      <c r="X14" s="33" t="s">
        <v>381</v>
      </c>
      <c r="Y14" s="33" t="s">
        <v>381</v>
      </c>
      <c r="Z14" s="33" t="s">
        <v>381</v>
      </c>
      <c r="AA14" s="33" t="s">
        <v>174</v>
      </c>
      <c r="AB14" s="38">
        <v>43230.80878472222</v>
      </c>
      <c r="AC14" s="38">
        <v>43261</v>
      </c>
      <c r="AD14" s="33" t="s">
        <v>174</v>
      </c>
      <c r="AE14" s="33" t="s">
        <v>174</v>
      </c>
      <c r="AF14" s="33" t="s">
        <v>382</v>
      </c>
      <c r="AG14" s="37" t="s">
        <v>383</v>
      </c>
    </row>
    <row r="15" spans="3:33" ht="28" customHeight="1">
      <c r="C15" s="33">
        <v>1001265</v>
      </c>
      <c r="D15" s="38">
        <v>43229.625208333331</v>
      </c>
      <c r="E15" s="44" t="s">
        <v>439</v>
      </c>
      <c r="F15" s="33" t="s">
        <v>405</v>
      </c>
      <c r="G15" s="45">
        <v>0.13</v>
      </c>
      <c r="H15" s="33"/>
      <c r="I15" s="33">
        <v>360</v>
      </c>
      <c r="J15" s="40">
        <v>0.13</v>
      </c>
      <c r="K15" s="33" t="s">
        <v>374</v>
      </c>
      <c r="L15" s="33" t="s">
        <v>375</v>
      </c>
      <c r="M15" s="33" t="s">
        <v>406</v>
      </c>
      <c r="N15" s="33"/>
      <c r="O15" s="33">
        <v>15699660000</v>
      </c>
      <c r="P15" s="33" t="s">
        <v>407</v>
      </c>
      <c r="Q15" s="33" t="s">
        <v>381</v>
      </c>
      <c r="R15" s="33" t="s">
        <v>408</v>
      </c>
      <c r="S15" s="42" t="s">
        <v>409</v>
      </c>
      <c r="T15" s="33" t="s">
        <v>375</v>
      </c>
      <c r="U15" s="33" t="s">
        <v>381</v>
      </c>
      <c r="V15" s="33" t="s">
        <v>381</v>
      </c>
      <c r="W15" s="33" t="s">
        <v>381</v>
      </c>
      <c r="X15" s="33" t="s">
        <v>381</v>
      </c>
      <c r="Y15" s="33" t="s">
        <v>381</v>
      </c>
      <c r="Z15" s="33" t="s">
        <v>410</v>
      </c>
      <c r="AA15" s="33"/>
      <c r="AB15" s="38">
        <v>43168.625208333331</v>
      </c>
      <c r="AC15" s="38">
        <v>43229</v>
      </c>
      <c r="AD15" s="38">
        <v>43229.629074074073</v>
      </c>
      <c r="AE15" s="38">
        <v>43229.629861111112</v>
      </c>
      <c r="AF15" s="33" t="s">
        <v>388</v>
      </c>
      <c r="AG15" s="37" t="s">
        <v>383</v>
      </c>
    </row>
    <row r="16" spans="3:33" ht="28" customHeight="1">
      <c r="C16" s="33">
        <v>1001258</v>
      </c>
      <c r="D16" s="38">
        <v>43229.590046296296</v>
      </c>
      <c r="E16" s="44" t="s">
        <v>437</v>
      </c>
      <c r="F16" s="33" t="s">
        <v>405</v>
      </c>
      <c r="G16" s="45">
        <v>7.4999999999999997E-2</v>
      </c>
      <c r="H16" s="33"/>
      <c r="I16" s="33">
        <v>360</v>
      </c>
      <c r="J16" s="39">
        <v>7.4999999999999997E-2</v>
      </c>
      <c r="K16" s="33" t="s">
        <v>374</v>
      </c>
      <c r="L16" s="33" t="s">
        <v>375</v>
      </c>
      <c r="M16" s="33" t="s">
        <v>399</v>
      </c>
      <c r="N16" s="33"/>
      <c r="O16" s="33">
        <v>15333663301</v>
      </c>
      <c r="P16" s="33" t="s">
        <v>400</v>
      </c>
      <c r="Q16" s="33" t="s">
        <v>405</v>
      </c>
      <c r="R16" s="33" t="s">
        <v>411</v>
      </c>
      <c r="S16" s="42" t="s">
        <v>412</v>
      </c>
      <c r="T16" s="33" t="s">
        <v>380</v>
      </c>
      <c r="U16" s="33" t="s">
        <v>381</v>
      </c>
      <c r="V16" s="33" t="s">
        <v>381</v>
      </c>
      <c r="W16" s="33" t="s">
        <v>381</v>
      </c>
      <c r="X16" s="33" t="s">
        <v>381</v>
      </c>
      <c r="Y16" s="33" t="s">
        <v>381</v>
      </c>
      <c r="Z16" s="33" t="s">
        <v>381</v>
      </c>
      <c r="AA16" s="33"/>
      <c r="AB16" s="38">
        <v>43230.590046296296</v>
      </c>
      <c r="AC16" s="38">
        <v>43320</v>
      </c>
      <c r="AD16" s="33" t="s">
        <v>174</v>
      </c>
      <c r="AE16" s="33" t="s">
        <v>174</v>
      </c>
      <c r="AF16" s="33" t="s">
        <v>382</v>
      </c>
      <c r="AG16" s="37" t="s">
        <v>383</v>
      </c>
    </row>
    <row r="17" spans="3:33" ht="28" customHeight="1">
      <c r="C17" s="33">
        <v>1001251</v>
      </c>
      <c r="D17" s="38">
        <v>43229.403657407405</v>
      </c>
      <c r="E17" s="44" t="s">
        <v>438</v>
      </c>
      <c r="F17" s="33" t="s">
        <v>401</v>
      </c>
      <c r="G17" s="46" t="s">
        <v>326</v>
      </c>
      <c r="H17" s="33"/>
      <c r="I17" s="33">
        <v>365</v>
      </c>
      <c r="J17" s="39">
        <v>0.13100000000000001</v>
      </c>
      <c r="K17" s="33" t="s">
        <v>390</v>
      </c>
      <c r="L17" s="33" t="s">
        <v>375</v>
      </c>
      <c r="M17" s="33" t="s">
        <v>376</v>
      </c>
      <c r="N17" s="33"/>
      <c r="O17" s="33">
        <v>15333663301</v>
      </c>
      <c r="P17" s="33" t="s">
        <v>400</v>
      </c>
      <c r="Q17" s="33" t="s">
        <v>381</v>
      </c>
      <c r="R17" s="33" t="s">
        <v>413</v>
      </c>
      <c r="S17" s="42" t="s">
        <v>414</v>
      </c>
      <c r="T17" s="33" t="s">
        <v>375</v>
      </c>
      <c r="U17" s="33" t="s">
        <v>381</v>
      </c>
      <c r="V17" s="33" t="s">
        <v>381</v>
      </c>
      <c r="W17" s="33" t="s">
        <v>381</v>
      </c>
      <c r="X17" s="33" t="s">
        <v>381</v>
      </c>
      <c r="Y17" s="33" t="s">
        <v>381</v>
      </c>
      <c r="Z17" s="33" t="s">
        <v>415</v>
      </c>
      <c r="AA17" s="33" t="s">
        <v>174</v>
      </c>
      <c r="AB17" s="38">
        <v>43191.403657407405</v>
      </c>
      <c r="AC17" s="38">
        <v>43221</v>
      </c>
      <c r="AD17" s="38">
        <v>43229.411099537036</v>
      </c>
      <c r="AE17" s="38">
        <v>43229.629861111112</v>
      </c>
      <c r="AF17" s="33" t="s">
        <v>388</v>
      </c>
      <c r="AG17" s="37" t="s">
        <v>383</v>
      </c>
    </row>
    <row r="18" spans="3:33" ht="28" customHeight="1">
      <c r="C18" s="33">
        <v>1001244</v>
      </c>
      <c r="D18" s="38">
        <v>43229.401909722219</v>
      </c>
      <c r="E18" s="44" t="s">
        <v>440</v>
      </c>
      <c r="F18" s="33" t="s">
        <v>373</v>
      </c>
      <c r="G18" s="46" t="s">
        <v>326</v>
      </c>
      <c r="H18" s="33"/>
      <c r="I18" s="33">
        <v>365</v>
      </c>
      <c r="J18" s="39">
        <v>0.13200000000000001</v>
      </c>
      <c r="K18" s="33" t="s">
        <v>390</v>
      </c>
      <c r="L18" s="33" t="s">
        <v>375</v>
      </c>
      <c r="M18" s="33" t="s">
        <v>399</v>
      </c>
      <c r="N18" s="33" t="s">
        <v>416</v>
      </c>
      <c r="O18" s="33">
        <v>15333663301</v>
      </c>
      <c r="P18" s="33" t="s">
        <v>400</v>
      </c>
      <c r="Q18" s="33" t="s">
        <v>381</v>
      </c>
      <c r="R18" s="33" t="s">
        <v>417</v>
      </c>
      <c r="S18" s="42" t="s">
        <v>418</v>
      </c>
      <c r="T18" s="33" t="s">
        <v>375</v>
      </c>
      <c r="U18" s="33" t="s">
        <v>381</v>
      </c>
      <c r="V18" s="33" t="s">
        <v>381</v>
      </c>
      <c r="W18" s="33" t="s">
        <v>381</v>
      </c>
      <c r="X18" s="33" t="s">
        <v>381</v>
      </c>
      <c r="Y18" s="33" t="s">
        <v>381</v>
      </c>
      <c r="Z18" s="33" t="s">
        <v>419</v>
      </c>
      <c r="AA18" s="43">
        <v>43871</v>
      </c>
      <c r="AB18" s="38">
        <v>43141.401909722219</v>
      </c>
      <c r="AC18" s="38">
        <v>43230</v>
      </c>
      <c r="AD18" s="38">
        <v>43230.682662037034</v>
      </c>
      <c r="AE18" s="38">
        <v>43230.68645833333</v>
      </c>
      <c r="AF18" s="33" t="s">
        <v>388</v>
      </c>
      <c r="AG18" s="37" t="s">
        <v>383</v>
      </c>
    </row>
    <row r="19" spans="3:33" ht="28" customHeight="1">
      <c r="C19" s="33">
        <v>1001237</v>
      </c>
      <c r="D19" s="38">
        <v>43229.399247685185</v>
      </c>
      <c r="E19" s="44" t="s">
        <v>441</v>
      </c>
      <c r="F19" s="33" t="s">
        <v>373</v>
      </c>
      <c r="G19" s="46" t="s">
        <v>326</v>
      </c>
      <c r="H19" s="33"/>
      <c r="I19" s="33">
        <v>360</v>
      </c>
      <c r="J19" s="39">
        <v>0.13400000000000001</v>
      </c>
      <c r="K19" s="33" t="s">
        <v>390</v>
      </c>
      <c r="L19" s="33" t="s">
        <v>375</v>
      </c>
      <c r="M19" s="33" t="s">
        <v>420</v>
      </c>
      <c r="N19" s="33" t="s">
        <v>392</v>
      </c>
      <c r="O19" s="33">
        <v>15333663301</v>
      </c>
      <c r="P19" s="33" t="s">
        <v>400</v>
      </c>
      <c r="Q19" s="33" t="s">
        <v>381</v>
      </c>
      <c r="R19" s="33" t="s">
        <v>421</v>
      </c>
      <c r="S19" s="42" t="s">
        <v>422</v>
      </c>
      <c r="T19" s="33" t="s">
        <v>375</v>
      </c>
      <c r="U19" s="33" t="s">
        <v>381</v>
      </c>
      <c r="V19" s="33" t="s">
        <v>381</v>
      </c>
      <c r="W19" s="33" t="s">
        <v>381</v>
      </c>
      <c r="X19" s="33" t="s">
        <v>381</v>
      </c>
      <c r="Y19" s="33" t="s">
        <v>381</v>
      </c>
      <c r="Z19" s="33" t="s">
        <v>423</v>
      </c>
      <c r="AA19" s="43">
        <v>43473</v>
      </c>
      <c r="AB19" s="38">
        <v>43108.399236111109</v>
      </c>
      <c r="AC19" s="38">
        <v>43228</v>
      </c>
      <c r="AD19" s="38">
        <v>43230.686238425929</v>
      </c>
      <c r="AE19" s="38">
        <v>43230.715868055559</v>
      </c>
      <c r="AF19" s="33" t="s">
        <v>388</v>
      </c>
      <c r="AG19" s="37" t="s">
        <v>383</v>
      </c>
    </row>
    <row r="20" spans="3:33" ht="28" customHeight="1">
      <c r="C20" s="33">
        <v>1001230</v>
      </c>
      <c r="D20" s="38">
        <v>43228.726377314815</v>
      </c>
      <c r="E20" s="44" t="s">
        <v>440</v>
      </c>
      <c r="F20" s="33" t="s">
        <v>384</v>
      </c>
      <c r="G20" s="46" t="s">
        <v>326</v>
      </c>
      <c r="H20" s="33"/>
      <c r="I20" s="33">
        <v>365</v>
      </c>
      <c r="J20" s="39">
        <v>0.13200000000000001</v>
      </c>
      <c r="K20" s="33" t="s">
        <v>390</v>
      </c>
      <c r="L20" s="33" t="s">
        <v>375</v>
      </c>
      <c r="M20" s="33" t="s">
        <v>399</v>
      </c>
      <c r="N20" s="33" t="s">
        <v>416</v>
      </c>
      <c r="O20" s="33">
        <v>15333663301</v>
      </c>
      <c r="P20" s="33" t="s">
        <v>400</v>
      </c>
      <c r="Q20" s="33" t="s">
        <v>381</v>
      </c>
      <c r="R20" s="33" t="s">
        <v>424</v>
      </c>
      <c r="S20" s="42" t="s">
        <v>425</v>
      </c>
      <c r="T20" s="33" t="s">
        <v>375</v>
      </c>
      <c r="U20" s="33" t="s">
        <v>381</v>
      </c>
      <c r="V20" s="33" t="s">
        <v>381</v>
      </c>
      <c r="W20" s="33" t="s">
        <v>381</v>
      </c>
      <c r="X20" s="33" t="s">
        <v>381</v>
      </c>
      <c r="Y20" s="33" t="s">
        <v>381</v>
      </c>
      <c r="Z20" s="33" t="s">
        <v>426</v>
      </c>
      <c r="AA20" s="43">
        <v>43869</v>
      </c>
      <c r="AB20" s="38">
        <v>43139.726365740738</v>
      </c>
      <c r="AC20" s="38">
        <v>43229</v>
      </c>
      <c r="AD20" s="38">
        <v>43229.370555555557</v>
      </c>
      <c r="AE20" s="38">
        <v>43229.373553240737</v>
      </c>
      <c r="AF20" s="33" t="s">
        <v>388</v>
      </c>
      <c r="AG20" s="37" t="s">
        <v>383</v>
      </c>
    </row>
    <row r="21" spans="3:33" ht="28" customHeight="1">
      <c r="C21" s="33">
        <v>1001223</v>
      </c>
      <c r="D21" s="38">
        <v>43228.693194444444</v>
      </c>
      <c r="E21" s="44" t="s">
        <v>442</v>
      </c>
      <c r="F21" s="33" t="s">
        <v>427</v>
      </c>
      <c r="G21" s="39">
        <v>0.13200000000000001</v>
      </c>
      <c r="H21" s="33"/>
      <c r="I21" s="33">
        <v>360</v>
      </c>
      <c r="J21" s="39">
        <v>0.13200000000000001</v>
      </c>
      <c r="K21" s="33" t="s">
        <v>374</v>
      </c>
      <c r="L21" s="33" t="s">
        <v>375</v>
      </c>
      <c r="M21" s="33" t="s">
        <v>376</v>
      </c>
      <c r="N21" s="33"/>
      <c r="O21" s="33">
        <v>15333663301</v>
      </c>
      <c r="P21" s="33" t="s">
        <v>400</v>
      </c>
      <c r="Q21" s="33" t="s">
        <v>427</v>
      </c>
      <c r="R21" s="33" t="s">
        <v>428</v>
      </c>
      <c r="S21" s="42" t="s">
        <v>429</v>
      </c>
      <c r="T21" s="33" t="s">
        <v>380</v>
      </c>
      <c r="U21" s="33" t="s">
        <v>381</v>
      </c>
      <c r="V21" s="33" t="s">
        <v>381</v>
      </c>
      <c r="W21" s="33" t="s">
        <v>381</v>
      </c>
      <c r="X21" s="33" t="s">
        <v>381</v>
      </c>
      <c r="Y21" s="33" t="s">
        <v>381</v>
      </c>
      <c r="Z21" s="33" t="s">
        <v>381</v>
      </c>
      <c r="AA21" s="33"/>
      <c r="AB21" s="38">
        <v>43221.693194444444</v>
      </c>
      <c r="AC21" s="38">
        <v>43252</v>
      </c>
      <c r="AD21" s="33" t="s">
        <v>174</v>
      </c>
      <c r="AE21" s="33" t="s">
        <v>174</v>
      </c>
      <c r="AF21" s="33" t="s">
        <v>382</v>
      </c>
      <c r="AG21" s="37" t="s">
        <v>383</v>
      </c>
    </row>
    <row r="22" spans="3:33" ht="28" customHeight="1">
      <c r="C22" s="33">
        <v>1001216</v>
      </c>
      <c r="D22" s="38">
        <v>43228.669548611113</v>
      </c>
      <c r="E22" s="44" t="s">
        <v>437</v>
      </c>
      <c r="F22" s="33" t="s">
        <v>430</v>
      </c>
      <c r="G22" s="39">
        <v>7.4999999999999997E-2</v>
      </c>
      <c r="H22" s="33"/>
      <c r="I22" s="33">
        <v>360</v>
      </c>
      <c r="J22" s="39">
        <v>7.4999999999999997E-2</v>
      </c>
      <c r="K22" s="33" t="s">
        <v>374</v>
      </c>
      <c r="L22" s="33" t="s">
        <v>375</v>
      </c>
      <c r="M22" s="33" t="s">
        <v>399</v>
      </c>
      <c r="N22" s="33"/>
      <c r="O22" s="33" t="s">
        <v>341</v>
      </c>
      <c r="P22" s="33" t="s">
        <v>431</v>
      </c>
      <c r="Q22" s="33" t="s">
        <v>430</v>
      </c>
      <c r="R22" s="33" t="s">
        <v>432</v>
      </c>
      <c r="S22" s="42" t="s">
        <v>433</v>
      </c>
      <c r="T22" s="33" t="s">
        <v>380</v>
      </c>
      <c r="U22" s="33" t="s">
        <v>381</v>
      </c>
      <c r="V22" s="33" t="s">
        <v>381</v>
      </c>
      <c r="W22" s="33" t="s">
        <v>381</v>
      </c>
      <c r="X22" s="33" t="s">
        <v>381</v>
      </c>
      <c r="Y22" s="33" t="s">
        <v>381</v>
      </c>
      <c r="Z22" s="33" t="s">
        <v>381</v>
      </c>
      <c r="AA22" s="33"/>
      <c r="AB22" s="38">
        <v>43229.669548611113</v>
      </c>
      <c r="AC22" s="38">
        <v>43319</v>
      </c>
      <c r="AD22" s="33" t="s">
        <v>174</v>
      </c>
      <c r="AE22" s="33" t="s">
        <v>174</v>
      </c>
      <c r="AF22" s="33" t="s">
        <v>382</v>
      </c>
      <c r="AG22" s="37" t="s">
        <v>383</v>
      </c>
    </row>
    <row r="23" spans="3:33" ht="28" customHeight="1">
      <c r="C23" s="33">
        <v>1001209</v>
      </c>
      <c r="D23" s="38">
        <v>43228.669050925928</v>
      </c>
      <c r="E23" s="44" t="s">
        <v>437</v>
      </c>
      <c r="F23" s="33" t="s">
        <v>430</v>
      </c>
      <c r="G23" s="39">
        <v>7.4999999999999997E-2</v>
      </c>
      <c r="H23" s="33"/>
      <c r="I23" s="33">
        <v>360</v>
      </c>
      <c r="J23" s="39">
        <v>7.4999999999999997E-2</v>
      </c>
      <c r="K23" s="33" t="s">
        <v>374</v>
      </c>
      <c r="L23" s="33" t="s">
        <v>375</v>
      </c>
      <c r="M23" s="33" t="s">
        <v>399</v>
      </c>
      <c r="N23" s="33"/>
      <c r="O23" s="33" t="s">
        <v>341</v>
      </c>
      <c r="P23" s="33" t="s">
        <v>431</v>
      </c>
      <c r="Q23" s="33" t="s">
        <v>430</v>
      </c>
      <c r="R23" s="33" t="s">
        <v>432</v>
      </c>
      <c r="S23" s="42" t="s">
        <v>433</v>
      </c>
      <c r="T23" s="33" t="s">
        <v>380</v>
      </c>
      <c r="U23" s="33" t="s">
        <v>381</v>
      </c>
      <c r="V23" s="33" t="s">
        <v>381</v>
      </c>
      <c r="W23" s="33" t="s">
        <v>381</v>
      </c>
      <c r="X23" s="33" t="s">
        <v>381</v>
      </c>
      <c r="Y23" s="33" t="s">
        <v>381</v>
      </c>
      <c r="Z23" s="33" t="s">
        <v>381</v>
      </c>
      <c r="AA23" s="33"/>
      <c r="AB23" s="38">
        <v>43229.669050925928</v>
      </c>
      <c r="AC23" s="38">
        <v>43319</v>
      </c>
      <c r="AD23" s="33" t="s">
        <v>174</v>
      </c>
      <c r="AE23" s="33" t="s">
        <v>174</v>
      </c>
      <c r="AF23" s="33" t="s">
        <v>382</v>
      </c>
      <c r="AG23" s="37" t="s">
        <v>383</v>
      </c>
    </row>
  </sheetData>
  <phoneticPr fontId="6" type="noConversion"/>
  <hyperlinks>
    <hyperlink ref="AG9" r:id="rId1" display="javascript:open_detail_record(1001307);"/>
    <hyperlink ref="AG10" r:id="rId2" display="javascript:open_detail_record(1001300);"/>
    <hyperlink ref="G11" r:id="rId3" display="javascript:open_incomeRate(4178);"/>
    <hyperlink ref="AG11" r:id="rId4" display="javascript:open_detail_record(1001293);"/>
    <hyperlink ref="AG12" r:id="rId5" display="javascript:open_detail_record(1001286);"/>
    <hyperlink ref="AG13" r:id="rId6" display="javascript:open_detail_record(1001279);"/>
    <hyperlink ref="G14" r:id="rId7" display="javascript:open_incomeRate(4157);"/>
    <hyperlink ref="AG14" r:id="rId8" display="javascript:open_detail_record(1001272);"/>
    <hyperlink ref="AG15" r:id="rId9" display="javascript:open_detail_record(1001265);"/>
    <hyperlink ref="AG16" r:id="rId10" display="javascript:open_detail_record(1001258);"/>
    <hyperlink ref="G17" r:id="rId11" display="javascript:open_incomeRate(4157);"/>
    <hyperlink ref="AG17" r:id="rId12" display="javascript:open_detail_record(1001251);"/>
    <hyperlink ref="G18" r:id="rId13" display="javascript:open_incomeRate(4150);"/>
    <hyperlink ref="AG18" r:id="rId14" display="javascript:open_detail_record(1001244);"/>
    <hyperlink ref="G19" r:id="rId15" display="javascript:open_incomeRate(4115);"/>
    <hyperlink ref="AG19" r:id="rId16" display="javascript:open_detail_record(1001237);"/>
    <hyperlink ref="G20" r:id="rId17" display="javascript:open_incomeRate(4150);"/>
    <hyperlink ref="AG20" r:id="rId18" display="javascript:open_detail_record(1001230);"/>
    <hyperlink ref="AG21" r:id="rId19" display="javascript:open_detail_record(1001223);"/>
    <hyperlink ref="AG22" r:id="rId20" display="javascript:open_detail_record(1001216);"/>
    <hyperlink ref="AG23" r:id="rId21" display="javascript:open_detail_record(100120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U20"/>
  <sheetViews>
    <sheetView topLeftCell="I1" workbookViewId="0">
      <selection activeCell="Y17" sqref="Y17"/>
    </sheetView>
  </sheetViews>
  <sheetFormatPr baseColWidth="10" defaultRowHeight="14"/>
  <cols>
    <col min="4" max="4" width="11" bestFit="1" customWidth="1"/>
    <col min="5" max="5" width="24.5" customWidth="1"/>
    <col min="6" max="6" width="43.1640625" bestFit="1" customWidth="1"/>
    <col min="7" max="7" width="14.1640625" bestFit="1" customWidth="1"/>
    <col min="8" max="8" width="11" bestFit="1" customWidth="1"/>
    <col min="9" max="9" width="14.1640625" bestFit="1" customWidth="1"/>
    <col min="10" max="11" width="20.83203125" bestFit="1" customWidth="1"/>
    <col min="12" max="12" width="22.6640625" bestFit="1" customWidth="1"/>
    <col min="13" max="13" width="19.33203125" bestFit="1" customWidth="1"/>
    <col min="14" max="14" width="14.1640625" bestFit="1" customWidth="1"/>
    <col min="15" max="15" width="26" bestFit="1" customWidth="1"/>
    <col min="16" max="16" width="27.5" bestFit="1" customWidth="1"/>
    <col min="17" max="18" width="26" bestFit="1" customWidth="1"/>
    <col min="19" max="19" width="22.6640625" bestFit="1" customWidth="1"/>
    <col min="20" max="20" width="19.33203125" bestFit="1" customWidth="1"/>
    <col min="21" max="21" width="14.1640625" bestFit="1" customWidth="1"/>
  </cols>
  <sheetData>
    <row r="5" spans="4:21" ht="26">
      <c r="D5" s="31" t="s">
        <v>490</v>
      </c>
      <c r="E5" s="31" t="s">
        <v>451</v>
      </c>
      <c r="F5" s="31" t="s">
        <v>491</v>
      </c>
      <c r="G5" s="31" t="s">
        <v>492</v>
      </c>
      <c r="H5" s="31" t="s">
        <v>493</v>
      </c>
      <c r="I5" s="31" t="s">
        <v>494</v>
      </c>
      <c r="J5" s="31" t="s">
        <v>495</v>
      </c>
      <c r="K5" s="31" t="s">
        <v>496</v>
      </c>
      <c r="L5" s="31" t="s">
        <v>497</v>
      </c>
      <c r="M5" s="31" t="s">
        <v>443</v>
      </c>
      <c r="N5" s="31" t="s">
        <v>444</v>
      </c>
      <c r="O5" s="31" t="s">
        <v>445</v>
      </c>
      <c r="P5" s="31" t="s">
        <v>446</v>
      </c>
      <c r="Q5" s="31" t="s">
        <v>447</v>
      </c>
      <c r="R5" s="31" t="s">
        <v>448</v>
      </c>
      <c r="S5" s="31" t="s">
        <v>449</v>
      </c>
      <c r="T5" s="31" t="s">
        <v>450</v>
      </c>
      <c r="U5" s="31" t="s">
        <v>452</v>
      </c>
    </row>
    <row r="6" spans="4:21" ht="26">
      <c r="D6" s="33">
        <v>39731</v>
      </c>
      <c r="E6" s="47">
        <v>43604.713622685187</v>
      </c>
      <c r="F6" s="48" t="s">
        <v>498</v>
      </c>
      <c r="G6" s="33" t="s">
        <v>336</v>
      </c>
      <c r="H6" s="39">
        <v>6.8000000000000005E-2</v>
      </c>
      <c r="I6" s="33" t="s">
        <v>453</v>
      </c>
      <c r="J6" s="33">
        <v>15000000066</v>
      </c>
      <c r="K6" s="33" t="s">
        <v>454</v>
      </c>
      <c r="L6" s="33" t="s">
        <v>126</v>
      </c>
      <c r="M6" s="33" t="s">
        <v>455</v>
      </c>
      <c r="N6" s="33" t="s">
        <v>456</v>
      </c>
      <c r="O6" s="33" t="s">
        <v>115</v>
      </c>
      <c r="P6" s="33" t="s">
        <v>115</v>
      </c>
      <c r="Q6" s="33" t="s">
        <v>115</v>
      </c>
      <c r="R6" s="33" t="s">
        <v>126</v>
      </c>
      <c r="S6" s="33" t="s">
        <v>115</v>
      </c>
      <c r="T6" s="33" t="s">
        <v>126</v>
      </c>
      <c r="U6" s="37" t="s">
        <v>457</v>
      </c>
    </row>
    <row r="7" spans="4:21" ht="26">
      <c r="D7" s="33">
        <v>39913</v>
      </c>
      <c r="E7" s="47">
        <v>43231.781400462962</v>
      </c>
      <c r="F7" s="48" t="s">
        <v>499</v>
      </c>
      <c r="G7" s="33" t="s">
        <v>268</v>
      </c>
      <c r="H7" s="39">
        <v>7.8E-2</v>
      </c>
      <c r="I7" s="33" t="s">
        <v>458</v>
      </c>
      <c r="J7" s="33">
        <v>15112200262</v>
      </c>
      <c r="K7" s="33" t="s">
        <v>459</v>
      </c>
      <c r="L7" s="33" t="s">
        <v>460</v>
      </c>
      <c r="M7" s="33" t="s">
        <v>461</v>
      </c>
      <c r="N7" s="33" t="s">
        <v>456</v>
      </c>
      <c r="O7" s="33" t="s">
        <v>115</v>
      </c>
      <c r="P7" s="33" t="s">
        <v>115</v>
      </c>
      <c r="Q7" s="33" t="s">
        <v>115</v>
      </c>
      <c r="R7" s="33" t="s">
        <v>460</v>
      </c>
      <c r="S7" s="33" t="s">
        <v>115</v>
      </c>
      <c r="T7" s="33" t="s">
        <v>460</v>
      </c>
      <c r="U7" s="37" t="s">
        <v>457</v>
      </c>
    </row>
    <row r="8" spans="4:21" ht="26">
      <c r="D8" s="33">
        <v>39885</v>
      </c>
      <c r="E8" s="47">
        <v>43229.742673611108</v>
      </c>
      <c r="F8" s="48" t="s">
        <v>500</v>
      </c>
      <c r="G8" s="33" t="s">
        <v>340</v>
      </c>
      <c r="H8" s="40">
        <v>0.09</v>
      </c>
      <c r="I8" s="33" t="s">
        <v>453</v>
      </c>
      <c r="J8" s="33">
        <v>15112200264</v>
      </c>
      <c r="K8" s="33" t="s">
        <v>462</v>
      </c>
      <c r="L8" s="33" t="s">
        <v>463</v>
      </c>
      <c r="M8" s="33" t="s">
        <v>166</v>
      </c>
      <c r="N8" s="33" t="s">
        <v>456</v>
      </c>
      <c r="O8" s="33" t="s">
        <v>463</v>
      </c>
      <c r="P8" s="33" t="s">
        <v>464</v>
      </c>
      <c r="Q8" s="33" t="s">
        <v>115</v>
      </c>
      <c r="R8" s="33" t="s">
        <v>115</v>
      </c>
      <c r="S8" s="33" t="s">
        <v>115</v>
      </c>
      <c r="T8" s="33" t="s">
        <v>115</v>
      </c>
      <c r="U8" s="37" t="s">
        <v>457</v>
      </c>
    </row>
    <row r="9" spans="4:21" ht="26">
      <c r="D9" s="33">
        <v>39878</v>
      </c>
      <c r="E9" s="47">
        <v>43229.420046296298</v>
      </c>
      <c r="F9" s="48" t="s">
        <v>500</v>
      </c>
      <c r="G9" s="33" t="s">
        <v>340</v>
      </c>
      <c r="H9" s="40">
        <v>0.09</v>
      </c>
      <c r="I9" s="33" t="s">
        <v>453</v>
      </c>
      <c r="J9" s="33">
        <v>15112200264</v>
      </c>
      <c r="K9" s="33" t="s">
        <v>462</v>
      </c>
      <c r="L9" s="33" t="s">
        <v>460</v>
      </c>
      <c r="M9" s="33" t="s">
        <v>164</v>
      </c>
      <c r="N9" s="33" t="s">
        <v>456</v>
      </c>
      <c r="O9" s="33" t="s">
        <v>460</v>
      </c>
      <c r="P9" s="33" t="s">
        <v>164</v>
      </c>
      <c r="Q9" s="33" t="s">
        <v>465</v>
      </c>
      <c r="R9" s="33" t="s">
        <v>115</v>
      </c>
      <c r="S9" s="33" t="s">
        <v>115</v>
      </c>
      <c r="T9" s="33" t="s">
        <v>115</v>
      </c>
      <c r="U9" s="37" t="s">
        <v>457</v>
      </c>
    </row>
    <row r="10" spans="4:21" ht="26">
      <c r="D10" s="33">
        <v>39871</v>
      </c>
      <c r="E10" s="47">
        <v>43229.39565972222</v>
      </c>
      <c r="F10" s="48" t="s">
        <v>500</v>
      </c>
      <c r="G10" s="33" t="s">
        <v>340</v>
      </c>
      <c r="H10" s="40">
        <v>0.09</v>
      </c>
      <c r="I10" s="33" t="s">
        <v>453</v>
      </c>
      <c r="J10" s="33">
        <v>15112200264</v>
      </c>
      <c r="K10" s="33" t="s">
        <v>462</v>
      </c>
      <c r="L10" s="33" t="s">
        <v>126</v>
      </c>
      <c r="M10" s="33" t="s">
        <v>466</v>
      </c>
      <c r="N10" s="33" t="s">
        <v>456</v>
      </c>
      <c r="O10" s="33" t="s">
        <v>126</v>
      </c>
      <c r="P10" s="33" t="s">
        <v>466</v>
      </c>
      <c r="Q10" s="33" t="s">
        <v>115</v>
      </c>
      <c r="R10" s="33" t="s">
        <v>115</v>
      </c>
      <c r="S10" s="33" t="s">
        <v>115</v>
      </c>
      <c r="T10" s="33" t="s">
        <v>115</v>
      </c>
      <c r="U10" s="37" t="s">
        <v>457</v>
      </c>
    </row>
    <row r="11" spans="4:21" ht="26">
      <c r="D11" s="33">
        <v>39864</v>
      </c>
      <c r="E11" s="47">
        <v>43229.378333333334</v>
      </c>
      <c r="F11" s="48" t="s">
        <v>501</v>
      </c>
      <c r="G11" s="33" t="s">
        <v>340</v>
      </c>
      <c r="H11" s="40">
        <v>0.08</v>
      </c>
      <c r="I11" s="33" t="s">
        <v>453</v>
      </c>
      <c r="J11" s="33">
        <v>15112200257</v>
      </c>
      <c r="K11" s="33" t="s">
        <v>467</v>
      </c>
      <c r="L11" s="33" t="s">
        <v>463</v>
      </c>
      <c r="M11" s="33" t="s">
        <v>227</v>
      </c>
      <c r="N11" s="33" t="s">
        <v>456</v>
      </c>
      <c r="O11" s="33" t="s">
        <v>463</v>
      </c>
      <c r="P11" s="33" t="s">
        <v>227</v>
      </c>
      <c r="Q11" s="33" t="s">
        <v>115</v>
      </c>
      <c r="R11" s="33" t="s">
        <v>115</v>
      </c>
      <c r="S11" s="33" t="s">
        <v>115</v>
      </c>
      <c r="T11" s="33" t="s">
        <v>115</v>
      </c>
      <c r="U11" s="37" t="s">
        <v>457</v>
      </c>
    </row>
    <row r="12" spans="4:21" ht="26">
      <c r="D12" s="33">
        <v>39899</v>
      </c>
      <c r="E12" s="47">
        <v>43228.75513888889</v>
      </c>
      <c r="F12" s="48" t="s">
        <v>502</v>
      </c>
      <c r="G12" s="33" t="s">
        <v>268</v>
      </c>
      <c r="H12" s="39">
        <v>7.8E-2</v>
      </c>
      <c r="I12" s="33" t="s">
        <v>468</v>
      </c>
      <c r="J12" s="33">
        <v>15112200230</v>
      </c>
      <c r="K12" s="33" t="s">
        <v>469</v>
      </c>
      <c r="L12" s="33" t="s">
        <v>470</v>
      </c>
      <c r="M12" s="33" t="s">
        <v>471</v>
      </c>
      <c r="N12" s="33" t="s">
        <v>456</v>
      </c>
      <c r="O12" s="33" t="s">
        <v>162</v>
      </c>
      <c r="P12" s="33" t="s">
        <v>472</v>
      </c>
      <c r="Q12" s="33" t="s">
        <v>115</v>
      </c>
      <c r="R12" s="33" t="s">
        <v>126</v>
      </c>
      <c r="S12" s="33" t="s">
        <v>115</v>
      </c>
      <c r="T12" s="33" t="s">
        <v>463</v>
      </c>
      <c r="U12" s="37" t="s">
        <v>457</v>
      </c>
    </row>
    <row r="13" spans="4:21" ht="26">
      <c r="D13" s="33">
        <v>39899</v>
      </c>
      <c r="E13" s="47">
        <v>43228.75513888889</v>
      </c>
      <c r="F13" s="48" t="s">
        <v>502</v>
      </c>
      <c r="G13" s="33" t="s">
        <v>268</v>
      </c>
      <c r="H13" s="39">
        <v>7.8E-2</v>
      </c>
      <c r="I13" s="33" t="s">
        <v>468</v>
      </c>
      <c r="J13" s="33">
        <v>15112200230</v>
      </c>
      <c r="K13" s="33" t="s">
        <v>469</v>
      </c>
      <c r="L13" s="33" t="s">
        <v>470</v>
      </c>
      <c r="M13" s="33" t="s">
        <v>471</v>
      </c>
      <c r="N13" s="33" t="s">
        <v>456</v>
      </c>
      <c r="O13" s="33" t="s">
        <v>162</v>
      </c>
      <c r="P13" s="33" t="s">
        <v>472</v>
      </c>
      <c r="Q13" s="33" t="s">
        <v>115</v>
      </c>
      <c r="R13" s="33" t="s">
        <v>126</v>
      </c>
      <c r="S13" s="33" t="s">
        <v>115</v>
      </c>
      <c r="T13" s="33" t="s">
        <v>473</v>
      </c>
      <c r="U13" s="37" t="s">
        <v>457</v>
      </c>
    </row>
    <row r="14" spans="4:21" ht="26">
      <c r="D14" s="33">
        <v>39892</v>
      </c>
      <c r="E14" s="47">
        <v>43228.710266203707</v>
      </c>
      <c r="F14" s="48" t="s">
        <v>503</v>
      </c>
      <c r="G14" s="33" t="s">
        <v>340</v>
      </c>
      <c r="H14" s="40">
        <v>0.08</v>
      </c>
      <c r="I14" s="33" t="s">
        <v>458</v>
      </c>
      <c r="J14" s="33">
        <v>15112200230</v>
      </c>
      <c r="K14" s="33" t="s">
        <v>469</v>
      </c>
      <c r="L14" s="33" t="s">
        <v>474</v>
      </c>
      <c r="M14" s="33" t="s">
        <v>475</v>
      </c>
      <c r="N14" s="33" t="s">
        <v>456</v>
      </c>
      <c r="O14" s="33" t="s">
        <v>476</v>
      </c>
      <c r="P14" s="33" t="s">
        <v>477</v>
      </c>
      <c r="Q14" s="33" t="s">
        <v>115</v>
      </c>
      <c r="R14" s="33" t="s">
        <v>478</v>
      </c>
      <c r="S14" s="33" t="s">
        <v>115</v>
      </c>
      <c r="T14" s="33" t="s">
        <v>478</v>
      </c>
      <c r="U14" s="37" t="s">
        <v>457</v>
      </c>
    </row>
    <row r="15" spans="4:21" ht="26">
      <c r="D15" s="33">
        <v>39857</v>
      </c>
      <c r="E15" s="47">
        <v>43228.69326388889</v>
      </c>
      <c r="F15" s="48" t="s">
        <v>504</v>
      </c>
      <c r="G15" s="33" t="s">
        <v>268</v>
      </c>
      <c r="H15" s="39">
        <v>7.8E-2</v>
      </c>
      <c r="I15" s="33" t="s">
        <v>453</v>
      </c>
      <c r="J15" s="33">
        <v>15112200240</v>
      </c>
      <c r="K15" s="33" t="s">
        <v>479</v>
      </c>
      <c r="L15" s="33" t="s">
        <v>126</v>
      </c>
      <c r="M15" s="33" t="s">
        <v>480</v>
      </c>
      <c r="N15" s="33" t="s">
        <v>456</v>
      </c>
      <c r="O15" s="33" t="s">
        <v>126</v>
      </c>
      <c r="P15" s="33" t="s">
        <v>480</v>
      </c>
      <c r="Q15" s="33" t="s">
        <v>115</v>
      </c>
      <c r="R15" s="33" t="s">
        <v>115</v>
      </c>
      <c r="S15" s="33" t="s">
        <v>115</v>
      </c>
      <c r="T15" s="33" t="s">
        <v>115</v>
      </c>
      <c r="U15" s="37" t="s">
        <v>457</v>
      </c>
    </row>
    <row r="16" spans="4:21" ht="26">
      <c r="D16" s="33">
        <v>39850</v>
      </c>
      <c r="E16" s="47">
        <v>43228.601770833331</v>
      </c>
      <c r="F16" s="48" t="s">
        <v>501</v>
      </c>
      <c r="G16" s="33" t="s">
        <v>340</v>
      </c>
      <c r="H16" s="40">
        <v>0.08</v>
      </c>
      <c r="I16" s="33" t="s">
        <v>453</v>
      </c>
      <c r="J16" s="33">
        <v>15112200257</v>
      </c>
      <c r="K16" s="33" t="s">
        <v>467</v>
      </c>
      <c r="L16" s="33" t="s">
        <v>126</v>
      </c>
      <c r="M16" s="33" t="s">
        <v>481</v>
      </c>
      <c r="N16" s="33" t="s">
        <v>456</v>
      </c>
      <c r="O16" s="33" t="s">
        <v>115</v>
      </c>
      <c r="P16" s="33" t="s">
        <v>115</v>
      </c>
      <c r="Q16" s="33" t="s">
        <v>115</v>
      </c>
      <c r="R16" s="33" t="s">
        <v>126</v>
      </c>
      <c r="S16" s="33" t="s">
        <v>115</v>
      </c>
      <c r="T16" s="33" t="s">
        <v>126</v>
      </c>
      <c r="U16" s="37" t="s">
        <v>457</v>
      </c>
    </row>
    <row r="17" spans="4:21" ht="26">
      <c r="D17" s="33">
        <v>39843</v>
      </c>
      <c r="E17" s="47">
        <v>43228.456145833334</v>
      </c>
      <c r="F17" s="48" t="s">
        <v>505</v>
      </c>
      <c r="G17" s="33" t="s">
        <v>482</v>
      </c>
      <c r="H17" s="39">
        <v>7.4999999999999997E-2</v>
      </c>
      <c r="I17" s="33" t="s">
        <v>453</v>
      </c>
      <c r="J17" s="33">
        <v>15112200259</v>
      </c>
      <c r="K17" s="33" t="s">
        <v>483</v>
      </c>
      <c r="L17" s="33" t="s">
        <v>126</v>
      </c>
      <c r="M17" s="33" t="s">
        <v>484</v>
      </c>
      <c r="N17" s="33" t="s">
        <v>456</v>
      </c>
      <c r="O17" s="33" t="s">
        <v>126</v>
      </c>
      <c r="P17" s="33" t="s">
        <v>484</v>
      </c>
      <c r="Q17" s="33" t="s">
        <v>484</v>
      </c>
      <c r="R17" s="33" t="s">
        <v>115</v>
      </c>
      <c r="S17" s="33" t="s">
        <v>115</v>
      </c>
      <c r="T17" s="33" t="s">
        <v>115</v>
      </c>
      <c r="U17" s="37" t="s">
        <v>457</v>
      </c>
    </row>
    <row r="18" spans="4:21" ht="26">
      <c r="D18" s="33">
        <v>39836</v>
      </c>
      <c r="E18" s="47">
        <v>43227.687754629631</v>
      </c>
      <c r="F18" s="48" t="s">
        <v>506</v>
      </c>
      <c r="G18" s="33" t="s">
        <v>340</v>
      </c>
      <c r="H18" s="40">
        <v>0.09</v>
      </c>
      <c r="I18" s="33" t="s">
        <v>468</v>
      </c>
      <c r="J18" s="33">
        <v>18306670004</v>
      </c>
      <c r="K18" s="33" t="s">
        <v>485</v>
      </c>
      <c r="L18" s="33" t="s">
        <v>478</v>
      </c>
      <c r="M18" s="33" t="s">
        <v>486</v>
      </c>
      <c r="N18" s="33" t="s">
        <v>487</v>
      </c>
      <c r="O18" s="33" t="s">
        <v>115</v>
      </c>
      <c r="P18" s="33" t="s">
        <v>115</v>
      </c>
      <c r="Q18" s="33" t="s">
        <v>115</v>
      </c>
      <c r="R18" s="33" t="s">
        <v>115</v>
      </c>
      <c r="S18" s="33" t="s">
        <v>478</v>
      </c>
      <c r="T18" s="33" t="s">
        <v>115</v>
      </c>
      <c r="U18" s="37" t="s">
        <v>457</v>
      </c>
    </row>
    <row r="19" spans="4:21" ht="26">
      <c r="D19" s="33">
        <v>39829</v>
      </c>
      <c r="E19" s="47">
        <v>43227.683993055558</v>
      </c>
      <c r="F19" s="48" t="s">
        <v>506</v>
      </c>
      <c r="G19" s="33" t="s">
        <v>340</v>
      </c>
      <c r="H19" s="40">
        <v>0.09</v>
      </c>
      <c r="I19" s="33" t="s">
        <v>468</v>
      </c>
      <c r="J19" s="33">
        <v>18306670004</v>
      </c>
      <c r="K19" s="33" t="s">
        <v>485</v>
      </c>
      <c r="L19" s="33" t="s">
        <v>478</v>
      </c>
      <c r="M19" s="33" t="s">
        <v>486</v>
      </c>
      <c r="N19" s="33" t="s">
        <v>487</v>
      </c>
      <c r="O19" s="33" t="s">
        <v>115</v>
      </c>
      <c r="P19" s="33" t="s">
        <v>115</v>
      </c>
      <c r="Q19" s="33" t="s">
        <v>115</v>
      </c>
      <c r="R19" s="33" t="s">
        <v>115</v>
      </c>
      <c r="S19" s="33" t="s">
        <v>478</v>
      </c>
      <c r="T19" s="33" t="s">
        <v>115</v>
      </c>
      <c r="U19" s="37" t="s">
        <v>457</v>
      </c>
    </row>
    <row r="20" spans="4:21" ht="26">
      <c r="D20" s="33">
        <v>39822</v>
      </c>
      <c r="E20" s="47">
        <v>43227.683252314811</v>
      </c>
      <c r="F20" s="48" t="s">
        <v>507</v>
      </c>
      <c r="G20" s="33" t="s">
        <v>488</v>
      </c>
      <c r="H20" s="39">
        <v>9.5000000000000001E-2</v>
      </c>
      <c r="I20" s="33" t="s">
        <v>458</v>
      </c>
      <c r="J20" s="33">
        <v>18306670004</v>
      </c>
      <c r="K20" s="33" t="s">
        <v>485</v>
      </c>
      <c r="L20" s="33" t="s">
        <v>163</v>
      </c>
      <c r="M20" s="33" t="s">
        <v>489</v>
      </c>
      <c r="N20" s="33" t="s">
        <v>487</v>
      </c>
      <c r="O20" s="33" t="s">
        <v>115</v>
      </c>
      <c r="P20" s="33" t="s">
        <v>115</v>
      </c>
      <c r="Q20" s="33" t="s">
        <v>115</v>
      </c>
      <c r="R20" s="33" t="s">
        <v>115</v>
      </c>
      <c r="S20" s="33" t="s">
        <v>163</v>
      </c>
      <c r="T20" s="33" t="s">
        <v>115</v>
      </c>
      <c r="U20" s="37" t="s">
        <v>457</v>
      </c>
    </row>
  </sheetData>
  <phoneticPr fontId="6" type="noConversion"/>
  <hyperlinks>
    <hyperlink ref="U6" r:id="rId1" display="javascript:openAsset(39731);"/>
    <hyperlink ref="U7" r:id="rId2" display="javascript:openAsset(39913);"/>
    <hyperlink ref="U8" r:id="rId3" display="javascript:openAsset(39885);"/>
    <hyperlink ref="U9" r:id="rId4" display="javascript:openAsset(39878);"/>
    <hyperlink ref="U10" r:id="rId5" display="javascript:openAsset(39871);"/>
    <hyperlink ref="U11" r:id="rId6" display="javascript:openAsset(39864);"/>
    <hyperlink ref="U12" r:id="rId7" display="javascript:openAsset(39899);"/>
    <hyperlink ref="U13" r:id="rId8" display="javascript:openAsset(39899);"/>
    <hyperlink ref="U14" r:id="rId9" display="javascript:openAsset(39892);"/>
    <hyperlink ref="U15" r:id="rId10" display="javascript:openAsset(39857);"/>
    <hyperlink ref="U16" r:id="rId11" display="javascript:openAsset(39850);"/>
    <hyperlink ref="U17" r:id="rId12" display="javascript:openAsset(39843);"/>
    <hyperlink ref="U18" r:id="rId13" display="javascript:openAsset(39836);"/>
    <hyperlink ref="U19" r:id="rId14" display="javascript:openAsset(39829);"/>
    <hyperlink ref="U20" r:id="rId15" display="javascript:openAsset(3982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4" sqref="G14"/>
    </sheetView>
  </sheetViews>
  <sheetFormatPr baseColWidth="10" defaultRowHeight="14"/>
  <sheetData/>
  <phoneticPr fontId="6"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4:AL48"/>
  <sheetViews>
    <sheetView topLeftCell="A17" workbookViewId="0">
      <selection activeCell="U44" sqref="U44"/>
    </sheetView>
  </sheetViews>
  <sheetFormatPr baseColWidth="10" defaultRowHeight="14"/>
  <cols>
    <col min="2" max="2" width="25.6640625" customWidth="1"/>
    <col min="3" max="3" width="27" customWidth="1"/>
    <col min="4" max="4" width="20.5" customWidth="1"/>
    <col min="5" max="5" width="25.33203125" customWidth="1"/>
    <col min="6" max="6" width="13.33203125" customWidth="1"/>
    <col min="7" max="7" width="16.33203125" customWidth="1"/>
    <col min="8" max="8" width="19.1640625" customWidth="1"/>
    <col min="10" max="10" width="17.83203125" customWidth="1"/>
    <col min="11" max="11" width="16.6640625" customWidth="1"/>
    <col min="12" max="12" width="17.33203125" customWidth="1"/>
    <col min="13" max="13" width="24.33203125" customWidth="1"/>
    <col min="14" max="14" width="17" customWidth="1"/>
    <col min="15" max="15" width="23.5" customWidth="1"/>
    <col min="16" max="16" width="23.33203125" customWidth="1"/>
    <col min="17" max="17" width="20.5" customWidth="1"/>
    <col min="20" max="20" width="32" customWidth="1"/>
    <col min="21" max="21" width="42.1640625" customWidth="1"/>
    <col min="22" max="22" width="22.6640625" customWidth="1"/>
    <col min="23" max="23" width="20.83203125" customWidth="1"/>
    <col min="24" max="24" width="19.83203125" customWidth="1"/>
    <col min="25" max="25" width="16.33203125" customWidth="1"/>
    <col min="26" max="26" width="18.6640625" customWidth="1"/>
    <col min="27" max="28" width="27.83203125" customWidth="1"/>
    <col min="29" max="29" width="38.1640625" customWidth="1"/>
    <col min="31" max="31" width="32.33203125" customWidth="1"/>
    <col min="32" max="32" width="44" customWidth="1"/>
    <col min="33" max="33" width="56.83203125" customWidth="1"/>
    <col min="34" max="34" width="27.1640625" customWidth="1"/>
    <col min="35" max="35" width="23.5" customWidth="1"/>
    <col min="36" max="36" width="19.33203125" customWidth="1"/>
    <col min="37" max="37" width="23.33203125" customWidth="1"/>
    <col min="38" max="38" width="31.6640625" customWidth="1"/>
    <col min="39" max="39" width="25.5" customWidth="1"/>
  </cols>
  <sheetData>
    <row r="24" spans="2:38" ht="24">
      <c r="B24" s="15" t="s">
        <v>67</v>
      </c>
      <c r="C24" s="15" t="s">
        <v>68</v>
      </c>
      <c r="D24" s="15" t="s">
        <v>75</v>
      </c>
      <c r="E24" s="15" t="s">
        <v>78</v>
      </c>
      <c r="F24" s="14"/>
      <c r="G24" s="18" t="s">
        <v>79</v>
      </c>
      <c r="H24" s="18" t="s">
        <v>80</v>
      </c>
      <c r="I24" s="18" t="s">
        <v>81</v>
      </c>
      <c r="J24" s="18" t="s">
        <v>82</v>
      </c>
      <c r="K24" s="18" t="s">
        <v>83</v>
      </c>
      <c r="L24" s="18" t="s">
        <v>84</v>
      </c>
      <c r="M24" s="18" t="s">
        <v>85</v>
      </c>
      <c r="N24" s="18" t="s">
        <v>86</v>
      </c>
      <c r="O24" s="18" t="s">
        <v>87</v>
      </c>
      <c r="P24" s="18" t="s">
        <v>88</v>
      </c>
      <c r="Q24" s="18" t="s">
        <v>89</v>
      </c>
      <c r="T24" s="22" t="s">
        <v>128</v>
      </c>
      <c r="U24" s="22" t="s">
        <v>105</v>
      </c>
      <c r="V24" s="22" t="s">
        <v>106</v>
      </c>
      <c r="W24" s="22" t="s">
        <v>107</v>
      </c>
      <c r="X24" s="22" t="s">
        <v>108</v>
      </c>
      <c r="Y24" s="22" t="s">
        <v>109</v>
      </c>
      <c r="Z24" s="22" t="s">
        <v>110</v>
      </c>
      <c r="AA24" s="22" t="s">
        <v>111</v>
      </c>
      <c r="AB24" s="22" t="s">
        <v>637</v>
      </c>
      <c r="AC24" s="22" t="s">
        <v>638</v>
      </c>
      <c r="AE24" s="23" t="s">
        <v>145</v>
      </c>
      <c r="AF24" s="23" t="s">
        <v>146</v>
      </c>
      <c r="AG24" s="23" t="s">
        <v>147</v>
      </c>
      <c r="AH24" s="23" t="s">
        <v>148</v>
      </c>
      <c r="AI24" s="23" t="s">
        <v>149</v>
      </c>
      <c r="AJ24" s="23" t="s">
        <v>150</v>
      </c>
      <c r="AK24" s="23" t="s">
        <v>151</v>
      </c>
      <c r="AL24" s="23" t="s">
        <v>152</v>
      </c>
    </row>
    <row r="25" spans="2:38" ht="24">
      <c r="B25" s="16">
        <v>43230.63858796296</v>
      </c>
      <c r="C25" s="17" t="s">
        <v>69</v>
      </c>
      <c r="D25" s="17" t="s">
        <v>76</v>
      </c>
      <c r="E25" s="17">
        <v>4353.43</v>
      </c>
      <c r="F25" s="14"/>
      <c r="G25" s="18"/>
      <c r="H25" s="18"/>
      <c r="I25" s="18"/>
      <c r="J25" s="19"/>
      <c r="K25" s="18"/>
      <c r="L25" s="18"/>
      <c r="M25" s="18"/>
      <c r="N25" s="18"/>
      <c r="O25" s="18"/>
      <c r="P25" s="18"/>
      <c r="Q25" s="18"/>
      <c r="T25" s="21">
        <v>43230.763796296298</v>
      </c>
      <c r="U25" s="18" t="s">
        <v>90</v>
      </c>
      <c r="V25" s="18" t="s">
        <v>112</v>
      </c>
      <c r="W25" s="18" t="s">
        <v>113</v>
      </c>
      <c r="X25" s="18" t="s">
        <v>114</v>
      </c>
      <c r="Y25" s="18" t="s">
        <v>115</v>
      </c>
      <c r="Z25" s="18" t="s">
        <v>116</v>
      </c>
      <c r="AA25" s="21">
        <v>43230.763854166667</v>
      </c>
      <c r="AB25" s="21" t="s">
        <v>639</v>
      </c>
      <c r="AC25" s="51" t="s">
        <v>654</v>
      </c>
      <c r="AE25" s="24">
        <v>43210.436481481483</v>
      </c>
      <c r="AF25" s="23" t="s">
        <v>130</v>
      </c>
      <c r="AG25" s="23" t="s">
        <v>153</v>
      </c>
      <c r="AH25" s="23" t="s">
        <v>131</v>
      </c>
      <c r="AI25" s="23" t="s">
        <v>154</v>
      </c>
      <c r="AJ25" s="23" t="s">
        <v>115</v>
      </c>
      <c r="AK25" s="23" t="s">
        <v>155</v>
      </c>
      <c r="AL25" s="24">
        <v>43210.436516203707</v>
      </c>
    </row>
    <row r="26" spans="2:38" ht="24">
      <c r="B26" s="16">
        <v>43230.637118055558</v>
      </c>
      <c r="C26" s="17" t="s">
        <v>70</v>
      </c>
      <c r="D26" s="17" t="s">
        <v>76</v>
      </c>
      <c r="E26" s="17">
        <v>4353.43</v>
      </c>
      <c r="F26" s="14"/>
      <c r="G26" s="18"/>
      <c r="H26" s="18"/>
      <c r="I26" s="18"/>
      <c r="J26" s="19"/>
      <c r="K26" s="18"/>
      <c r="L26" s="18"/>
      <c r="M26" s="18"/>
      <c r="N26" s="18"/>
      <c r="O26" s="18"/>
      <c r="P26" s="18"/>
      <c r="Q26" s="18"/>
      <c r="T26" s="21">
        <v>43230.759479166663</v>
      </c>
      <c r="U26" s="18" t="s">
        <v>91</v>
      </c>
      <c r="V26" s="18" t="s">
        <v>117</v>
      </c>
      <c r="W26" s="18" t="s">
        <v>113</v>
      </c>
      <c r="X26" s="18" t="s">
        <v>118</v>
      </c>
      <c r="Y26" s="18" t="s">
        <v>115</v>
      </c>
      <c r="Z26" s="18" t="s">
        <v>116</v>
      </c>
      <c r="AA26" s="21">
        <v>43230.759548611109</v>
      </c>
      <c r="AB26" s="21" t="s">
        <v>640</v>
      </c>
      <c r="AC26" s="51" t="s">
        <v>654</v>
      </c>
      <c r="AE26" s="24">
        <v>43195.543761574074</v>
      </c>
      <c r="AF26" s="23" t="s">
        <v>132</v>
      </c>
      <c r="AG26" s="23" t="s">
        <v>153</v>
      </c>
      <c r="AH26" s="23" t="s">
        <v>131</v>
      </c>
      <c r="AI26" s="23" t="s">
        <v>156</v>
      </c>
      <c r="AJ26" s="23" t="s">
        <v>115</v>
      </c>
      <c r="AK26" s="23" t="s">
        <v>155</v>
      </c>
      <c r="AL26" s="24">
        <v>43195.543796296297</v>
      </c>
    </row>
    <row r="27" spans="2:38" ht="24">
      <c r="B27" s="16">
        <v>43230.636296296296</v>
      </c>
      <c r="C27" s="17" t="s">
        <v>71</v>
      </c>
      <c r="D27" s="17" t="s">
        <v>76</v>
      </c>
      <c r="E27" s="17">
        <v>4353.43</v>
      </c>
      <c r="F27" s="14"/>
      <c r="G27" s="18"/>
      <c r="H27" s="18"/>
      <c r="I27" s="18"/>
      <c r="J27" s="18"/>
      <c r="K27" s="20"/>
      <c r="L27" s="18"/>
      <c r="M27" s="18"/>
      <c r="N27" s="18"/>
      <c r="O27" s="18"/>
      <c r="P27" s="18"/>
      <c r="Q27" s="18"/>
      <c r="T27" s="21">
        <v>43230.759004629632</v>
      </c>
      <c r="U27" s="18" t="s">
        <v>92</v>
      </c>
      <c r="V27" s="18" t="s">
        <v>117</v>
      </c>
      <c r="W27" s="18" t="s">
        <v>113</v>
      </c>
      <c r="X27" s="18" t="s">
        <v>119</v>
      </c>
      <c r="Y27" s="18" t="s">
        <v>115</v>
      </c>
      <c r="Z27" s="18" t="s">
        <v>116</v>
      </c>
      <c r="AA27" s="21">
        <v>43230.759050925924</v>
      </c>
      <c r="AB27" s="21" t="s">
        <v>641</v>
      </c>
      <c r="AC27" s="51" t="s">
        <v>654</v>
      </c>
      <c r="AE27" s="24">
        <v>43171.569189814814</v>
      </c>
      <c r="AF27" s="23" t="s">
        <v>133</v>
      </c>
      <c r="AG27" s="23" t="s">
        <v>153</v>
      </c>
      <c r="AH27" s="23" t="s">
        <v>131</v>
      </c>
      <c r="AI27" s="23" t="s">
        <v>157</v>
      </c>
      <c r="AJ27" s="23" t="s">
        <v>115</v>
      </c>
      <c r="AK27" s="23" t="s">
        <v>155</v>
      </c>
      <c r="AL27" s="24">
        <v>43171.569212962961</v>
      </c>
    </row>
    <row r="28" spans="2:38" ht="24">
      <c r="B28" s="16">
        <v>43230.636076388888</v>
      </c>
      <c r="C28" s="17" t="s">
        <v>72</v>
      </c>
      <c r="D28" s="17" t="s">
        <v>76</v>
      </c>
      <c r="E28" s="17">
        <v>4353.43</v>
      </c>
      <c r="F28" s="14"/>
      <c r="G28" s="18"/>
      <c r="H28" s="18"/>
      <c r="I28" s="18"/>
      <c r="J28" s="19"/>
      <c r="K28" s="18"/>
      <c r="L28" s="18"/>
      <c r="M28" s="18"/>
      <c r="N28" s="18"/>
      <c r="O28" s="18"/>
      <c r="P28" s="18"/>
      <c r="Q28" s="18"/>
      <c r="T28" s="21">
        <v>43230.758923611109</v>
      </c>
      <c r="U28" s="18" t="s">
        <v>93</v>
      </c>
      <c r="V28" s="18" t="s">
        <v>117</v>
      </c>
      <c r="W28" s="18" t="s">
        <v>113</v>
      </c>
      <c r="X28" s="18" t="s">
        <v>120</v>
      </c>
      <c r="Y28" s="18" t="s">
        <v>115</v>
      </c>
      <c r="Z28" s="18" t="s">
        <v>121</v>
      </c>
      <c r="AA28" s="21"/>
      <c r="AB28" s="21" t="s">
        <v>642</v>
      </c>
      <c r="AC28" s="51" t="s">
        <v>654</v>
      </c>
      <c r="AE28" s="24">
        <v>43144.519513888888</v>
      </c>
      <c r="AF28" s="23" t="s">
        <v>134</v>
      </c>
      <c r="AG28" s="23" t="s">
        <v>153</v>
      </c>
      <c r="AH28" s="23" t="s">
        <v>131</v>
      </c>
      <c r="AI28" s="23" t="s">
        <v>158</v>
      </c>
      <c r="AJ28" s="23" t="s">
        <v>115</v>
      </c>
      <c r="AK28" s="23" t="s">
        <v>155</v>
      </c>
      <c r="AL28" s="24">
        <v>43144.519537037035</v>
      </c>
    </row>
    <row r="29" spans="2:38" ht="24">
      <c r="B29" s="16">
        <v>43230.635659722226</v>
      </c>
      <c r="C29" s="17" t="s">
        <v>72</v>
      </c>
      <c r="D29" s="17" t="s">
        <v>76</v>
      </c>
      <c r="E29" s="17">
        <v>4353.43</v>
      </c>
      <c r="F29" s="14"/>
      <c r="G29" s="18"/>
      <c r="H29" s="18"/>
      <c r="I29" s="18"/>
      <c r="J29" s="19"/>
      <c r="K29" s="18"/>
      <c r="L29" s="18"/>
      <c r="M29" s="18"/>
      <c r="N29" s="18"/>
      <c r="O29" s="18"/>
      <c r="P29" s="18"/>
      <c r="Q29" s="18"/>
      <c r="T29" s="21">
        <v>43230.758310185185</v>
      </c>
      <c r="U29" s="18" t="s">
        <v>94</v>
      </c>
      <c r="V29" s="18" t="s">
        <v>122</v>
      </c>
      <c r="W29" s="18" t="s">
        <v>122</v>
      </c>
      <c r="X29" s="18" t="s">
        <v>123</v>
      </c>
      <c r="Y29" s="18" t="s">
        <v>115</v>
      </c>
      <c r="Z29" s="18" t="s">
        <v>116</v>
      </c>
      <c r="AA29" s="21">
        <v>43230.758287037039</v>
      </c>
      <c r="AB29" s="21" t="s">
        <v>643</v>
      </c>
      <c r="AC29" s="51" t="s">
        <v>654</v>
      </c>
      <c r="AE29" s="24">
        <v>43133.736817129633</v>
      </c>
      <c r="AF29" s="23" t="s">
        <v>135</v>
      </c>
      <c r="AG29" s="23" t="s">
        <v>153</v>
      </c>
      <c r="AH29" s="23" t="s">
        <v>131</v>
      </c>
      <c r="AI29" s="23" t="s">
        <v>159</v>
      </c>
      <c r="AJ29" s="23" t="s">
        <v>115</v>
      </c>
      <c r="AK29" s="23" t="s">
        <v>155</v>
      </c>
      <c r="AL29" s="24">
        <v>43133.736851851849</v>
      </c>
    </row>
    <row r="30" spans="2:38" ht="24">
      <c r="B30" s="16">
        <v>43230.635069444441</v>
      </c>
      <c r="C30" s="17" t="s">
        <v>73</v>
      </c>
      <c r="D30" s="17" t="s">
        <v>76</v>
      </c>
      <c r="E30" s="17">
        <v>4353.43</v>
      </c>
      <c r="F30" s="14"/>
      <c r="G30" s="18"/>
      <c r="H30" s="18"/>
      <c r="I30" s="18"/>
      <c r="J30" s="19"/>
      <c r="K30" s="18"/>
      <c r="L30" s="18"/>
      <c r="M30" s="18"/>
      <c r="N30" s="18"/>
      <c r="O30" s="18"/>
      <c r="P30" s="18"/>
      <c r="Q30" s="18"/>
      <c r="T30" s="21">
        <v>43230.756377314814</v>
      </c>
      <c r="U30" s="18" t="s">
        <v>95</v>
      </c>
      <c r="V30" s="18" t="s">
        <v>117</v>
      </c>
      <c r="W30" s="18" t="s">
        <v>113</v>
      </c>
      <c r="X30" s="18" t="s">
        <v>124</v>
      </c>
      <c r="Y30" s="18" t="s">
        <v>115</v>
      </c>
      <c r="Z30" s="18" t="s">
        <v>125</v>
      </c>
      <c r="AA30" s="21"/>
      <c r="AB30" s="21" t="s">
        <v>644</v>
      </c>
      <c r="AC30" s="51" t="s">
        <v>654</v>
      </c>
      <c r="AE30" s="24">
        <v>43123.671365740738</v>
      </c>
      <c r="AF30" s="23" t="s">
        <v>136</v>
      </c>
      <c r="AG30" s="23" t="s">
        <v>153</v>
      </c>
      <c r="AH30" s="23" t="s">
        <v>131</v>
      </c>
      <c r="AI30" s="23" t="s">
        <v>160</v>
      </c>
      <c r="AJ30" s="23" t="s">
        <v>115</v>
      </c>
      <c r="AK30" s="23" t="s">
        <v>155</v>
      </c>
      <c r="AL30" s="24">
        <v>43123.671412037038</v>
      </c>
    </row>
    <row r="31" spans="2:38" ht="24">
      <c r="B31" s="16">
        <v>43230.63490740741</v>
      </c>
      <c r="C31" s="17" t="s">
        <v>74</v>
      </c>
      <c r="D31" s="17" t="s">
        <v>77</v>
      </c>
      <c r="E31" s="17">
        <v>4353.43</v>
      </c>
      <c r="F31" s="14"/>
      <c r="G31" s="18"/>
      <c r="H31" s="18"/>
      <c r="I31" s="18"/>
      <c r="J31" s="19"/>
      <c r="K31" s="18"/>
      <c r="L31" s="18"/>
      <c r="M31" s="18"/>
      <c r="N31" s="18"/>
      <c r="O31" s="18"/>
      <c r="P31" s="18"/>
      <c r="Q31" s="18"/>
      <c r="T31" s="21">
        <v>43230.755567129629</v>
      </c>
      <c r="U31" s="18" t="s">
        <v>96</v>
      </c>
      <c r="V31" s="18" t="s">
        <v>117</v>
      </c>
      <c r="W31" s="18" t="s">
        <v>113</v>
      </c>
      <c r="X31" s="18" t="s">
        <v>120</v>
      </c>
      <c r="Y31" s="18" t="s">
        <v>115</v>
      </c>
      <c r="Z31" s="18" t="s">
        <v>121</v>
      </c>
      <c r="AA31" s="21"/>
      <c r="AB31" s="21" t="s">
        <v>645</v>
      </c>
      <c r="AC31" s="51" t="s">
        <v>654</v>
      </c>
      <c r="AE31" s="24">
        <v>43047.471724537034</v>
      </c>
      <c r="AF31" s="23" t="s">
        <v>137</v>
      </c>
      <c r="AG31" s="23" t="s">
        <v>153</v>
      </c>
      <c r="AH31" s="23" t="s">
        <v>131</v>
      </c>
      <c r="AI31" s="23" t="s">
        <v>161</v>
      </c>
      <c r="AJ31" s="23" t="s">
        <v>115</v>
      </c>
      <c r="AK31" s="23" t="s">
        <v>155</v>
      </c>
      <c r="AL31" s="24">
        <v>43047.471782407411</v>
      </c>
    </row>
    <row r="32" spans="2:38" ht="24">
      <c r="B32" s="16">
        <v>43230.632118055553</v>
      </c>
      <c r="C32" s="17" t="s">
        <v>69</v>
      </c>
      <c r="D32" s="17" t="s">
        <v>77</v>
      </c>
      <c r="E32" s="17">
        <v>4353.43</v>
      </c>
      <c r="F32" s="14"/>
      <c r="G32" s="18"/>
      <c r="H32" s="18"/>
      <c r="I32" s="18"/>
      <c r="J32" s="19"/>
      <c r="K32" s="18"/>
      <c r="L32" s="18"/>
      <c r="M32" s="18"/>
      <c r="N32" s="18"/>
      <c r="O32" s="18"/>
      <c r="P32" s="18"/>
      <c r="Q32" s="18"/>
      <c r="T32" s="21">
        <v>43230.754884259259</v>
      </c>
      <c r="U32" s="18" t="s">
        <v>97</v>
      </c>
      <c r="V32" s="18" t="s">
        <v>117</v>
      </c>
      <c r="W32" s="18" t="s">
        <v>113</v>
      </c>
      <c r="X32" s="18" t="s">
        <v>126</v>
      </c>
      <c r="Y32" s="18" t="s">
        <v>115</v>
      </c>
      <c r="Z32" s="18" t="s">
        <v>121</v>
      </c>
      <c r="AA32" s="21"/>
      <c r="AB32" s="21" t="s">
        <v>646</v>
      </c>
      <c r="AC32" s="51" t="s">
        <v>654</v>
      </c>
      <c r="AE32" s="24">
        <v>42944.430532407408</v>
      </c>
      <c r="AF32" s="23" t="s">
        <v>138</v>
      </c>
      <c r="AG32" s="23" t="s">
        <v>153</v>
      </c>
      <c r="AH32" s="23" t="s">
        <v>131</v>
      </c>
      <c r="AI32" s="23" t="s">
        <v>162</v>
      </c>
      <c r="AJ32" s="23" t="s">
        <v>115</v>
      </c>
      <c r="AK32" s="23" t="s">
        <v>155</v>
      </c>
      <c r="AL32" s="24">
        <v>42944.430578703701</v>
      </c>
    </row>
    <row r="33" spans="2:38" ht="24">
      <c r="B33" s="16">
        <v>43230.630937499998</v>
      </c>
      <c r="C33" s="17" t="s">
        <v>70</v>
      </c>
      <c r="D33" s="17" t="s">
        <v>77</v>
      </c>
      <c r="E33" s="17">
        <v>4353.43</v>
      </c>
      <c r="F33" s="14"/>
      <c r="G33" s="18"/>
      <c r="H33" s="18"/>
      <c r="I33" s="18"/>
      <c r="J33" s="19"/>
      <c r="K33" s="18"/>
      <c r="L33" s="18"/>
      <c r="M33" s="18"/>
      <c r="N33" s="18"/>
      <c r="O33" s="18"/>
      <c r="P33" s="18"/>
      <c r="Q33" s="18"/>
      <c r="T33" s="21">
        <v>43230.754849537036</v>
      </c>
      <c r="U33" s="18" t="s">
        <v>98</v>
      </c>
      <c r="V33" s="18" t="s">
        <v>122</v>
      </c>
      <c r="W33" s="18" t="s">
        <v>122</v>
      </c>
      <c r="X33" s="18" t="s">
        <v>127</v>
      </c>
      <c r="Y33" s="18" t="s">
        <v>115</v>
      </c>
      <c r="Z33" s="18" t="s">
        <v>116</v>
      </c>
      <c r="AA33" s="21">
        <v>43230.754814814813</v>
      </c>
      <c r="AB33" s="21" t="s">
        <v>647</v>
      </c>
      <c r="AC33" s="51" t="s">
        <v>654</v>
      </c>
      <c r="AE33" s="24">
        <v>42889.479525462964</v>
      </c>
      <c r="AF33" s="23" t="s">
        <v>139</v>
      </c>
      <c r="AG33" s="23" t="s">
        <v>153</v>
      </c>
      <c r="AH33" s="23" t="s">
        <v>131</v>
      </c>
      <c r="AI33" s="23" t="s">
        <v>154</v>
      </c>
      <c r="AJ33" s="23" t="s">
        <v>115</v>
      </c>
      <c r="AK33" s="23" t="s">
        <v>155</v>
      </c>
      <c r="AL33" s="24">
        <v>42889.479548611111</v>
      </c>
    </row>
    <row r="34" spans="2:38" ht="24">
      <c r="B34" s="16">
        <v>43230.628032407411</v>
      </c>
      <c r="C34" s="17" t="s">
        <v>71</v>
      </c>
      <c r="D34" s="17" t="s">
        <v>77</v>
      </c>
      <c r="E34" s="17">
        <v>4353.43</v>
      </c>
      <c r="F34" s="14"/>
      <c r="G34" s="18"/>
      <c r="H34" s="18"/>
      <c r="I34" s="18"/>
      <c r="J34" s="19"/>
      <c r="K34" s="18"/>
      <c r="L34" s="18"/>
      <c r="M34" s="18"/>
      <c r="N34" s="18"/>
      <c r="O34" s="18"/>
      <c r="P34" s="18"/>
      <c r="Q34" s="18"/>
      <c r="T34" s="21">
        <v>43230.754201388889</v>
      </c>
      <c r="U34" s="18" t="s">
        <v>99</v>
      </c>
      <c r="V34" s="18" t="s">
        <v>117</v>
      </c>
      <c r="W34" s="18" t="s">
        <v>113</v>
      </c>
      <c r="X34" s="18" t="s">
        <v>126</v>
      </c>
      <c r="Y34" s="18" t="s">
        <v>115</v>
      </c>
      <c r="Z34" s="18" t="s">
        <v>121</v>
      </c>
      <c r="AA34" s="21"/>
      <c r="AB34" s="21" t="s">
        <v>648</v>
      </c>
      <c r="AC34" s="51" t="s">
        <v>654</v>
      </c>
      <c r="AE34" s="24">
        <v>42889.477777777778</v>
      </c>
      <c r="AF34" s="23" t="s">
        <v>140</v>
      </c>
      <c r="AG34" s="23" t="s">
        <v>153</v>
      </c>
      <c r="AH34" s="23" t="s">
        <v>131</v>
      </c>
      <c r="AI34" s="23" t="s">
        <v>163</v>
      </c>
      <c r="AJ34" s="23" t="s">
        <v>115</v>
      </c>
      <c r="AK34" s="23" t="s">
        <v>155</v>
      </c>
      <c r="AL34" s="24">
        <v>42889.477812500001</v>
      </c>
    </row>
    <row r="35" spans="2:38" ht="24">
      <c r="B35" s="16">
        <v>43230.625196759262</v>
      </c>
      <c r="C35" s="17" t="s">
        <v>72</v>
      </c>
      <c r="D35" s="17" t="s">
        <v>77</v>
      </c>
      <c r="E35" s="17">
        <v>4353.43</v>
      </c>
      <c r="F35" s="14"/>
      <c r="G35" s="18"/>
      <c r="H35" s="18"/>
      <c r="I35" s="18"/>
      <c r="J35" s="19"/>
      <c r="K35" s="18"/>
      <c r="L35" s="18"/>
      <c r="M35" s="18"/>
      <c r="N35" s="18"/>
      <c r="O35" s="18"/>
      <c r="P35" s="18"/>
      <c r="Q35" s="18"/>
      <c r="T35" s="21">
        <v>43230.75408564815</v>
      </c>
      <c r="U35" s="18" t="s">
        <v>100</v>
      </c>
      <c r="V35" s="18" t="s">
        <v>117</v>
      </c>
      <c r="W35" s="18" t="s">
        <v>113</v>
      </c>
      <c r="X35" s="18" t="s">
        <v>126</v>
      </c>
      <c r="Y35" s="18" t="s">
        <v>115</v>
      </c>
      <c r="Z35" s="18" t="s">
        <v>121</v>
      </c>
      <c r="AA35" s="21"/>
      <c r="AB35" s="21" t="s">
        <v>649</v>
      </c>
      <c r="AC35" s="51" t="s">
        <v>654</v>
      </c>
      <c r="AE35" s="24">
        <v>42835.727361111109</v>
      </c>
      <c r="AF35" s="23" t="s">
        <v>141</v>
      </c>
      <c r="AG35" s="23" t="s">
        <v>153</v>
      </c>
      <c r="AH35" s="23" t="s">
        <v>131</v>
      </c>
      <c r="AI35" s="23" t="s">
        <v>164</v>
      </c>
      <c r="AJ35" s="23" t="s">
        <v>115</v>
      </c>
      <c r="AK35" s="23" t="s">
        <v>155</v>
      </c>
      <c r="AL35" s="24">
        <v>42835.727407407408</v>
      </c>
    </row>
    <row r="36" spans="2:38" ht="24">
      <c r="B36" s="16">
        <v>43230.624189814815</v>
      </c>
      <c r="C36" s="17" t="s">
        <v>72</v>
      </c>
      <c r="D36" s="17" t="s">
        <v>77</v>
      </c>
      <c r="E36" s="17">
        <v>4353.43</v>
      </c>
      <c r="F36" s="14"/>
      <c r="G36" s="18"/>
      <c r="H36" s="18"/>
      <c r="I36" s="18"/>
      <c r="J36" s="19"/>
      <c r="K36" s="18"/>
      <c r="L36" s="18"/>
      <c r="M36" s="18"/>
      <c r="N36" s="18"/>
      <c r="O36" s="18"/>
      <c r="P36" s="18"/>
      <c r="Q36" s="18"/>
      <c r="T36" s="21">
        <v>43230.753993055558</v>
      </c>
      <c r="U36" s="18" t="s">
        <v>101</v>
      </c>
      <c r="V36" s="18" t="s">
        <v>117</v>
      </c>
      <c r="W36" s="18" t="s">
        <v>113</v>
      </c>
      <c r="X36" s="18" t="s">
        <v>126</v>
      </c>
      <c r="Y36" s="18" t="s">
        <v>115</v>
      </c>
      <c r="Z36" s="18" t="s">
        <v>121</v>
      </c>
      <c r="AA36" s="21"/>
      <c r="AB36" s="21" t="s">
        <v>650</v>
      </c>
      <c r="AC36" s="51" t="s">
        <v>654</v>
      </c>
      <c r="AE36" s="24">
        <v>42821.462604166663</v>
      </c>
      <c r="AF36" s="23" t="s">
        <v>142</v>
      </c>
      <c r="AG36" s="23" t="s">
        <v>153</v>
      </c>
      <c r="AH36" s="23" t="s">
        <v>131</v>
      </c>
      <c r="AI36" s="23" t="s">
        <v>126</v>
      </c>
      <c r="AJ36" s="23" t="s">
        <v>115</v>
      </c>
      <c r="AK36" s="23" t="s">
        <v>155</v>
      </c>
      <c r="AL36" s="24">
        <v>42821.462650462963</v>
      </c>
    </row>
    <row r="37" spans="2:38" ht="24">
      <c r="B37" s="16">
        <v>43230.623171296298</v>
      </c>
      <c r="C37" s="17" t="s">
        <v>73</v>
      </c>
      <c r="D37" s="17" t="s">
        <v>77</v>
      </c>
      <c r="E37" s="17">
        <v>4353.43</v>
      </c>
      <c r="F37" s="14"/>
      <c r="G37" s="18"/>
      <c r="H37" s="18"/>
      <c r="I37" s="18"/>
      <c r="J37" s="18"/>
      <c r="K37" s="20"/>
      <c r="L37" s="18"/>
      <c r="M37" s="18"/>
      <c r="N37" s="18"/>
      <c r="O37" s="18"/>
      <c r="P37" s="18"/>
      <c r="Q37" s="18"/>
      <c r="T37" s="21">
        <v>43230.75371527778</v>
      </c>
      <c r="U37" s="18" t="s">
        <v>102</v>
      </c>
      <c r="V37" s="18" t="s">
        <v>117</v>
      </c>
      <c r="W37" s="18" t="s">
        <v>113</v>
      </c>
      <c r="X37" s="18" t="s">
        <v>126</v>
      </c>
      <c r="Y37" s="18" t="s">
        <v>115</v>
      </c>
      <c r="Z37" s="18" t="s">
        <v>121</v>
      </c>
      <c r="AA37" s="21"/>
      <c r="AB37" s="21" t="s">
        <v>651</v>
      </c>
      <c r="AC37" s="51" t="s">
        <v>654</v>
      </c>
      <c r="AE37" s="24">
        <v>42758.723020833335</v>
      </c>
      <c r="AF37" s="23" t="s">
        <v>143</v>
      </c>
      <c r="AG37" s="23" t="s">
        <v>153</v>
      </c>
      <c r="AH37" s="23" t="s">
        <v>131</v>
      </c>
      <c r="AI37" s="23" t="s">
        <v>165</v>
      </c>
      <c r="AJ37" s="23" t="s">
        <v>115</v>
      </c>
      <c r="AK37" s="23" t="s">
        <v>155</v>
      </c>
      <c r="AL37" s="24">
        <v>42758.723067129627</v>
      </c>
    </row>
    <row r="38" spans="2:38" ht="24">
      <c r="B38" s="16">
        <v>43230.622094907405</v>
      </c>
      <c r="C38" s="17" t="s">
        <v>74</v>
      </c>
      <c r="D38" s="17" t="s">
        <v>77</v>
      </c>
      <c r="E38" s="17">
        <v>4353.43</v>
      </c>
      <c r="F38" s="14"/>
      <c r="G38" s="18"/>
      <c r="H38" s="18"/>
      <c r="I38" s="18"/>
      <c r="J38" s="19"/>
      <c r="K38" s="18"/>
      <c r="L38" s="18"/>
      <c r="M38" s="18"/>
      <c r="N38" s="18"/>
      <c r="O38" s="18"/>
      <c r="P38" s="18"/>
      <c r="Q38" s="18"/>
      <c r="T38" s="21">
        <v>43230.753587962965</v>
      </c>
      <c r="U38" s="18" t="s">
        <v>103</v>
      </c>
      <c r="V38" s="18" t="s">
        <v>117</v>
      </c>
      <c r="W38" s="18" t="s">
        <v>113</v>
      </c>
      <c r="X38" s="18" t="s">
        <v>126</v>
      </c>
      <c r="Y38" s="18" t="s">
        <v>115</v>
      </c>
      <c r="Z38" s="18" t="s">
        <v>121</v>
      </c>
      <c r="AA38" s="21"/>
      <c r="AB38" s="21" t="s">
        <v>652</v>
      </c>
      <c r="AC38" s="51" t="s">
        <v>654</v>
      </c>
      <c r="AE38" s="24">
        <v>42724.47483796296</v>
      </c>
      <c r="AF38" s="23" t="s">
        <v>144</v>
      </c>
      <c r="AG38" s="23" t="s">
        <v>153</v>
      </c>
      <c r="AH38" s="23" t="s">
        <v>131</v>
      </c>
      <c r="AI38" s="23" t="s">
        <v>166</v>
      </c>
      <c r="AJ38" s="23" t="s">
        <v>115</v>
      </c>
      <c r="AK38" s="23" t="s">
        <v>155</v>
      </c>
      <c r="AL38" s="24">
        <v>42724.474351851852</v>
      </c>
    </row>
    <row r="39" spans="2:38" ht="24">
      <c r="B39" s="16">
        <v>43230.619710648149</v>
      </c>
      <c r="C39" s="17" t="s">
        <v>74</v>
      </c>
      <c r="D39" s="17" t="s">
        <v>77</v>
      </c>
      <c r="E39" s="17">
        <v>4353.43</v>
      </c>
      <c r="F39" s="14"/>
      <c r="G39" s="10"/>
      <c r="H39" s="10"/>
      <c r="I39" s="10"/>
      <c r="J39" s="13"/>
      <c r="K39" s="10"/>
      <c r="L39" s="10"/>
      <c r="M39" s="10"/>
      <c r="N39" s="10"/>
      <c r="O39" s="10"/>
      <c r="P39" s="10"/>
      <c r="Q39" s="10"/>
      <c r="T39" s="21">
        <v>43230.753518518519</v>
      </c>
      <c r="U39" s="18" t="s">
        <v>104</v>
      </c>
      <c r="V39" s="18" t="s">
        <v>117</v>
      </c>
      <c r="W39" s="18" t="s">
        <v>113</v>
      </c>
      <c r="X39" s="18" t="s">
        <v>126</v>
      </c>
      <c r="Y39" s="18" t="s">
        <v>115</v>
      </c>
      <c r="Z39" s="18" t="s">
        <v>121</v>
      </c>
      <c r="AA39" s="21"/>
      <c r="AB39" s="21" t="s">
        <v>653</v>
      </c>
      <c r="AC39" s="51" t="s">
        <v>654</v>
      </c>
    </row>
    <row r="40" spans="2:38">
      <c r="AA40" s="12"/>
      <c r="AB40" s="12"/>
    </row>
    <row r="41" spans="2:38">
      <c r="AA41" s="12"/>
      <c r="AB41" s="12"/>
    </row>
    <row r="42" spans="2:38">
      <c r="AA42" s="12"/>
      <c r="AB42" s="12"/>
    </row>
    <row r="44" spans="2:38">
      <c r="AA44" s="12"/>
      <c r="AB44" s="12"/>
    </row>
    <row r="48" spans="2:38">
      <c r="AA48" s="12"/>
      <c r="AB48" s="12"/>
    </row>
  </sheetData>
  <phoneticPr fontId="6" type="noConversion"/>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5:AO41"/>
  <sheetViews>
    <sheetView topLeftCell="AF2" zoomScale="62" workbookViewId="0">
      <selection activeCell="V25" sqref="V25:AO40"/>
    </sheetView>
  </sheetViews>
  <sheetFormatPr baseColWidth="10" defaultRowHeight="14"/>
  <cols>
    <col min="3" max="3" width="29.1640625" customWidth="1"/>
    <col min="4" max="4" width="21.6640625" customWidth="1"/>
    <col min="5" max="5" width="17.5" customWidth="1"/>
    <col min="6" max="6" width="50.83203125" customWidth="1"/>
    <col min="7" max="7" width="18" customWidth="1"/>
    <col min="8" max="8" width="25.83203125" customWidth="1"/>
    <col min="9" max="9" width="20.1640625" customWidth="1"/>
    <col min="10" max="10" width="24.1640625" customWidth="1"/>
    <col min="11" max="11" width="20.6640625" customWidth="1"/>
    <col min="12" max="12" width="28.83203125" customWidth="1"/>
    <col min="13" max="13" width="27.83203125" customWidth="1"/>
    <col min="14" max="14" width="24" customWidth="1"/>
    <col min="15" max="15" width="24.5" customWidth="1"/>
    <col min="16" max="16" width="23.5" customWidth="1"/>
    <col min="17" max="17" width="36.6640625" customWidth="1"/>
    <col min="18" max="18" width="38.6640625" bestFit="1" customWidth="1"/>
    <col min="19" max="19" width="20.83203125" bestFit="1" customWidth="1"/>
    <col min="22" max="22" width="19.5" bestFit="1" customWidth="1"/>
    <col min="23" max="23" width="24.83203125" bestFit="1" customWidth="1"/>
    <col min="24" max="24" width="43.33203125" bestFit="1" customWidth="1"/>
    <col min="25" max="25" width="21.33203125" bestFit="1" customWidth="1"/>
    <col min="26" max="26" width="30.33203125" bestFit="1" customWidth="1"/>
    <col min="27" max="27" width="22.83203125" customWidth="1"/>
    <col min="28" max="28" width="21.33203125" bestFit="1" customWidth="1"/>
    <col min="29" max="29" width="28.5" bestFit="1" customWidth="1"/>
    <col min="30" max="30" width="21.33203125" bestFit="1" customWidth="1"/>
    <col min="31" max="31" width="30.33203125" bestFit="1" customWidth="1"/>
    <col min="32" max="32" width="43.33203125" bestFit="1" customWidth="1"/>
    <col min="33" max="33" width="21.33203125" bestFit="1" customWidth="1"/>
    <col min="34" max="35" width="28.5" bestFit="1" customWidth="1"/>
    <col min="36" max="36" width="21.33203125" bestFit="1" customWidth="1"/>
    <col min="37" max="37" width="28.5" bestFit="1" customWidth="1"/>
    <col min="38" max="38" width="46.6640625" customWidth="1"/>
    <col min="39" max="40" width="21.33203125" bestFit="1" customWidth="1"/>
    <col min="41" max="41" width="14" bestFit="1" customWidth="1"/>
  </cols>
  <sheetData>
    <row r="25" spans="3:41" ht="30" customHeight="1">
      <c r="C25" s="25" t="s">
        <v>183</v>
      </c>
      <c r="D25" s="25" t="s">
        <v>184</v>
      </c>
      <c r="E25" s="25" t="s">
        <v>185</v>
      </c>
      <c r="F25" s="25" t="s">
        <v>186</v>
      </c>
      <c r="G25" s="25" t="s">
        <v>187</v>
      </c>
      <c r="H25" s="25" t="s">
        <v>188</v>
      </c>
      <c r="I25" s="25" t="s">
        <v>189</v>
      </c>
      <c r="J25" s="25" t="s">
        <v>190</v>
      </c>
      <c r="K25" s="25" t="s">
        <v>191</v>
      </c>
      <c r="L25" s="25" t="s">
        <v>192</v>
      </c>
      <c r="M25" s="25" t="s">
        <v>193</v>
      </c>
      <c r="N25" s="25" t="s">
        <v>194</v>
      </c>
      <c r="O25" s="25" t="s">
        <v>195</v>
      </c>
      <c r="P25" s="25" t="s">
        <v>196</v>
      </c>
      <c r="Q25" s="25" t="s">
        <v>197</v>
      </c>
      <c r="R25" s="25" t="s">
        <v>198</v>
      </c>
      <c r="S25" s="25" t="s">
        <v>199</v>
      </c>
      <c r="V25" s="23" t="s">
        <v>238</v>
      </c>
      <c r="W25" s="23" t="s">
        <v>239</v>
      </c>
      <c r="X25" s="23" t="s">
        <v>240</v>
      </c>
      <c r="Y25" s="23" t="s">
        <v>241</v>
      </c>
      <c r="Z25" s="23" t="s">
        <v>242</v>
      </c>
      <c r="AA25" s="23" t="s">
        <v>243</v>
      </c>
      <c r="AB25" s="23" t="s">
        <v>244</v>
      </c>
      <c r="AC25" s="23" t="s">
        <v>245</v>
      </c>
      <c r="AD25" s="23" t="s">
        <v>246</v>
      </c>
      <c r="AE25" s="23" t="s">
        <v>247</v>
      </c>
      <c r="AF25" s="23" t="s">
        <v>248</v>
      </c>
      <c r="AG25" s="23" t="s">
        <v>249</v>
      </c>
      <c r="AH25" s="23" t="s">
        <v>250</v>
      </c>
      <c r="AI25" s="23" t="s">
        <v>251</v>
      </c>
      <c r="AJ25" s="23" t="s">
        <v>252</v>
      </c>
      <c r="AK25" s="23" t="s">
        <v>253</v>
      </c>
      <c r="AL25" s="23" t="s">
        <v>254</v>
      </c>
      <c r="AM25" s="23" t="s">
        <v>255</v>
      </c>
      <c r="AN25" s="23" t="s">
        <v>256</v>
      </c>
      <c r="AO25" s="23" t="s">
        <v>257</v>
      </c>
    </row>
    <row r="26" spans="3:41" ht="30" customHeight="1">
      <c r="C26" s="24">
        <v>43227.681967592594</v>
      </c>
      <c r="D26" s="23" t="s">
        <v>167</v>
      </c>
      <c r="E26" s="23">
        <v>525</v>
      </c>
      <c r="F26" s="23" t="s">
        <v>200</v>
      </c>
      <c r="G26" s="23" t="s">
        <v>201</v>
      </c>
      <c r="H26" s="26">
        <v>0.01</v>
      </c>
      <c r="I26" s="23"/>
      <c r="J26" s="23"/>
      <c r="K26" s="23"/>
      <c r="L26" s="23" t="s">
        <v>202</v>
      </c>
      <c r="M26" s="23" t="s">
        <v>203</v>
      </c>
      <c r="N26" s="23">
        <v>365</v>
      </c>
      <c r="O26" s="23" t="s">
        <v>204</v>
      </c>
      <c r="P26" s="23" t="s">
        <v>205</v>
      </c>
      <c r="Q26" s="24">
        <v>43227.681932870371</v>
      </c>
      <c r="R26" s="24">
        <v>43257.999988425923</v>
      </c>
      <c r="S26" s="23"/>
      <c r="V26" s="23" t="s">
        <v>171</v>
      </c>
      <c r="W26" s="23">
        <v>525</v>
      </c>
      <c r="X26" s="23" t="s">
        <v>200</v>
      </c>
      <c r="Y26" s="23" t="s">
        <v>201</v>
      </c>
      <c r="Z26" s="26">
        <v>0.01</v>
      </c>
      <c r="AA26" s="23"/>
      <c r="AB26" s="23" t="s">
        <v>205</v>
      </c>
      <c r="AC26" s="28">
        <v>43203.765219907407</v>
      </c>
      <c r="AD26" s="23" t="s">
        <v>202</v>
      </c>
      <c r="AE26" s="23" t="s">
        <v>203</v>
      </c>
      <c r="AF26" s="23" t="s">
        <v>200</v>
      </c>
      <c r="AG26" s="23" t="s">
        <v>258</v>
      </c>
      <c r="AH26" s="23" t="s">
        <v>259</v>
      </c>
      <c r="AI26" s="28">
        <v>43227.47283564815</v>
      </c>
      <c r="AJ26" s="23" t="s">
        <v>260</v>
      </c>
      <c r="AK26" s="28">
        <v>43227.48128472222</v>
      </c>
      <c r="AL26" s="23" t="s">
        <v>276</v>
      </c>
      <c r="AM26" s="23" t="s">
        <v>261</v>
      </c>
      <c r="AN26" s="23" t="s">
        <v>262</v>
      </c>
      <c r="AO26" s="23"/>
    </row>
    <row r="27" spans="3:41" ht="30" customHeight="1">
      <c r="C27" s="24">
        <v>43215.039814814816</v>
      </c>
      <c r="D27" s="23" t="s">
        <v>168</v>
      </c>
      <c r="E27" s="23">
        <v>557</v>
      </c>
      <c r="F27" s="23" t="s">
        <v>206</v>
      </c>
      <c r="G27" s="23" t="s">
        <v>201</v>
      </c>
      <c r="H27" s="27">
        <v>5.0000000000000001E-3</v>
      </c>
      <c r="I27" s="23" t="s">
        <v>207</v>
      </c>
      <c r="J27" s="23"/>
      <c r="K27" s="23" t="s">
        <v>208</v>
      </c>
      <c r="L27" s="23" t="s">
        <v>209</v>
      </c>
      <c r="M27" s="23" t="s">
        <v>207</v>
      </c>
      <c r="N27" s="23">
        <v>365</v>
      </c>
      <c r="O27" s="23" t="s">
        <v>210</v>
      </c>
      <c r="P27" s="23" t="s">
        <v>211</v>
      </c>
      <c r="Q27" s="24">
        <v>43215.039814814816</v>
      </c>
      <c r="R27" s="24">
        <v>43222.999988425923</v>
      </c>
      <c r="S27" s="23" t="s">
        <v>208</v>
      </c>
      <c r="V27" s="23" t="s">
        <v>170</v>
      </c>
      <c r="W27" s="23">
        <v>763</v>
      </c>
      <c r="X27" s="23" t="s">
        <v>216</v>
      </c>
      <c r="Y27" s="23" t="s">
        <v>213</v>
      </c>
      <c r="Z27" s="26">
        <v>0.01</v>
      </c>
      <c r="AA27" s="23"/>
      <c r="AB27" s="23" t="s">
        <v>161</v>
      </c>
      <c r="AC27" s="28">
        <v>43210.770868055559</v>
      </c>
      <c r="AD27" s="23" t="s">
        <v>214</v>
      </c>
      <c r="AE27" s="23" t="s">
        <v>217</v>
      </c>
      <c r="AF27" s="23" t="s">
        <v>216</v>
      </c>
      <c r="AG27" s="23" t="s">
        <v>263</v>
      </c>
      <c r="AH27" s="23" t="s">
        <v>211</v>
      </c>
      <c r="AI27" s="28">
        <v>43213.59101851852</v>
      </c>
      <c r="AJ27" s="23" t="s">
        <v>260</v>
      </c>
      <c r="AK27" s="28">
        <v>43214.609479166669</v>
      </c>
      <c r="AL27" s="23" t="s">
        <v>276</v>
      </c>
      <c r="AM27" s="23" t="s">
        <v>264</v>
      </c>
      <c r="AN27" s="23" t="s">
        <v>265</v>
      </c>
      <c r="AO27" s="23"/>
    </row>
    <row r="28" spans="3:41" ht="30" customHeight="1">
      <c r="C28" s="24">
        <v>43211.389097222222</v>
      </c>
      <c r="D28" s="23" t="s">
        <v>169</v>
      </c>
      <c r="E28" s="23">
        <v>780</v>
      </c>
      <c r="F28" s="23" t="s">
        <v>212</v>
      </c>
      <c r="G28" s="23" t="s">
        <v>213</v>
      </c>
      <c r="H28" s="26">
        <v>0.01</v>
      </c>
      <c r="I28" s="23"/>
      <c r="J28" s="23"/>
      <c r="K28" s="23"/>
      <c r="L28" s="23" t="s">
        <v>214</v>
      </c>
      <c r="M28" s="23" t="s">
        <v>215</v>
      </c>
      <c r="N28" s="23">
        <v>365</v>
      </c>
      <c r="O28" s="23" t="s">
        <v>210</v>
      </c>
      <c r="P28" s="23" t="s">
        <v>161</v>
      </c>
      <c r="Q28" s="24">
        <v>43211.389097222222</v>
      </c>
      <c r="R28" s="24">
        <v>43218.999988425923</v>
      </c>
      <c r="S28" s="23"/>
      <c r="V28" s="23" t="s">
        <v>180</v>
      </c>
      <c r="W28" s="23">
        <v>525</v>
      </c>
      <c r="X28" s="23" t="s">
        <v>200</v>
      </c>
      <c r="Y28" s="23" t="s">
        <v>201</v>
      </c>
      <c r="Z28" s="26">
        <v>0.01</v>
      </c>
      <c r="AA28" s="23"/>
      <c r="AB28" s="23" t="s">
        <v>205</v>
      </c>
      <c r="AC28" s="28">
        <v>43171.695081018515</v>
      </c>
      <c r="AD28" s="23" t="s">
        <v>202</v>
      </c>
      <c r="AE28" s="23" t="s">
        <v>203</v>
      </c>
      <c r="AF28" s="23" t="s">
        <v>200</v>
      </c>
      <c r="AG28" s="23" t="s">
        <v>266</v>
      </c>
      <c r="AH28" s="23" t="s">
        <v>267</v>
      </c>
      <c r="AI28" s="28">
        <v>43181.681921296295</v>
      </c>
      <c r="AJ28" s="23" t="s">
        <v>260</v>
      </c>
      <c r="AK28" s="28">
        <v>43181.697372685187</v>
      </c>
      <c r="AL28" s="23" t="s">
        <v>276</v>
      </c>
      <c r="AM28" s="23" t="s">
        <v>264</v>
      </c>
      <c r="AN28" s="23" t="s">
        <v>268</v>
      </c>
      <c r="AO28" s="23"/>
    </row>
    <row r="29" spans="3:41" ht="30" customHeight="1">
      <c r="C29" s="24">
        <v>43210.770868055559</v>
      </c>
      <c r="D29" s="23" t="s">
        <v>170</v>
      </c>
      <c r="E29" s="23">
        <v>763</v>
      </c>
      <c r="F29" s="23" t="s">
        <v>216</v>
      </c>
      <c r="G29" s="23" t="s">
        <v>213</v>
      </c>
      <c r="H29" s="26">
        <v>0.01</v>
      </c>
      <c r="I29" s="23"/>
      <c r="J29" s="23"/>
      <c r="K29" s="23"/>
      <c r="L29" s="23" t="s">
        <v>214</v>
      </c>
      <c r="M29" s="23" t="s">
        <v>217</v>
      </c>
      <c r="N29" s="23">
        <v>365</v>
      </c>
      <c r="O29" s="23" t="s">
        <v>218</v>
      </c>
      <c r="P29" s="23" t="s">
        <v>161</v>
      </c>
      <c r="Q29" s="24">
        <v>43210.770879629628</v>
      </c>
      <c r="R29" s="24">
        <v>43215.999988425923</v>
      </c>
      <c r="S29" s="23"/>
      <c r="V29" s="23" t="s">
        <v>181</v>
      </c>
      <c r="W29" s="23">
        <v>525</v>
      </c>
      <c r="X29" s="23" t="s">
        <v>200</v>
      </c>
      <c r="Y29" s="23" t="s">
        <v>201</v>
      </c>
      <c r="Z29" s="26">
        <v>0.01</v>
      </c>
      <c r="AA29" s="23"/>
      <c r="AB29" s="23" t="s">
        <v>205</v>
      </c>
      <c r="AC29" s="28">
        <v>43140.719571759262</v>
      </c>
      <c r="AD29" s="23" t="s">
        <v>202</v>
      </c>
      <c r="AE29" s="23" t="s">
        <v>203</v>
      </c>
      <c r="AF29" s="23" t="s">
        <v>200</v>
      </c>
      <c r="AG29" s="23" t="s">
        <v>124</v>
      </c>
      <c r="AH29" s="23" t="s">
        <v>269</v>
      </c>
      <c r="AI29" s="28">
        <v>43144.519108796296</v>
      </c>
      <c r="AJ29" s="23" t="s">
        <v>260</v>
      </c>
      <c r="AK29" s="23" t="s">
        <v>174</v>
      </c>
      <c r="AL29" s="23" t="s">
        <v>276</v>
      </c>
      <c r="AM29" s="23" t="s">
        <v>264</v>
      </c>
      <c r="AN29" s="23" t="s">
        <v>270</v>
      </c>
      <c r="AO29" s="23"/>
    </row>
    <row r="30" spans="3:41" ht="30" customHeight="1">
      <c r="C30" s="24">
        <v>43203.765219907407</v>
      </c>
      <c r="D30" s="23" t="s">
        <v>171</v>
      </c>
      <c r="E30" s="23">
        <v>525</v>
      </c>
      <c r="F30" s="23" t="s">
        <v>200</v>
      </c>
      <c r="G30" s="23" t="s">
        <v>201</v>
      </c>
      <c r="H30" s="26">
        <v>0.01</v>
      </c>
      <c r="I30" s="23"/>
      <c r="J30" s="23"/>
      <c r="K30" s="23"/>
      <c r="L30" s="23" t="s">
        <v>202</v>
      </c>
      <c r="M30" s="23" t="s">
        <v>203</v>
      </c>
      <c r="N30" s="23">
        <v>365</v>
      </c>
      <c r="O30" s="23" t="s">
        <v>204</v>
      </c>
      <c r="P30" s="23" t="s">
        <v>205</v>
      </c>
      <c r="Q30" s="24">
        <v>43203.765173611115</v>
      </c>
      <c r="R30" s="24">
        <v>43233.999988425923</v>
      </c>
      <c r="S30" s="23"/>
      <c r="V30" s="23" t="s">
        <v>181</v>
      </c>
      <c r="W30" s="23">
        <v>525</v>
      </c>
      <c r="X30" s="23" t="s">
        <v>200</v>
      </c>
      <c r="Y30" s="23" t="s">
        <v>201</v>
      </c>
      <c r="Z30" s="26">
        <v>0.01</v>
      </c>
      <c r="AA30" s="23"/>
      <c r="AB30" s="23" t="s">
        <v>205</v>
      </c>
      <c r="AC30" s="28">
        <v>43140.719571759262</v>
      </c>
      <c r="AD30" s="23" t="s">
        <v>202</v>
      </c>
      <c r="AE30" s="23" t="s">
        <v>203</v>
      </c>
      <c r="AF30" s="23" t="s">
        <v>200</v>
      </c>
      <c r="AG30" s="23" t="s">
        <v>124</v>
      </c>
      <c r="AH30" s="23" t="s">
        <v>166</v>
      </c>
      <c r="AI30" s="28">
        <v>43144.518900462965</v>
      </c>
      <c r="AJ30" s="23" t="s">
        <v>260</v>
      </c>
      <c r="AK30" s="23" t="s">
        <v>174</v>
      </c>
      <c r="AL30" s="23" t="s">
        <v>276</v>
      </c>
      <c r="AM30" s="23" t="s">
        <v>264</v>
      </c>
      <c r="AN30" s="23" t="s">
        <v>270</v>
      </c>
      <c r="AO30" s="23"/>
    </row>
    <row r="31" spans="3:41" ht="30" customHeight="1">
      <c r="C31" s="24">
        <v>43200.736921296295</v>
      </c>
      <c r="D31" s="23" t="s">
        <v>172</v>
      </c>
      <c r="E31" s="23">
        <v>559</v>
      </c>
      <c r="F31" s="23" t="s">
        <v>219</v>
      </c>
      <c r="G31" s="23" t="s">
        <v>201</v>
      </c>
      <c r="H31" s="27">
        <v>5.0000000000000001E-3</v>
      </c>
      <c r="I31" s="23" t="s">
        <v>207</v>
      </c>
      <c r="J31" s="23"/>
      <c r="K31" s="23" t="s">
        <v>208</v>
      </c>
      <c r="L31" s="23" t="s">
        <v>209</v>
      </c>
      <c r="M31" s="23" t="s">
        <v>207</v>
      </c>
      <c r="N31" s="23">
        <v>365</v>
      </c>
      <c r="O31" s="23" t="s">
        <v>210</v>
      </c>
      <c r="P31" s="23" t="s">
        <v>166</v>
      </c>
      <c r="Q31" s="24">
        <v>43200.736932870372</v>
      </c>
      <c r="R31" s="24">
        <v>43207.999988425923</v>
      </c>
      <c r="S31" s="23" t="s">
        <v>208</v>
      </c>
      <c r="V31" s="23" t="s">
        <v>181</v>
      </c>
      <c r="W31" s="23">
        <v>525</v>
      </c>
      <c r="X31" s="23" t="s">
        <v>200</v>
      </c>
      <c r="Y31" s="23" t="s">
        <v>201</v>
      </c>
      <c r="Z31" s="26">
        <v>0.01</v>
      </c>
      <c r="AA31" s="23"/>
      <c r="AB31" s="23" t="s">
        <v>205</v>
      </c>
      <c r="AC31" s="28">
        <v>43140.719571759262</v>
      </c>
      <c r="AD31" s="23" t="s">
        <v>202</v>
      </c>
      <c r="AE31" s="23" t="s">
        <v>203</v>
      </c>
      <c r="AF31" s="23" t="s">
        <v>200</v>
      </c>
      <c r="AG31" s="23" t="s">
        <v>124</v>
      </c>
      <c r="AH31" s="23" t="s">
        <v>166</v>
      </c>
      <c r="AI31" s="28">
        <v>43144.518680555557</v>
      </c>
      <c r="AJ31" s="23" t="s">
        <v>260</v>
      </c>
      <c r="AK31" s="23" t="s">
        <v>174</v>
      </c>
      <c r="AL31" s="23" t="s">
        <v>276</v>
      </c>
      <c r="AM31" s="23" t="s">
        <v>264</v>
      </c>
      <c r="AN31" s="23" t="s">
        <v>270</v>
      </c>
      <c r="AO31" s="23"/>
    </row>
    <row r="32" spans="3:41" ht="30" customHeight="1">
      <c r="C32" s="24">
        <v>43199.466689814813</v>
      </c>
      <c r="D32" s="23" t="s">
        <v>173</v>
      </c>
      <c r="E32" s="23">
        <v>578</v>
      </c>
      <c r="F32" s="23" t="s">
        <v>220</v>
      </c>
      <c r="G32" s="23" t="s">
        <v>221</v>
      </c>
      <c r="H32" s="26">
        <v>0.02</v>
      </c>
      <c r="I32" s="23" t="s">
        <v>222</v>
      </c>
      <c r="J32" s="23"/>
      <c r="K32" s="23" t="s">
        <v>223</v>
      </c>
      <c r="L32" s="23" t="s">
        <v>209</v>
      </c>
      <c r="M32" s="23" t="s">
        <v>223</v>
      </c>
      <c r="N32" s="23">
        <v>365</v>
      </c>
      <c r="O32" s="23" t="s">
        <v>210</v>
      </c>
      <c r="P32" s="23" t="s">
        <v>174</v>
      </c>
      <c r="Q32" s="24">
        <v>43199.46670138889</v>
      </c>
      <c r="R32" s="24">
        <v>43206.999988425923</v>
      </c>
      <c r="S32" s="23" t="s">
        <v>223</v>
      </c>
      <c r="V32" s="23" t="s">
        <v>181</v>
      </c>
      <c r="W32" s="23">
        <v>525</v>
      </c>
      <c r="X32" s="23" t="s">
        <v>200</v>
      </c>
      <c r="Y32" s="23" t="s">
        <v>201</v>
      </c>
      <c r="Z32" s="26">
        <v>0.01</v>
      </c>
      <c r="AA32" s="23"/>
      <c r="AB32" s="23" t="s">
        <v>205</v>
      </c>
      <c r="AC32" s="28">
        <v>43140.719571759262</v>
      </c>
      <c r="AD32" s="23" t="s">
        <v>202</v>
      </c>
      <c r="AE32" s="23" t="s">
        <v>203</v>
      </c>
      <c r="AF32" s="23" t="s">
        <v>200</v>
      </c>
      <c r="AG32" s="23" t="s">
        <v>271</v>
      </c>
      <c r="AH32" s="23" t="s">
        <v>272</v>
      </c>
      <c r="AI32" s="28">
        <v>43144.516064814816</v>
      </c>
      <c r="AJ32" s="23" t="s">
        <v>260</v>
      </c>
      <c r="AK32" s="23" t="s">
        <v>174</v>
      </c>
      <c r="AL32" s="23" t="s">
        <v>276</v>
      </c>
      <c r="AM32" s="23" t="s">
        <v>264</v>
      </c>
      <c r="AN32" s="23" t="s">
        <v>270</v>
      </c>
      <c r="AO32" s="23"/>
    </row>
    <row r="33" spans="3:41" ht="30" customHeight="1">
      <c r="C33" s="24">
        <v>43199.459803240738</v>
      </c>
      <c r="D33" s="23" t="s">
        <v>175</v>
      </c>
      <c r="E33" s="23">
        <v>580</v>
      </c>
      <c r="F33" s="23" t="s">
        <v>224</v>
      </c>
      <c r="G33" s="23" t="s">
        <v>221</v>
      </c>
      <c r="H33" s="26">
        <v>0.1</v>
      </c>
      <c r="I33" s="23" t="s">
        <v>222</v>
      </c>
      <c r="J33" s="23"/>
      <c r="K33" s="23" t="s">
        <v>223</v>
      </c>
      <c r="L33" s="23" t="s">
        <v>209</v>
      </c>
      <c r="M33" s="23" t="s">
        <v>223</v>
      </c>
      <c r="N33" s="23">
        <v>365</v>
      </c>
      <c r="O33" s="23" t="s">
        <v>210</v>
      </c>
      <c r="P33" s="23" t="s">
        <v>174</v>
      </c>
      <c r="Q33" s="24">
        <v>43199.459814814814</v>
      </c>
      <c r="R33" s="24">
        <v>43206.999988425923</v>
      </c>
      <c r="S33" s="23" t="s">
        <v>223</v>
      </c>
      <c r="V33" s="23" t="s">
        <v>181</v>
      </c>
      <c r="W33" s="23">
        <v>525</v>
      </c>
      <c r="X33" s="23" t="s">
        <v>200</v>
      </c>
      <c r="Y33" s="23" t="s">
        <v>201</v>
      </c>
      <c r="Z33" s="26">
        <v>0.01</v>
      </c>
      <c r="AA33" s="23"/>
      <c r="AB33" s="23" t="s">
        <v>205</v>
      </c>
      <c r="AC33" s="28">
        <v>43140.719571759262</v>
      </c>
      <c r="AD33" s="23" t="s">
        <v>202</v>
      </c>
      <c r="AE33" s="23" t="s">
        <v>203</v>
      </c>
      <c r="AF33" s="23" t="s">
        <v>200</v>
      </c>
      <c r="AG33" s="23" t="s">
        <v>124</v>
      </c>
      <c r="AH33" s="23" t="s">
        <v>166</v>
      </c>
      <c r="AI33" s="28">
        <v>43144.515648148146</v>
      </c>
      <c r="AJ33" s="23" t="s">
        <v>260</v>
      </c>
      <c r="AK33" s="23" t="s">
        <v>174</v>
      </c>
      <c r="AL33" s="23" t="s">
        <v>276</v>
      </c>
      <c r="AM33" s="23" t="s">
        <v>264</v>
      </c>
      <c r="AN33" s="23" t="s">
        <v>270</v>
      </c>
      <c r="AO33" s="23"/>
    </row>
    <row r="34" spans="3:41" ht="30" customHeight="1">
      <c r="C34" s="24">
        <v>43193.375289351854</v>
      </c>
      <c r="D34" s="23" t="s">
        <v>176</v>
      </c>
      <c r="E34" s="23">
        <v>758</v>
      </c>
      <c r="F34" s="23" t="s">
        <v>225</v>
      </c>
      <c r="G34" s="23" t="s">
        <v>201</v>
      </c>
      <c r="H34" s="26">
        <v>0.02</v>
      </c>
      <c r="I34" s="23"/>
      <c r="J34" s="23"/>
      <c r="K34" s="23"/>
      <c r="L34" s="23" t="s">
        <v>214</v>
      </c>
      <c r="M34" s="23" t="s">
        <v>226</v>
      </c>
      <c r="N34" s="23">
        <v>365</v>
      </c>
      <c r="O34" s="23" t="s">
        <v>210</v>
      </c>
      <c r="P34" s="23" t="s">
        <v>227</v>
      </c>
      <c r="Q34" s="24">
        <v>43193.375289351854</v>
      </c>
      <c r="R34" s="24">
        <v>43198.999988425923</v>
      </c>
      <c r="S34" s="23"/>
      <c r="V34" s="23" t="s">
        <v>181</v>
      </c>
      <c r="W34" s="23">
        <v>525</v>
      </c>
      <c r="X34" s="23" t="s">
        <v>200</v>
      </c>
      <c r="Y34" s="23" t="s">
        <v>201</v>
      </c>
      <c r="Z34" s="26">
        <v>0.01</v>
      </c>
      <c r="AA34" s="23"/>
      <c r="AB34" s="23" t="s">
        <v>205</v>
      </c>
      <c r="AC34" s="28">
        <v>43140.719571759262</v>
      </c>
      <c r="AD34" s="23" t="s">
        <v>202</v>
      </c>
      <c r="AE34" s="23" t="s">
        <v>203</v>
      </c>
      <c r="AF34" s="23" t="s">
        <v>200</v>
      </c>
      <c r="AG34" s="23" t="s">
        <v>124</v>
      </c>
      <c r="AH34" s="23" t="s">
        <v>166</v>
      </c>
      <c r="AI34" s="28">
        <v>43142.90283564815</v>
      </c>
      <c r="AJ34" s="23" t="s">
        <v>260</v>
      </c>
      <c r="AK34" s="23" t="s">
        <v>174</v>
      </c>
      <c r="AL34" s="23" t="s">
        <v>276</v>
      </c>
      <c r="AM34" s="23" t="s">
        <v>264</v>
      </c>
      <c r="AN34" s="23" t="s">
        <v>270</v>
      </c>
      <c r="AO34" s="23"/>
    </row>
    <row r="35" spans="3:41" ht="30" customHeight="1">
      <c r="C35" s="24">
        <v>43185.770937499998</v>
      </c>
      <c r="D35" s="23" t="s">
        <v>177</v>
      </c>
      <c r="E35" s="23">
        <v>761</v>
      </c>
      <c r="F35" s="23" t="s">
        <v>228</v>
      </c>
      <c r="G35" s="23" t="s">
        <v>201</v>
      </c>
      <c r="H35" s="27">
        <v>5.0000000000000001E-3</v>
      </c>
      <c r="I35" s="23"/>
      <c r="J35" s="23"/>
      <c r="K35" s="23"/>
      <c r="L35" s="23" t="s">
        <v>214</v>
      </c>
      <c r="M35" s="23" t="s">
        <v>217</v>
      </c>
      <c r="N35" s="23">
        <v>365</v>
      </c>
      <c r="O35" s="23" t="s">
        <v>210</v>
      </c>
      <c r="P35" s="23" t="s">
        <v>229</v>
      </c>
      <c r="Q35" s="24">
        <v>43185.770949074074</v>
      </c>
      <c r="R35" s="24">
        <v>43190.999988425923</v>
      </c>
      <c r="S35" s="23"/>
      <c r="V35" s="23" t="s">
        <v>181</v>
      </c>
      <c r="W35" s="23">
        <v>525</v>
      </c>
      <c r="X35" s="23" t="s">
        <v>200</v>
      </c>
      <c r="Y35" s="23" t="s">
        <v>201</v>
      </c>
      <c r="Z35" s="26">
        <v>0.01</v>
      </c>
      <c r="AA35" s="23"/>
      <c r="AB35" s="23" t="s">
        <v>205</v>
      </c>
      <c r="AC35" s="28">
        <v>43140.719571759262</v>
      </c>
      <c r="AD35" s="23" t="s">
        <v>202</v>
      </c>
      <c r="AE35" s="23" t="s">
        <v>203</v>
      </c>
      <c r="AF35" s="23" t="s">
        <v>200</v>
      </c>
      <c r="AG35" s="23" t="s">
        <v>124</v>
      </c>
      <c r="AH35" s="23" t="s">
        <v>166</v>
      </c>
      <c r="AI35" s="28">
        <v>43142.899305555555</v>
      </c>
      <c r="AJ35" s="23" t="s">
        <v>260</v>
      </c>
      <c r="AK35" s="23" t="s">
        <v>174</v>
      </c>
      <c r="AL35" s="23" t="s">
        <v>276</v>
      </c>
      <c r="AM35" s="23" t="s">
        <v>264</v>
      </c>
      <c r="AN35" s="23" t="s">
        <v>270</v>
      </c>
      <c r="AO35" s="23"/>
    </row>
    <row r="36" spans="3:41" ht="30" customHeight="1">
      <c r="C36" s="24">
        <v>43185.626550925925</v>
      </c>
      <c r="D36" s="23" t="s">
        <v>178</v>
      </c>
      <c r="E36" s="23">
        <v>355</v>
      </c>
      <c r="F36" s="23" t="s">
        <v>230</v>
      </c>
      <c r="G36" s="23" t="s">
        <v>201</v>
      </c>
      <c r="H36" s="26">
        <v>0.02</v>
      </c>
      <c r="I36" s="23"/>
      <c r="J36" s="23"/>
      <c r="K36" s="23"/>
      <c r="L36" s="23" t="s">
        <v>214</v>
      </c>
      <c r="M36" s="23" t="s">
        <v>231</v>
      </c>
      <c r="N36" s="23">
        <v>365</v>
      </c>
      <c r="O36" s="23" t="s">
        <v>210</v>
      </c>
      <c r="P36" s="23" t="s">
        <v>227</v>
      </c>
      <c r="Q36" s="24">
        <v>43185.62604166667</v>
      </c>
      <c r="R36" s="24">
        <v>43190.999988425923</v>
      </c>
      <c r="S36" s="23"/>
      <c r="V36" s="23" t="s">
        <v>181</v>
      </c>
      <c r="W36" s="23">
        <v>525</v>
      </c>
      <c r="X36" s="23" t="s">
        <v>200</v>
      </c>
      <c r="Y36" s="23" t="s">
        <v>201</v>
      </c>
      <c r="Z36" s="26">
        <v>0.01</v>
      </c>
      <c r="AA36" s="23"/>
      <c r="AB36" s="23" t="s">
        <v>205</v>
      </c>
      <c r="AC36" s="28">
        <v>43140.719571759262</v>
      </c>
      <c r="AD36" s="23" t="s">
        <v>202</v>
      </c>
      <c r="AE36" s="23" t="s">
        <v>203</v>
      </c>
      <c r="AF36" s="23" t="s">
        <v>200</v>
      </c>
      <c r="AG36" s="23" t="s">
        <v>124</v>
      </c>
      <c r="AH36" s="23" t="s">
        <v>166</v>
      </c>
      <c r="AI36" s="28">
        <v>43142.898344907408</v>
      </c>
      <c r="AJ36" s="23" t="s">
        <v>260</v>
      </c>
      <c r="AK36" s="23" t="s">
        <v>174</v>
      </c>
      <c r="AL36" s="23" t="s">
        <v>276</v>
      </c>
      <c r="AM36" s="23" t="s">
        <v>264</v>
      </c>
      <c r="AN36" s="23" t="s">
        <v>270</v>
      </c>
      <c r="AO36" s="23"/>
    </row>
    <row r="37" spans="3:41" ht="30" customHeight="1">
      <c r="C37" s="24">
        <v>43181.672766203701</v>
      </c>
      <c r="D37" s="23" t="s">
        <v>179</v>
      </c>
      <c r="E37" s="23">
        <v>749</v>
      </c>
      <c r="F37" s="23" t="s">
        <v>232</v>
      </c>
      <c r="G37" s="23" t="s">
        <v>213</v>
      </c>
      <c r="H37" s="26">
        <v>1</v>
      </c>
      <c r="I37" s="23" t="s">
        <v>233</v>
      </c>
      <c r="J37" s="23"/>
      <c r="K37" s="23"/>
      <c r="L37" s="23" t="s">
        <v>234</v>
      </c>
      <c r="M37" s="23" t="s">
        <v>235</v>
      </c>
      <c r="N37" s="23">
        <v>365</v>
      </c>
      <c r="O37" s="23" t="s">
        <v>210</v>
      </c>
      <c r="P37" s="23" t="s">
        <v>227</v>
      </c>
      <c r="Q37" s="24">
        <v>43181.672777777778</v>
      </c>
      <c r="R37" s="24">
        <v>43186.999988425923</v>
      </c>
      <c r="S37" s="23"/>
      <c r="V37" s="23" t="s">
        <v>181</v>
      </c>
      <c r="W37" s="23">
        <v>525</v>
      </c>
      <c r="X37" s="23" t="s">
        <v>200</v>
      </c>
      <c r="Y37" s="23" t="s">
        <v>201</v>
      </c>
      <c r="Z37" s="26">
        <v>0.01</v>
      </c>
      <c r="AA37" s="23"/>
      <c r="AB37" s="23" t="s">
        <v>205</v>
      </c>
      <c r="AC37" s="28">
        <v>43140.719571759262</v>
      </c>
      <c r="AD37" s="23" t="s">
        <v>202</v>
      </c>
      <c r="AE37" s="23" t="s">
        <v>203</v>
      </c>
      <c r="AF37" s="23" t="s">
        <v>200</v>
      </c>
      <c r="AG37" s="23" t="s">
        <v>124</v>
      </c>
      <c r="AH37" s="23" t="s">
        <v>166</v>
      </c>
      <c r="AI37" s="28">
        <v>43142.898310185185</v>
      </c>
      <c r="AJ37" s="23" t="s">
        <v>260</v>
      </c>
      <c r="AK37" s="23" t="s">
        <v>174</v>
      </c>
      <c r="AL37" s="23" t="s">
        <v>276</v>
      </c>
      <c r="AM37" s="23" t="s">
        <v>264</v>
      </c>
      <c r="AN37" s="23" t="s">
        <v>270</v>
      </c>
      <c r="AO37" s="23"/>
    </row>
    <row r="38" spans="3:41" ht="30" customHeight="1">
      <c r="C38" s="24">
        <v>43171.695081018515</v>
      </c>
      <c r="D38" s="23" t="s">
        <v>180</v>
      </c>
      <c r="E38" s="23">
        <v>525</v>
      </c>
      <c r="F38" s="23" t="s">
        <v>200</v>
      </c>
      <c r="G38" s="23" t="s">
        <v>201</v>
      </c>
      <c r="H38" s="26">
        <v>0.01</v>
      </c>
      <c r="I38" s="23"/>
      <c r="J38" s="23"/>
      <c r="K38" s="23"/>
      <c r="L38" s="23" t="s">
        <v>202</v>
      </c>
      <c r="M38" s="23" t="s">
        <v>203</v>
      </c>
      <c r="N38" s="23">
        <v>365</v>
      </c>
      <c r="O38" s="23" t="s">
        <v>218</v>
      </c>
      <c r="P38" s="23" t="s">
        <v>205</v>
      </c>
      <c r="Q38" s="24">
        <v>43171.695069444446</v>
      </c>
      <c r="R38" s="24">
        <v>43201.999988425923</v>
      </c>
      <c r="S38" s="23"/>
      <c r="V38" s="23" t="s">
        <v>181</v>
      </c>
      <c r="W38" s="23">
        <v>525</v>
      </c>
      <c r="X38" s="23" t="s">
        <v>200</v>
      </c>
      <c r="Y38" s="23" t="s">
        <v>201</v>
      </c>
      <c r="Z38" s="26">
        <v>0.01</v>
      </c>
      <c r="AA38" s="23"/>
      <c r="AB38" s="23" t="s">
        <v>205</v>
      </c>
      <c r="AC38" s="28">
        <v>43140.719571759262</v>
      </c>
      <c r="AD38" s="23" t="s">
        <v>202</v>
      </c>
      <c r="AE38" s="23" t="s">
        <v>203</v>
      </c>
      <c r="AF38" s="23" t="s">
        <v>200</v>
      </c>
      <c r="AG38" s="23" t="s">
        <v>124</v>
      </c>
      <c r="AH38" s="23" t="s">
        <v>166</v>
      </c>
      <c r="AI38" s="28">
        <v>43142.898078703707</v>
      </c>
      <c r="AJ38" s="23" t="s">
        <v>260</v>
      </c>
      <c r="AK38" s="23" t="s">
        <v>174</v>
      </c>
      <c r="AL38" s="23" t="s">
        <v>276</v>
      </c>
      <c r="AM38" s="23" t="s">
        <v>264</v>
      </c>
      <c r="AN38" s="23" t="s">
        <v>270</v>
      </c>
      <c r="AO38" s="23"/>
    </row>
    <row r="39" spans="3:41" ht="30" customHeight="1">
      <c r="C39" s="24">
        <v>43140.719571759262</v>
      </c>
      <c r="D39" s="23" t="s">
        <v>181</v>
      </c>
      <c r="E39" s="23">
        <v>525</v>
      </c>
      <c r="F39" s="23" t="s">
        <v>200</v>
      </c>
      <c r="G39" s="23" t="s">
        <v>201</v>
      </c>
      <c r="H39" s="26">
        <v>0.01</v>
      </c>
      <c r="I39" s="23"/>
      <c r="J39" s="23"/>
      <c r="K39" s="23"/>
      <c r="L39" s="23" t="s">
        <v>202</v>
      </c>
      <c r="M39" s="23" t="s">
        <v>203</v>
      </c>
      <c r="N39" s="23">
        <v>365</v>
      </c>
      <c r="O39" s="23" t="s">
        <v>218</v>
      </c>
      <c r="P39" s="23" t="s">
        <v>205</v>
      </c>
      <c r="Q39" s="24">
        <v>43140.719571759262</v>
      </c>
      <c r="R39" s="24">
        <v>43170.999988425923</v>
      </c>
      <c r="S39" s="23"/>
      <c r="V39" s="23" t="s">
        <v>237</v>
      </c>
      <c r="W39" s="23">
        <v>525</v>
      </c>
      <c r="X39" s="23" t="s">
        <v>200</v>
      </c>
      <c r="Y39" s="23" t="s">
        <v>201</v>
      </c>
      <c r="Z39" s="26">
        <v>0.01</v>
      </c>
      <c r="AA39" s="23"/>
      <c r="AB39" s="23" t="s">
        <v>205</v>
      </c>
      <c r="AC39" s="28">
        <v>43108.676620370374</v>
      </c>
      <c r="AD39" s="23" t="s">
        <v>202</v>
      </c>
      <c r="AE39" s="23" t="s">
        <v>203</v>
      </c>
      <c r="AF39" s="23" t="s">
        <v>200</v>
      </c>
      <c r="AG39" s="23" t="s">
        <v>273</v>
      </c>
      <c r="AH39" s="23" t="s">
        <v>274</v>
      </c>
      <c r="AI39" s="28">
        <v>43111.520833333336</v>
      </c>
      <c r="AJ39" s="23" t="s">
        <v>260</v>
      </c>
      <c r="AK39" s="23" t="s">
        <v>174</v>
      </c>
      <c r="AL39" s="23" t="s">
        <v>276</v>
      </c>
      <c r="AM39" s="23" t="s">
        <v>261</v>
      </c>
      <c r="AN39" s="23" t="s">
        <v>275</v>
      </c>
      <c r="AO39" s="23"/>
    </row>
    <row r="40" spans="3:41" ht="30" customHeight="1">
      <c r="C40" s="24">
        <v>43123.770520833335</v>
      </c>
      <c r="D40" s="23" t="s">
        <v>182</v>
      </c>
      <c r="E40" s="23">
        <v>575</v>
      </c>
      <c r="F40" s="23" t="s">
        <v>236</v>
      </c>
      <c r="G40" s="23" t="s">
        <v>201</v>
      </c>
      <c r="H40" s="27">
        <v>5.0000000000000001E-3</v>
      </c>
      <c r="I40" s="23" t="s">
        <v>222</v>
      </c>
      <c r="J40" s="23"/>
      <c r="K40" s="23" t="s">
        <v>223</v>
      </c>
      <c r="L40" s="23" t="s">
        <v>209</v>
      </c>
      <c r="M40" s="23" t="s">
        <v>223</v>
      </c>
      <c r="N40" s="23">
        <v>365</v>
      </c>
      <c r="O40" s="23" t="s">
        <v>210</v>
      </c>
      <c r="P40" s="23" t="s">
        <v>211</v>
      </c>
      <c r="Q40" s="24">
        <v>43123.770532407405</v>
      </c>
      <c r="R40" s="24">
        <v>43130.999988425923</v>
      </c>
      <c r="S40" s="23" t="s">
        <v>223</v>
      </c>
      <c r="V40" s="23" t="s">
        <v>237</v>
      </c>
      <c r="W40" s="23">
        <v>525</v>
      </c>
      <c r="X40" s="23" t="s">
        <v>200</v>
      </c>
      <c r="Y40" s="23" t="s">
        <v>201</v>
      </c>
      <c r="Z40" s="26">
        <v>0.01</v>
      </c>
      <c r="AA40" s="23"/>
      <c r="AB40" s="23" t="s">
        <v>205</v>
      </c>
      <c r="AC40" s="28">
        <v>43108.676620370374</v>
      </c>
      <c r="AD40" s="23" t="s">
        <v>202</v>
      </c>
      <c r="AE40" s="23" t="s">
        <v>203</v>
      </c>
      <c r="AF40" s="23" t="s">
        <v>200</v>
      </c>
      <c r="AG40" s="23" t="s">
        <v>126</v>
      </c>
      <c r="AH40" s="23" t="s">
        <v>161</v>
      </c>
      <c r="AI40" s="28">
        <v>43109.884247685186</v>
      </c>
      <c r="AJ40" s="23" t="s">
        <v>260</v>
      </c>
      <c r="AK40" s="23" t="s">
        <v>174</v>
      </c>
      <c r="AL40" s="23" t="s">
        <v>276</v>
      </c>
      <c r="AM40" s="23" t="s">
        <v>261</v>
      </c>
      <c r="AN40" s="23" t="s">
        <v>275</v>
      </c>
      <c r="AO40" s="23"/>
    </row>
    <row r="41" spans="3:41" ht="30" customHeight="1">
      <c r="V41" s="11"/>
      <c r="W41" s="11"/>
      <c r="X41" s="11"/>
      <c r="Y41" s="11"/>
      <c r="Z41" s="11"/>
      <c r="AA41" s="11"/>
      <c r="AB41" s="11"/>
      <c r="AC41" s="11"/>
      <c r="AD41" s="11"/>
      <c r="AE41" s="11"/>
      <c r="AF41" s="11"/>
      <c r="AG41" s="11"/>
      <c r="AH41" s="11"/>
      <c r="AI41" s="11"/>
      <c r="AJ41" s="11"/>
      <c r="AK41" s="11"/>
      <c r="AL41" s="11"/>
      <c r="AM41" s="11"/>
      <c r="AN41" s="11"/>
      <c r="AO41" s="11"/>
    </row>
  </sheetData>
  <phoneticPr fontId="6" type="noConversion"/>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3:J38"/>
  <sheetViews>
    <sheetView topLeftCell="A21" workbookViewId="0">
      <selection activeCell="I38" sqref="I38"/>
    </sheetView>
  </sheetViews>
  <sheetFormatPr baseColWidth="10" defaultRowHeight="14"/>
  <cols>
    <col min="5" max="5" width="17.83203125" bestFit="1" customWidth="1"/>
    <col min="6" max="6" width="21.1640625" bestFit="1" customWidth="1"/>
    <col min="7" max="7" width="32.83203125" customWidth="1"/>
    <col min="8" max="8" width="21.33203125" customWidth="1"/>
    <col min="9" max="9" width="11.33203125" bestFit="1" customWidth="1"/>
    <col min="10" max="10" width="31.1640625" bestFit="1" customWidth="1"/>
  </cols>
  <sheetData>
    <row r="23" spans="5:10" ht="24">
      <c r="E23" s="25" t="s">
        <v>280</v>
      </c>
      <c r="F23" s="25" t="s">
        <v>281</v>
      </c>
      <c r="G23" s="25" t="s">
        <v>282</v>
      </c>
      <c r="H23" s="25" t="s">
        <v>283</v>
      </c>
      <c r="I23" s="25" t="s">
        <v>284</v>
      </c>
      <c r="J23" s="25" t="s">
        <v>285</v>
      </c>
    </row>
    <row r="24" spans="5:10" ht="24">
      <c r="E24" s="23" t="s">
        <v>129</v>
      </c>
      <c r="F24" s="23" t="s">
        <v>277</v>
      </c>
      <c r="G24" s="29" t="s">
        <v>286</v>
      </c>
      <c r="H24" s="23"/>
      <c r="I24" s="23"/>
      <c r="J24" s="24">
        <v>43230.817824074074</v>
      </c>
    </row>
    <row r="25" spans="5:10" ht="24">
      <c r="E25" s="23" t="s">
        <v>278</v>
      </c>
      <c r="F25" s="23" t="s">
        <v>277</v>
      </c>
      <c r="G25" s="29" t="s">
        <v>287</v>
      </c>
      <c r="H25" s="23"/>
      <c r="I25" s="23"/>
      <c r="J25" s="24">
        <v>43230.797025462962</v>
      </c>
    </row>
    <row r="26" spans="5:10" ht="24">
      <c r="E26" s="23" t="s">
        <v>278</v>
      </c>
      <c r="F26" s="23" t="s">
        <v>277</v>
      </c>
      <c r="G26" s="29" t="s">
        <v>288</v>
      </c>
      <c r="H26" s="23"/>
      <c r="I26" s="23"/>
      <c r="J26" s="24">
        <v>43230.797025462962</v>
      </c>
    </row>
    <row r="27" spans="5:10" ht="24">
      <c r="E27" s="23" t="s">
        <v>279</v>
      </c>
      <c r="F27" s="23" t="s">
        <v>277</v>
      </c>
      <c r="G27" s="29" t="s">
        <v>289</v>
      </c>
      <c r="H27" s="23"/>
      <c r="I27" s="23"/>
      <c r="J27" s="24">
        <v>43230.771562499998</v>
      </c>
    </row>
    <row r="28" spans="5:10" ht="24">
      <c r="E28" s="23" t="s">
        <v>279</v>
      </c>
      <c r="F28" s="23" t="s">
        <v>277</v>
      </c>
      <c r="G28" s="29" t="s">
        <v>290</v>
      </c>
      <c r="H28" s="23"/>
      <c r="I28" s="23"/>
      <c r="J28" s="24">
        <v>43230.771562499998</v>
      </c>
    </row>
    <row r="29" spans="5:10" ht="24">
      <c r="E29" s="23" t="s">
        <v>279</v>
      </c>
      <c r="F29" s="23" t="s">
        <v>277</v>
      </c>
      <c r="G29" s="29" t="s">
        <v>291</v>
      </c>
      <c r="H29" s="23"/>
      <c r="I29" s="23"/>
      <c r="J29" s="24">
        <v>43230.771562499998</v>
      </c>
    </row>
    <row r="30" spans="5:10" ht="24">
      <c r="E30" s="23" t="s">
        <v>279</v>
      </c>
      <c r="F30" s="23" t="s">
        <v>277</v>
      </c>
      <c r="G30" s="29" t="s">
        <v>292</v>
      </c>
      <c r="H30" s="23"/>
      <c r="I30" s="23"/>
      <c r="J30" s="24">
        <v>43230.771562499998</v>
      </c>
    </row>
    <row r="31" spans="5:10" ht="24">
      <c r="E31" s="23" t="s">
        <v>279</v>
      </c>
      <c r="F31" s="23" t="s">
        <v>277</v>
      </c>
      <c r="G31" s="29" t="s">
        <v>286</v>
      </c>
      <c r="H31" s="23"/>
      <c r="I31" s="23"/>
      <c r="J31" s="24">
        <v>43230.771562499998</v>
      </c>
    </row>
    <row r="32" spans="5:10" ht="24">
      <c r="E32" s="23" t="s">
        <v>279</v>
      </c>
      <c r="F32" s="23" t="s">
        <v>277</v>
      </c>
      <c r="G32" s="29" t="s">
        <v>293</v>
      </c>
      <c r="H32" s="23"/>
      <c r="I32" s="23"/>
      <c r="J32" s="24">
        <v>43230.771516203706</v>
      </c>
    </row>
    <row r="33" spans="5:10" ht="24">
      <c r="E33" s="23" t="s">
        <v>279</v>
      </c>
      <c r="F33" s="23" t="s">
        <v>277</v>
      </c>
      <c r="G33" s="29" t="s">
        <v>288</v>
      </c>
      <c r="H33" s="23"/>
      <c r="I33" s="23"/>
      <c r="J33" s="24">
        <v>43230.771481481483</v>
      </c>
    </row>
    <row r="34" spans="5:10" ht="24">
      <c r="E34" s="23" t="s">
        <v>279</v>
      </c>
      <c r="F34" s="23" t="s">
        <v>277</v>
      </c>
      <c r="G34" s="29" t="s">
        <v>289</v>
      </c>
      <c r="H34" s="23"/>
      <c r="I34" s="23"/>
      <c r="J34" s="24">
        <v>43230.771435185183</v>
      </c>
    </row>
    <row r="35" spans="5:10" ht="24">
      <c r="E35" s="23" t="s">
        <v>279</v>
      </c>
      <c r="F35" s="23" t="s">
        <v>277</v>
      </c>
      <c r="G35" s="29" t="s">
        <v>290</v>
      </c>
      <c r="H35" s="23"/>
      <c r="I35" s="23"/>
      <c r="J35" s="24">
        <v>43230.771435185183</v>
      </c>
    </row>
    <row r="36" spans="5:10" ht="24">
      <c r="E36" s="23" t="s">
        <v>279</v>
      </c>
      <c r="F36" s="23" t="s">
        <v>277</v>
      </c>
      <c r="G36" s="29" t="s">
        <v>291</v>
      </c>
      <c r="H36" s="23"/>
      <c r="I36" s="23"/>
      <c r="J36" s="24">
        <v>43230.771435185183</v>
      </c>
    </row>
    <row r="37" spans="5:10" ht="24">
      <c r="E37" s="23" t="s">
        <v>279</v>
      </c>
      <c r="F37" s="23" t="s">
        <v>277</v>
      </c>
      <c r="G37" s="29" t="s">
        <v>292</v>
      </c>
      <c r="H37" s="23"/>
      <c r="I37" s="23"/>
      <c r="J37" s="24">
        <v>43230.771435185183</v>
      </c>
    </row>
    <row r="38" spans="5:10" ht="24">
      <c r="E38" s="23" t="s">
        <v>279</v>
      </c>
      <c r="F38" s="23" t="s">
        <v>277</v>
      </c>
      <c r="G38" s="29" t="s">
        <v>292</v>
      </c>
      <c r="H38" s="23"/>
      <c r="I38" s="23"/>
      <c r="J38" s="24">
        <v>43230.771435185183</v>
      </c>
    </row>
  </sheetData>
  <phoneticPr fontId="6" type="noConversion"/>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U23"/>
  <sheetViews>
    <sheetView topLeftCell="S8" workbookViewId="0">
      <selection activeCell="S9" sqref="S9"/>
    </sheetView>
  </sheetViews>
  <sheetFormatPr baseColWidth="10" defaultRowHeight="14"/>
  <cols>
    <col min="6" max="7" width="14.1640625" customWidth="1"/>
    <col min="12" max="12" width="5" bestFit="1" customWidth="1"/>
    <col min="13" max="13" width="14.1640625" bestFit="1" customWidth="1"/>
    <col min="14" max="14" width="11" bestFit="1" customWidth="1"/>
    <col min="15" max="15" width="20.83203125" bestFit="1" customWidth="1"/>
    <col min="16" max="16" width="20.83203125" customWidth="1"/>
    <col min="17" max="17" width="28.1640625" bestFit="1" customWidth="1"/>
    <col min="18" max="18" width="48.33203125" customWidth="1"/>
    <col min="19" max="19" width="40.83203125" customWidth="1"/>
  </cols>
  <sheetData>
    <row r="5" spans="3:21">
      <c r="C5" t="s">
        <v>594</v>
      </c>
      <c r="D5" t="s">
        <v>595</v>
      </c>
      <c r="E5" t="s">
        <v>596</v>
      </c>
      <c r="F5" t="s">
        <v>597</v>
      </c>
      <c r="G5" t="s">
        <v>599</v>
      </c>
      <c r="H5" t="s">
        <v>598</v>
      </c>
    </row>
    <row r="7" spans="3:21" ht="28" customHeight="1">
      <c r="L7" s="49"/>
      <c r="M7" s="49"/>
      <c r="N7" s="49"/>
      <c r="O7" s="49"/>
      <c r="P7" s="49"/>
      <c r="Q7" s="49"/>
      <c r="R7" s="33"/>
      <c r="S7" s="33"/>
      <c r="T7" s="33"/>
      <c r="U7" s="33"/>
    </row>
    <row r="8" spans="3:21" ht="28" customHeight="1">
      <c r="L8" s="50" t="s">
        <v>594</v>
      </c>
      <c r="M8" s="50" t="s">
        <v>626</v>
      </c>
      <c r="N8" s="50" t="s">
        <v>520</v>
      </c>
      <c r="O8" s="50" t="s">
        <v>627</v>
      </c>
      <c r="P8" s="50" t="s">
        <v>636</v>
      </c>
      <c r="Q8" s="50" t="s">
        <v>628</v>
      </c>
      <c r="R8" s="33" t="s">
        <v>703</v>
      </c>
      <c r="S8" s="33" t="s">
        <v>704</v>
      </c>
      <c r="T8" s="33"/>
      <c r="U8" s="33"/>
    </row>
    <row r="9" spans="3:21" ht="28" customHeight="1">
      <c r="L9" s="33">
        <v>100</v>
      </c>
      <c r="M9" s="33" t="s">
        <v>629</v>
      </c>
      <c r="N9" s="33" t="s">
        <v>630</v>
      </c>
      <c r="O9" s="33" t="s">
        <v>600</v>
      </c>
      <c r="P9" s="33">
        <v>1001</v>
      </c>
      <c r="Q9" s="33" t="s">
        <v>601</v>
      </c>
      <c r="R9" s="33" t="s">
        <v>706</v>
      </c>
      <c r="S9" s="33" t="s">
        <v>705</v>
      </c>
      <c r="T9" s="33"/>
      <c r="U9" s="33"/>
    </row>
    <row r="10" spans="3:21" ht="28" customHeight="1">
      <c r="L10" s="33">
        <v>119</v>
      </c>
      <c r="M10" s="33" t="s">
        <v>629</v>
      </c>
      <c r="N10" s="33" t="s">
        <v>631</v>
      </c>
      <c r="O10" s="33" t="s">
        <v>129</v>
      </c>
      <c r="P10" s="33">
        <v>1002</v>
      </c>
      <c r="Q10" s="33" t="s">
        <v>602</v>
      </c>
      <c r="R10" s="33" t="s">
        <v>707</v>
      </c>
      <c r="S10" s="33"/>
      <c r="T10" s="33"/>
      <c r="U10" s="33"/>
    </row>
    <row r="11" spans="3:21" ht="28" customHeight="1">
      <c r="L11" s="33">
        <v>133</v>
      </c>
      <c r="M11" s="33" t="s">
        <v>632</v>
      </c>
      <c r="N11" s="33" t="s">
        <v>590</v>
      </c>
      <c r="O11" s="33" t="s">
        <v>603</v>
      </c>
      <c r="P11" s="33">
        <v>1003</v>
      </c>
      <c r="Q11" s="33" t="s">
        <v>604</v>
      </c>
      <c r="R11" s="33" t="s">
        <v>708</v>
      </c>
      <c r="S11" s="33"/>
      <c r="T11" s="33"/>
      <c r="U11" s="33"/>
    </row>
    <row r="12" spans="3:21" ht="28" customHeight="1">
      <c r="L12" s="33">
        <v>134</v>
      </c>
      <c r="M12" s="33" t="s">
        <v>632</v>
      </c>
      <c r="N12" s="33" t="s">
        <v>572</v>
      </c>
      <c r="O12" s="33" t="s">
        <v>605</v>
      </c>
      <c r="P12" s="33">
        <v>1004</v>
      </c>
      <c r="Q12" s="33" t="s">
        <v>606</v>
      </c>
      <c r="R12" s="33" t="s">
        <v>709</v>
      </c>
      <c r="S12" s="33"/>
      <c r="T12" s="33"/>
      <c r="U12" s="33"/>
    </row>
    <row r="13" spans="3:21" ht="28" customHeight="1">
      <c r="L13" s="33">
        <v>136</v>
      </c>
      <c r="M13" s="33" t="s">
        <v>632</v>
      </c>
      <c r="N13" s="33" t="s">
        <v>553</v>
      </c>
      <c r="O13" s="33" t="s">
        <v>607</v>
      </c>
      <c r="P13" s="33">
        <v>1005</v>
      </c>
      <c r="Q13" s="33" t="s">
        <v>608</v>
      </c>
      <c r="R13" s="33" t="s">
        <v>710</v>
      </c>
      <c r="S13" s="33"/>
      <c r="T13" s="33"/>
      <c r="U13" s="33"/>
    </row>
    <row r="14" spans="3:21" ht="28" customHeight="1">
      <c r="L14" s="33">
        <v>137</v>
      </c>
      <c r="M14" s="33" t="s">
        <v>632</v>
      </c>
      <c r="N14" s="33" t="s">
        <v>633</v>
      </c>
      <c r="O14" s="33" t="s">
        <v>609</v>
      </c>
      <c r="P14" s="33">
        <v>1006</v>
      </c>
      <c r="Q14" s="33" t="s">
        <v>610</v>
      </c>
      <c r="R14" s="33" t="s">
        <v>711</v>
      </c>
      <c r="S14" s="33"/>
      <c r="T14" s="33"/>
      <c r="U14" s="33"/>
    </row>
    <row r="15" spans="3:21" ht="28" customHeight="1">
      <c r="L15" s="33">
        <v>138</v>
      </c>
      <c r="M15" s="33" t="s">
        <v>632</v>
      </c>
      <c r="N15" s="33" t="s">
        <v>611</v>
      </c>
      <c r="O15" s="33" t="s">
        <v>611</v>
      </c>
      <c r="P15" s="33">
        <v>1007</v>
      </c>
      <c r="Q15" s="33" t="s">
        <v>612</v>
      </c>
      <c r="R15" s="33" t="s">
        <v>712</v>
      </c>
      <c r="S15" s="33"/>
      <c r="T15" s="33"/>
      <c r="U15" s="33"/>
    </row>
    <row r="16" spans="3:21" ht="28" customHeight="1">
      <c r="L16" s="33">
        <v>140</v>
      </c>
      <c r="M16" s="33" t="s">
        <v>629</v>
      </c>
      <c r="N16" s="33" t="s">
        <v>613</v>
      </c>
      <c r="O16" s="33" t="s">
        <v>613</v>
      </c>
      <c r="P16" s="33">
        <v>1008</v>
      </c>
      <c r="Q16" s="33" t="s">
        <v>612</v>
      </c>
      <c r="R16" s="33" t="s">
        <v>713</v>
      </c>
      <c r="S16" s="33"/>
      <c r="T16" s="33"/>
      <c r="U16" s="33"/>
    </row>
    <row r="17" spans="12:21" ht="28" customHeight="1">
      <c r="L17" s="33">
        <v>141</v>
      </c>
      <c r="M17" s="33" t="s">
        <v>629</v>
      </c>
      <c r="N17" s="33" t="s">
        <v>634</v>
      </c>
      <c r="O17" s="33" t="s">
        <v>614</v>
      </c>
      <c r="P17" s="33">
        <v>1009</v>
      </c>
      <c r="Q17" s="33" t="s">
        <v>615</v>
      </c>
      <c r="R17" s="33" t="s">
        <v>714</v>
      </c>
      <c r="S17" s="33"/>
      <c r="T17" s="33"/>
      <c r="U17" s="33"/>
    </row>
    <row r="18" spans="12:21" ht="28" customHeight="1">
      <c r="L18" s="33">
        <v>142</v>
      </c>
      <c r="M18" s="33" t="s">
        <v>629</v>
      </c>
      <c r="N18" s="33" t="s">
        <v>616</v>
      </c>
      <c r="O18" s="33" t="s">
        <v>616</v>
      </c>
      <c r="P18" s="33">
        <v>1010</v>
      </c>
      <c r="Q18" s="33" t="s">
        <v>617</v>
      </c>
      <c r="R18" s="33" t="s">
        <v>715</v>
      </c>
      <c r="S18" s="33"/>
      <c r="T18" s="33"/>
      <c r="U18" s="33"/>
    </row>
    <row r="19" spans="12:21" ht="28" customHeight="1">
      <c r="L19" s="33">
        <v>143</v>
      </c>
      <c r="M19" s="33" t="s">
        <v>629</v>
      </c>
      <c r="N19" s="33" t="s">
        <v>618</v>
      </c>
      <c r="O19" s="33" t="s">
        <v>618</v>
      </c>
      <c r="P19" s="33">
        <v>1011</v>
      </c>
      <c r="Q19" s="33" t="s">
        <v>619</v>
      </c>
      <c r="R19" s="33" t="s">
        <v>716</v>
      </c>
      <c r="S19" s="33"/>
      <c r="T19" s="33"/>
      <c r="U19" s="33"/>
    </row>
    <row r="20" spans="12:21" ht="28" customHeight="1">
      <c r="L20" s="33">
        <v>144</v>
      </c>
      <c r="M20" s="33" t="s">
        <v>629</v>
      </c>
      <c r="N20" s="33" t="s">
        <v>620</v>
      </c>
      <c r="O20" s="33" t="s">
        <v>620</v>
      </c>
      <c r="P20" s="33">
        <v>1012</v>
      </c>
      <c r="Q20" s="33" t="s">
        <v>621</v>
      </c>
      <c r="R20" s="33" t="s">
        <v>717</v>
      </c>
      <c r="S20" s="33"/>
      <c r="T20" s="33"/>
      <c r="U20" s="33"/>
    </row>
    <row r="21" spans="12:21" ht="28" customHeight="1">
      <c r="L21" s="33">
        <v>147</v>
      </c>
      <c r="M21" s="33" t="s">
        <v>629</v>
      </c>
      <c r="N21" s="33" t="s">
        <v>635</v>
      </c>
      <c r="O21" s="33" t="s">
        <v>622</v>
      </c>
      <c r="P21" s="33">
        <v>1013</v>
      </c>
      <c r="Q21" s="33" t="s">
        <v>623</v>
      </c>
      <c r="R21" s="33" t="s">
        <v>718</v>
      </c>
      <c r="S21" s="33"/>
      <c r="T21" s="33"/>
      <c r="U21" s="33"/>
    </row>
    <row r="22" spans="12:21" ht="28" customHeight="1">
      <c r="L22" s="33">
        <v>149</v>
      </c>
      <c r="M22" s="33" t="s">
        <v>629</v>
      </c>
      <c r="N22" s="33" t="s">
        <v>624</v>
      </c>
      <c r="O22" s="33" t="s">
        <v>624</v>
      </c>
      <c r="P22" s="33">
        <v>1014</v>
      </c>
      <c r="Q22" s="33" t="s">
        <v>625</v>
      </c>
      <c r="R22" s="33" t="s">
        <v>719</v>
      </c>
      <c r="S22" s="33"/>
      <c r="T22" s="33"/>
      <c r="U22" s="33"/>
    </row>
    <row r="23" spans="12:21" ht="28" customHeight="1">
      <c r="L23" s="33"/>
      <c r="M23" s="33"/>
      <c r="N23" s="33"/>
      <c r="O23" s="33"/>
      <c r="P23" s="33"/>
      <c r="Q23" s="33"/>
      <c r="R23" s="33" t="s">
        <v>720</v>
      </c>
      <c r="S23" s="33"/>
      <c r="T23" s="33"/>
      <c r="U23" s="33"/>
    </row>
  </sheetData>
  <phoneticPr fontId="6"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9:L23"/>
  <sheetViews>
    <sheetView topLeftCell="E6" zoomScale="170" workbookViewId="0">
      <selection activeCell="F9" sqref="F9"/>
    </sheetView>
  </sheetViews>
  <sheetFormatPr baseColWidth="10" defaultRowHeight="14"/>
  <cols>
    <col min="7" max="7" width="15.5" customWidth="1"/>
    <col min="8" max="8" width="12.33203125" bestFit="1" customWidth="1"/>
    <col min="9" max="9" width="34.5" customWidth="1"/>
    <col min="10" max="11" width="16" bestFit="1" customWidth="1"/>
    <col min="12" max="12" width="12.33203125" bestFit="1" customWidth="1"/>
  </cols>
  <sheetData>
    <row r="9" spans="7:12" ht="26">
      <c r="G9" s="62" t="s">
        <v>721</v>
      </c>
      <c r="H9" s="62" t="s">
        <v>636</v>
      </c>
      <c r="I9" s="62" t="s">
        <v>725</v>
      </c>
      <c r="J9" s="62" t="s">
        <v>722</v>
      </c>
      <c r="K9" s="62" t="s">
        <v>723</v>
      </c>
      <c r="L9" s="62" t="s">
        <v>724</v>
      </c>
    </row>
    <row r="10" spans="7:12" ht="26">
      <c r="G10" s="62" t="s">
        <v>726</v>
      </c>
      <c r="H10" s="63">
        <v>1001</v>
      </c>
      <c r="I10" s="62"/>
      <c r="J10" s="63">
        <v>35</v>
      </c>
      <c r="K10" s="63">
        <v>80</v>
      </c>
      <c r="L10" s="63">
        <v>60</v>
      </c>
    </row>
    <row r="11" spans="7:12" ht="26">
      <c r="G11" s="62" t="s">
        <v>727</v>
      </c>
      <c r="H11" s="63">
        <v>1001</v>
      </c>
      <c r="I11" s="62"/>
      <c r="J11" s="63">
        <v>35</v>
      </c>
      <c r="K11" s="63">
        <v>80</v>
      </c>
      <c r="L11" s="63">
        <v>60</v>
      </c>
    </row>
    <row r="12" spans="7:12" ht="26">
      <c r="G12" s="62" t="s">
        <v>728</v>
      </c>
      <c r="H12" s="63">
        <v>1001</v>
      </c>
      <c r="I12" s="62"/>
      <c r="J12" s="63">
        <v>35</v>
      </c>
      <c r="K12" s="63">
        <v>80</v>
      </c>
      <c r="L12" s="63">
        <v>60</v>
      </c>
    </row>
    <row r="13" spans="7:12" ht="26">
      <c r="G13" s="62" t="s">
        <v>729</v>
      </c>
      <c r="H13" s="63">
        <v>1001</v>
      </c>
      <c r="I13" s="62"/>
      <c r="J13" s="63">
        <v>35</v>
      </c>
      <c r="K13" s="63">
        <v>80</v>
      </c>
      <c r="L13" s="63">
        <v>60</v>
      </c>
    </row>
    <row r="14" spans="7:12" ht="26">
      <c r="G14" s="62" t="s">
        <v>730</v>
      </c>
      <c r="H14" s="63">
        <v>1001</v>
      </c>
      <c r="I14" s="62"/>
      <c r="J14" s="63">
        <v>35</v>
      </c>
      <c r="K14" s="63">
        <v>80</v>
      </c>
      <c r="L14" s="63">
        <v>60</v>
      </c>
    </row>
    <row r="15" spans="7:12" ht="26">
      <c r="G15" s="62" t="s">
        <v>731</v>
      </c>
      <c r="H15" s="63">
        <v>1001</v>
      </c>
      <c r="I15" s="62"/>
      <c r="J15" s="63">
        <v>35</v>
      </c>
      <c r="K15" s="63">
        <v>80</v>
      </c>
      <c r="L15" s="63">
        <v>60</v>
      </c>
    </row>
    <row r="16" spans="7:12" ht="26">
      <c r="G16" s="62" t="s">
        <v>732</v>
      </c>
      <c r="H16" s="63">
        <v>1001</v>
      </c>
      <c r="I16" s="62"/>
      <c r="J16" s="63">
        <v>35</v>
      </c>
      <c r="K16" s="63">
        <v>80</v>
      </c>
      <c r="L16" s="63">
        <v>60</v>
      </c>
    </row>
    <row r="17" spans="7:12" ht="26">
      <c r="G17" s="62" t="s">
        <v>733</v>
      </c>
      <c r="H17" s="63">
        <v>1001</v>
      </c>
      <c r="I17" s="62"/>
      <c r="J17" s="63">
        <v>35</v>
      </c>
      <c r="K17" s="63">
        <v>80</v>
      </c>
      <c r="L17" s="63">
        <v>60</v>
      </c>
    </row>
    <row r="18" spans="7:12" ht="26">
      <c r="G18" s="62" t="s">
        <v>734</v>
      </c>
      <c r="H18" s="63">
        <v>1001</v>
      </c>
      <c r="I18" s="62"/>
      <c r="J18" s="63">
        <v>35</v>
      </c>
      <c r="K18" s="63">
        <v>80</v>
      </c>
      <c r="L18" s="63">
        <v>60</v>
      </c>
    </row>
    <row r="19" spans="7:12" ht="26">
      <c r="G19" s="61"/>
      <c r="H19" s="61"/>
      <c r="I19" s="61"/>
      <c r="J19" s="61"/>
      <c r="K19" s="61"/>
      <c r="L19" s="61"/>
    </row>
    <row r="20" spans="7:12" ht="26">
      <c r="G20" s="61"/>
      <c r="H20" s="61"/>
      <c r="I20" s="61"/>
      <c r="J20" s="61"/>
      <c r="K20" s="61"/>
      <c r="L20" s="61"/>
    </row>
    <row r="21" spans="7:12" ht="26">
      <c r="G21" s="61"/>
      <c r="H21" s="61"/>
      <c r="I21" s="61"/>
      <c r="J21" s="61"/>
      <c r="K21" s="61"/>
      <c r="L21" s="61"/>
    </row>
    <row r="22" spans="7:12" ht="26">
      <c r="G22" s="61"/>
      <c r="H22" s="61"/>
      <c r="I22" s="61"/>
      <c r="J22" s="61"/>
      <c r="K22" s="61"/>
      <c r="L22" s="61"/>
    </row>
    <row r="23" spans="7:12" ht="26">
      <c r="G23" s="61"/>
      <c r="H23" s="61"/>
      <c r="I23" s="61"/>
      <c r="J23" s="61"/>
      <c r="K23" s="61"/>
      <c r="L23" s="61"/>
    </row>
  </sheetData>
  <phoneticPr fontId="6"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S32" sqref="S32"/>
    </sheetView>
  </sheetViews>
  <sheetFormatPr baseColWidth="10" defaultRowHeight="14"/>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AH19"/>
  <sheetViews>
    <sheetView workbookViewId="0">
      <selection activeCell="J21" sqref="J21"/>
    </sheetView>
  </sheetViews>
  <sheetFormatPr baseColWidth="10" defaultRowHeight="14"/>
  <cols>
    <col min="3" max="4" width="10.5" bestFit="1" customWidth="1"/>
    <col min="5" max="5" width="14.6640625" bestFit="1" customWidth="1"/>
    <col min="6" max="6" width="11" bestFit="1" customWidth="1"/>
    <col min="7" max="8" width="8" bestFit="1" customWidth="1"/>
    <col min="9" max="10" width="14.1640625" bestFit="1" customWidth="1"/>
    <col min="11" max="13" width="20.83203125" bestFit="1" customWidth="1"/>
    <col min="14" max="14" width="26" bestFit="1" customWidth="1"/>
    <col min="15" max="15" width="22.6640625" bestFit="1" customWidth="1"/>
    <col min="16" max="16" width="19.33203125" bestFit="1" customWidth="1"/>
    <col min="17" max="17" width="25" customWidth="1"/>
    <col min="18" max="18" width="26" bestFit="1" customWidth="1"/>
    <col min="19" max="19" width="17.83203125" bestFit="1" customWidth="1"/>
    <col min="20" max="20" width="19.33203125" bestFit="1" customWidth="1"/>
    <col min="21" max="22" width="14.1640625" bestFit="1" customWidth="1"/>
    <col min="23" max="23" width="30.83203125" bestFit="1" customWidth="1"/>
    <col min="24" max="24" width="11" bestFit="1" customWidth="1"/>
    <col min="25" max="25" width="24.1640625" bestFit="1" customWidth="1"/>
    <col min="26" max="26" width="20.83203125" bestFit="1" customWidth="1"/>
    <col min="27" max="27" width="24.1640625" bestFit="1" customWidth="1"/>
    <col min="28" max="28" width="20.83203125" bestFit="1" customWidth="1"/>
    <col min="29" max="29" width="140.5" customWidth="1"/>
    <col min="30" max="30" width="14.1640625" bestFit="1" customWidth="1"/>
    <col min="31" max="31" width="30.83203125" bestFit="1" customWidth="1"/>
    <col min="32" max="32" width="20.83203125" bestFit="1" customWidth="1"/>
  </cols>
  <sheetData>
    <row r="9" spans="3:34" ht="28" customHeight="1">
      <c r="C9" s="49" t="s">
        <v>592</v>
      </c>
      <c r="D9" s="49" t="s">
        <v>518</v>
      </c>
      <c r="E9" s="49" t="s">
        <v>519</v>
      </c>
      <c r="F9" s="49" t="s">
        <v>520</v>
      </c>
      <c r="G9" s="49" t="s">
        <v>521</v>
      </c>
      <c r="H9" s="49" t="s">
        <v>522</v>
      </c>
      <c r="I9" s="49" t="s">
        <v>523</v>
      </c>
      <c r="J9" s="49" t="s">
        <v>524</v>
      </c>
      <c r="K9" s="49" t="s">
        <v>525</v>
      </c>
      <c r="L9" s="49" t="s">
        <v>526</v>
      </c>
      <c r="M9" s="49" t="s">
        <v>527</v>
      </c>
      <c r="N9" s="49" t="s">
        <v>528</v>
      </c>
      <c r="O9" s="49" t="s">
        <v>529</v>
      </c>
      <c r="P9" s="49" t="s">
        <v>530</v>
      </c>
      <c r="Q9" s="49" t="s">
        <v>593</v>
      </c>
      <c r="R9" s="49" t="s">
        <v>531</v>
      </c>
      <c r="S9" s="49" t="s">
        <v>532</v>
      </c>
      <c r="T9" s="49" t="s">
        <v>533</v>
      </c>
      <c r="U9" s="49" t="s">
        <v>534</v>
      </c>
      <c r="V9" s="49" t="s">
        <v>535</v>
      </c>
      <c r="W9" s="49" t="s">
        <v>536</v>
      </c>
      <c r="X9" s="49" t="s">
        <v>537</v>
      </c>
      <c r="Y9" s="49" t="s">
        <v>538</v>
      </c>
      <c r="Z9" s="49" t="s">
        <v>539</v>
      </c>
      <c r="AA9" s="49" t="s">
        <v>540</v>
      </c>
      <c r="AB9" s="49" t="s">
        <v>541</v>
      </c>
      <c r="AC9" s="49" t="s">
        <v>542</v>
      </c>
      <c r="AD9" s="49" t="s">
        <v>543</v>
      </c>
      <c r="AE9" s="49" t="s">
        <v>544</v>
      </c>
      <c r="AF9" s="49" t="s">
        <v>545</v>
      </c>
      <c r="AG9" s="33"/>
      <c r="AH9" s="33"/>
    </row>
    <row r="10" spans="3:34" ht="28" customHeight="1">
      <c r="C10" s="33">
        <v>2615259</v>
      </c>
      <c r="D10" s="33">
        <v>10000794</v>
      </c>
      <c r="E10" s="33" t="s">
        <v>546</v>
      </c>
      <c r="F10" s="33" t="s">
        <v>547</v>
      </c>
      <c r="G10" s="33" t="s">
        <v>548</v>
      </c>
      <c r="H10" s="33">
        <v>52</v>
      </c>
      <c r="I10" s="33" t="s">
        <v>508</v>
      </c>
      <c r="J10" s="33">
        <v>1</v>
      </c>
      <c r="K10" s="38">
        <v>43009.042372685188</v>
      </c>
      <c r="L10" s="33" t="s">
        <v>549</v>
      </c>
      <c r="M10" s="33" t="s">
        <v>550</v>
      </c>
      <c r="N10" s="33">
        <v>98220.91</v>
      </c>
      <c r="O10" s="33">
        <v>0</v>
      </c>
      <c r="P10" s="33">
        <v>0</v>
      </c>
      <c r="Q10" s="33">
        <v>4666</v>
      </c>
      <c r="R10" s="33"/>
      <c r="S10" s="33">
        <v>0</v>
      </c>
      <c r="T10" s="33"/>
      <c r="U10" s="33"/>
      <c r="V10" s="33" t="s">
        <v>551</v>
      </c>
      <c r="W10" s="33" t="s">
        <v>552</v>
      </c>
      <c r="X10" s="33" t="s">
        <v>553</v>
      </c>
      <c r="Y10" s="33" t="s">
        <v>554</v>
      </c>
      <c r="Z10" s="33" t="s">
        <v>555</v>
      </c>
      <c r="AA10" s="33" t="s">
        <v>554</v>
      </c>
      <c r="AB10" s="33" t="s">
        <v>555</v>
      </c>
      <c r="AC10" s="33" t="s">
        <v>556</v>
      </c>
      <c r="AD10" s="33"/>
      <c r="AE10" s="33"/>
      <c r="AF10" s="33"/>
      <c r="AG10" s="33"/>
    </row>
    <row r="11" spans="3:34" ht="28" customHeight="1">
      <c r="C11" s="33">
        <v>2614681</v>
      </c>
      <c r="D11" s="33">
        <v>10000606</v>
      </c>
      <c r="E11" s="33" t="s">
        <v>557</v>
      </c>
      <c r="F11" s="33" t="s">
        <v>557</v>
      </c>
      <c r="G11" s="33" t="s">
        <v>558</v>
      </c>
      <c r="H11" s="33">
        <v>41</v>
      </c>
      <c r="I11" s="33" t="s">
        <v>509</v>
      </c>
      <c r="J11" s="33">
        <v>1</v>
      </c>
      <c r="K11" s="38">
        <v>43009.042372685188</v>
      </c>
      <c r="L11" s="33" t="s">
        <v>549</v>
      </c>
      <c r="M11" s="33" t="s">
        <v>559</v>
      </c>
      <c r="N11" s="33">
        <v>28266.14</v>
      </c>
      <c r="O11" s="33">
        <v>0</v>
      </c>
      <c r="P11" s="33">
        <v>0</v>
      </c>
      <c r="Q11" s="33">
        <v>4666</v>
      </c>
      <c r="R11" s="33"/>
      <c r="S11" s="33">
        <v>0</v>
      </c>
      <c r="T11" s="33"/>
      <c r="U11" s="33"/>
      <c r="V11" s="33" t="s">
        <v>551</v>
      </c>
      <c r="W11" s="33" t="s">
        <v>560</v>
      </c>
      <c r="X11" s="33" t="s">
        <v>553</v>
      </c>
      <c r="Y11" s="33" t="s">
        <v>554</v>
      </c>
      <c r="Z11" s="33" t="s">
        <v>555</v>
      </c>
      <c r="AA11" s="33" t="s">
        <v>554</v>
      </c>
      <c r="AB11" s="33" t="s">
        <v>555</v>
      </c>
      <c r="AC11" s="33" t="s">
        <v>561</v>
      </c>
      <c r="AD11" s="33"/>
      <c r="AE11" s="33"/>
      <c r="AF11" s="33"/>
      <c r="AG11" s="33"/>
    </row>
    <row r="12" spans="3:34" ht="28" customHeight="1">
      <c r="C12" s="33">
        <v>2610233</v>
      </c>
      <c r="D12" s="33">
        <v>10015755</v>
      </c>
      <c r="E12" s="33" t="s">
        <v>9</v>
      </c>
      <c r="F12" s="33" t="s">
        <v>562</v>
      </c>
      <c r="G12" s="33" t="s">
        <v>548</v>
      </c>
      <c r="H12" s="33">
        <v>41</v>
      </c>
      <c r="I12" s="33" t="s">
        <v>510</v>
      </c>
      <c r="J12" s="33">
        <v>1</v>
      </c>
      <c r="K12" s="38">
        <v>43009.042372685188</v>
      </c>
      <c r="L12" s="33" t="s">
        <v>549</v>
      </c>
      <c r="M12" s="33" t="s">
        <v>550</v>
      </c>
      <c r="N12" s="33">
        <v>16119.88</v>
      </c>
      <c r="O12" s="33">
        <v>0</v>
      </c>
      <c r="P12" s="33">
        <v>0</v>
      </c>
      <c r="Q12" s="33">
        <v>4666</v>
      </c>
      <c r="R12" s="33"/>
      <c r="S12" s="33">
        <v>0</v>
      </c>
      <c r="T12" s="33"/>
      <c r="U12" s="33"/>
      <c r="V12" s="33"/>
      <c r="W12" s="33"/>
      <c r="X12" s="33" t="s">
        <v>553</v>
      </c>
      <c r="Y12" s="33" t="s">
        <v>554</v>
      </c>
      <c r="Z12" s="33" t="s">
        <v>555</v>
      </c>
      <c r="AA12" s="33" t="s">
        <v>554</v>
      </c>
      <c r="AB12" s="33" t="s">
        <v>555</v>
      </c>
      <c r="AC12" s="33" t="s">
        <v>563</v>
      </c>
      <c r="AD12" s="33"/>
      <c r="AE12" s="33"/>
      <c r="AF12" s="33"/>
      <c r="AG12" s="33"/>
    </row>
    <row r="13" spans="3:34" ht="28" customHeight="1">
      <c r="C13" s="33">
        <v>2618653</v>
      </c>
      <c r="D13" s="33">
        <v>10000927</v>
      </c>
      <c r="E13" s="33" t="s">
        <v>10</v>
      </c>
      <c r="F13" s="33" t="s">
        <v>564</v>
      </c>
      <c r="G13" s="33" t="s">
        <v>548</v>
      </c>
      <c r="H13" s="33">
        <v>69</v>
      </c>
      <c r="I13" s="33" t="s">
        <v>511</v>
      </c>
      <c r="J13" s="33">
        <v>1</v>
      </c>
      <c r="K13" s="38">
        <v>43009.042372685188</v>
      </c>
      <c r="L13" s="33" t="s">
        <v>549</v>
      </c>
      <c r="M13" s="33" t="s">
        <v>565</v>
      </c>
      <c r="N13" s="33">
        <v>6726.44</v>
      </c>
      <c r="O13" s="33">
        <v>0</v>
      </c>
      <c r="P13" s="33">
        <v>0</v>
      </c>
      <c r="Q13" s="33">
        <v>4666</v>
      </c>
      <c r="R13" s="33"/>
      <c r="S13" s="33">
        <v>0</v>
      </c>
      <c r="T13" s="33"/>
      <c r="U13" s="33"/>
      <c r="V13" s="33" t="s">
        <v>566</v>
      </c>
      <c r="W13" s="33"/>
      <c r="X13" s="33" t="s">
        <v>553</v>
      </c>
      <c r="Y13" s="33" t="s">
        <v>567</v>
      </c>
      <c r="Z13" s="33" t="s">
        <v>568</v>
      </c>
      <c r="AA13" s="33" t="s">
        <v>567</v>
      </c>
      <c r="AB13" s="33" t="s">
        <v>569</v>
      </c>
      <c r="AC13" s="33" t="s">
        <v>570</v>
      </c>
      <c r="AD13" s="33"/>
      <c r="AE13" s="33"/>
      <c r="AF13" s="33"/>
      <c r="AG13" s="33"/>
    </row>
    <row r="14" spans="3:34" ht="28" customHeight="1">
      <c r="C14" s="33">
        <v>2672568</v>
      </c>
      <c r="D14" s="33">
        <v>10018357</v>
      </c>
      <c r="E14" s="33" t="s">
        <v>11</v>
      </c>
      <c r="F14" s="33" t="s">
        <v>571</v>
      </c>
      <c r="G14" s="33" t="s">
        <v>558</v>
      </c>
      <c r="H14" s="33">
        <v>58</v>
      </c>
      <c r="I14" s="33" t="s">
        <v>512</v>
      </c>
      <c r="J14" s="33">
        <v>1</v>
      </c>
      <c r="K14" s="38">
        <v>43009.042372685188</v>
      </c>
      <c r="L14" s="33" t="s">
        <v>549</v>
      </c>
      <c r="M14" s="33" t="s">
        <v>565</v>
      </c>
      <c r="N14" s="33">
        <v>3726.24</v>
      </c>
      <c r="O14" s="33">
        <v>0</v>
      </c>
      <c r="P14" s="33">
        <v>0</v>
      </c>
      <c r="Q14" s="33">
        <v>4666</v>
      </c>
      <c r="R14" s="33"/>
      <c r="S14" s="33">
        <v>0</v>
      </c>
      <c r="T14" s="33"/>
      <c r="U14" s="33"/>
      <c r="V14" s="33"/>
      <c r="W14" s="33"/>
      <c r="X14" s="33" t="s">
        <v>572</v>
      </c>
      <c r="Y14" s="33" t="s">
        <v>554</v>
      </c>
      <c r="Z14" s="33" t="s">
        <v>555</v>
      </c>
      <c r="AA14" s="33" t="s">
        <v>554</v>
      </c>
      <c r="AB14" s="33" t="s">
        <v>555</v>
      </c>
      <c r="AC14" s="33" t="s">
        <v>573</v>
      </c>
      <c r="AD14" s="33"/>
      <c r="AE14" s="33"/>
      <c r="AF14" s="33"/>
      <c r="AG14" s="33"/>
    </row>
    <row r="15" spans="3:34" ht="28" customHeight="1">
      <c r="C15" s="33">
        <v>2661947</v>
      </c>
      <c r="D15" s="33">
        <v>10035006</v>
      </c>
      <c r="E15" s="33" t="s">
        <v>12</v>
      </c>
      <c r="F15" s="33" t="s">
        <v>574</v>
      </c>
      <c r="G15" s="33" t="s">
        <v>558</v>
      </c>
      <c r="H15" s="33">
        <v>40</v>
      </c>
      <c r="I15" s="33" t="s">
        <v>513</v>
      </c>
      <c r="J15" s="33">
        <v>1</v>
      </c>
      <c r="K15" s="38">
        <v>43009.042372685188</v>
      </c>
      <c r="L15" s="33" t="s">
        <v>549</v>
      </c>
      <c r="M15" s="33" t="s">
        <v>575</v>
      </c>
      <c r="N15" s="33">
        <v>13862.65</v>
      </c>
      <c r="O15" s="33">
        <v>0</v>
      </c>
      <c r="P15" s="33">
        <v>0</v>
      </c>
      <c r="Q15" s="33">
        <v>4666</v>
      </c>
      <c r="R15" s="33"/>
      <c r="S15" s="33">
        <v>0</v>
      </c>
      <c r="T15" s="33"/>
      <c r="U15" s="33"/>
      <c r="V15" s="33"/>
      <c r="W15" s="33"/>
      <c r="X15" s="33" t="s">
        <v>572</v>
      </c>
      <c r="Y15" s="33" t="s">
        <v>554</v>
      </c>
      <c r="Z15" s="33" t="s">
        <v>555</v>
      </c>
      <c r="AA15" s="33" t="s">
        <v>554</v>
      </c>
      <c r="AB15" s="33" t="s">
        <v>555</v>
      </c>
      <c r="AC15" s="33" t="s">
        <v>576</v>
      </c>
      <c r="AD15" s="33"/>
      <c r="AE15" s="33"/>
      <c r="AF15" s="33"/>
      <c r="AG15" s="33"/>
    </row>
    <row r="16" spans="3:34" ht="28" customHeight="1">
      <c r="C16" s="33">
        <v>2689833</v>
      </c>
      <c r="D16" s="33">
        <v>10001176</v>
      </c>
      <c r="E16" s="33" t="s">
        <v>13</v>
      </c>
      <c r="F16" s="33" t="s">
        <v>577</v>
      </c>
      <c r="G16" s="33" t="s">
        <v>548</v>
      </c>
      <c r="H16" s="33">
        <v>36</v>
      </c>
      <c r="I16" s="33" t="s">
        <v>514</v>
      </c>
      <c r="J16" s="33">
        <v>1</v>
      </c>
      <c r="K16" s="38">
        <v>43009.042372685188</v>
      </c>
      <c r="L16" s="33" t="s">
        <v>549</v>
      </c>
      <c r="M16" s="33" t="s">
        <v>550</v>
      </c>
      <c r="N16" s="33">
        <v>3299.93</v>
      </c>
      <c r="O16" s="33">
        <v>0</v>
      </c>
      <c r="P16" s="33">
        <v>0</v>
      </c>
      <c r="Q16" s="33">
        <v>4666</v>
      </c>
      <c r="R16" s="33"/>
      <c r="S16" s="33">
        <v>0</v>
      </c>
      <c r="T16" s="33"/>
      <c r="U16" s="33"/>
      <c r="V16" s="33"/>
      <c r="W16" s="33"/>
      <c r="X16" s="33" t="s">
        <v>572</v>
      </c>
      <c r="Y16" s="33" t="s">
        <v>578</v>
      </c>
      <c r="Z16" s="33" t="s">
        <v>578</v>
      </c>
      <c r="AA16" s="33" t="s">
        <v>579</v>
      </c>
      <c r="AB16" s="33" t="s">
        <v>579</v>
      </c>
      <c r="AC16" s="33" t="s">
        <v>580</v>
      </c>
      <c r="AD16" s="33"/>
      <c r="AE16" s="33"/>
      <c r="AF16" s="33"/>
      <c r="AG16" s="33"/>
    </row>
    <row r="17" spans="3:33" ht="28" customHeight="1">
      <c r="C17" s="33">
        <v>2926728</v>
      </c>
      <c r="D17" s="33">
        <v>10005995</v>
      </c>
      <c r="E17" s="33" t="s">
        <v>14</v>
      </c>
      <c r="F17" s="33" t="s">
        <v>581</v>
      </c>
      <c r="G17" s="33" t="s">
        <v>548</v>
      </c>
      <c r="H17" s="33">
        <v>56</v>
      </c>
      <c r="I17" s="33" t="s">
        <v>515</v>
      </c>
      <c r="J17" s="33">
        <v>1</v>
      </c>
      <c r="K17" s="38">
        <v>43009.042372685188</v>
      </c>
      <c r="L17" s="33" t="s">
        <v>549</v>
      </c>
      <c r="M17" s="33" t="s">
        <v>575</v>
      </c>
      <c r="N17" s="33">
        <v>16862.490000000002</v>
      </c>
      <c r="O17" s="33">
        <v>0</v>
      </c>
      <c r="P17" s="33">
        <v>0</v>
      </c>
      <c r="Q17" s="33">
        <v>4666</v>
      </c>
      <c r="R17" s="33"/>
      <c r="S17" s="33">
        <v>0</v>
      </c>
      <c r="T17" s="33"/>
      <c r="U17" s="33"/>
      <c r="V17" s="33"/>
      <c r="W17" s="33"/>
      <c r="X17" s="33" t="s">
        <v>572</v>
      </c>
      <c r="Y17" s="33" t="s">
        <v>554</v>
      </c>
      <c r="Z17" s="33" t="s">
        <v>582</v>
      </c>
      <c r="AA17" s="33" t="s">
        <v>554</v>
      </c>
      <c r="AB17" s="33" t="s">
        <v>583</v>
      </c>
      <c r="AC17" s="33" t="s">
        <v>584</v>
      </c>
      <c r="AD17" s="33"/>
      <c r="AE17" s="33"/>
      <c r="AF17" s="33"/>
      <c r="AG17" s="33"/>
    </row>
    <row r="18" spans="3:33" ht="28" customHeight="1">
      <c r="C18" s="33">
        <v>2710144</v>
      </c>
      <c r="D18" s="33">
        <v>10016232</v>
      </c>
      <c r="E18" s="33" t="s">
        <v>15</v>
      </c>
      <c r="F18" s="33" t="s">
        <v>585</v>
      </c>
      <c r="G18" s="33" t="s">
        <v>548</v>
      </c>
      <c r="H18" s="33">
        <v>41</v>
      </c>
      <c r="I18" s="33" t="s">
        <v>516</v>
      </c>
      <c r="J18" s="33">
        <v>1</v>
      </c>
      <c r="K18" s="38">
        <v>43009.042372685188</v>
      </c>
      <c r="L18" s="33" t="s">
        <v>549</v>
      </c>
      <c r="M18" s="33" t="s">
        <v>550</v>
      </c>
      <c r="N18" s="33">
        <v>4601.21</v>
      </c>
      <c r="O18" s="33">
        <v>0</v>
      </c>
      <c r="P18" s="33">
        <v>0</v>
      </c>
      <c r="Q18" s="33">
        <v>4666</v>
      </c>
      <c r="R18" s="33"/>
      <c r="S18" s="33">
        <v>0</v>
      </c>
      <c r="T18" s="33"/>
      <c r="U18" s="33"/>
      <c r="V18" s="33"/>
      <c r="W18" s="33"/>
      <c r="X18" s="33" t="s">
        <v>572</v>
      </c>
      <c r="Y18" s="33" t="s">
        <v>586</v>
      </c>
      <c r="Z18" s="33" t="s">
        <v>586</v>
      </c>
      <c r="AA18" s="33" t="s">
        <v>587</v>
      </c>
      <c r="AB18" s="33" t="s">
        <v>587</v>
      </c>
      <c r="AC18" s="33" t="s">
        <v>588</v>
      </c>
      <c r="AD18" s="33"/>
      <c r="AE18" s="33"/>
      <c r="AF18" s="33"/>
      <c r="AG18" s="33"/>
    </row>
    <row r="19" spans="3:33" ht="28" customHeight="1">
      <c r="C19" s="33">
        <v>2589851</v>
      </c>
      <c r="D19" s="33">
        <v>10047008</v>
      </c>
      <c r="E19" s="33" t="s">
        <v>589</v>
      </c>
      <c r="F19" s="33" t="s">
        <v>589</v>
      </c>
      <c r="G19" s="33" t="s">
        <v>548</v>
      </c>
      <c r="H19" s="33">
        <v>41</v>
      </c>
      <c r="I19" s="33" t="s">
        <v>517</v>
      </c>
      <c r="J19" s="33">
        <v>1</v>
      </c>
      <c r="K19" s="38">
        <v>43009.042372685188</v>
      </c>
      <c r="L19" s="33" t="s">
        <v>549</v>
      </c>
      <c r="M19" s="33" t="s">
        <v>550</v>
      </c>
      <c r="N19" s="33">
        <v>30158.09</v>
      </c>
      <c r="O19" s="33">
        <v>0</v>
      </c>
      <c r="P19" s="33">
        <v>0</v>
      </c>
      <c r="Q19" s="33">
        <v>4666</v>
      </c>
      <c r="R19" s="33"/>
      <c r="S19" s="33">
        <v>0</v>
      </c>
      <c r="T19" s="33"/>
      <c r="U19" s="33"/>
      <c r="V19" s="33"/>
      <c r="W19" s="33"/>
      <c r="X19" s="33" t="s">
        <v>590</v>
      </c>
      <c r="Y19" s="33" t="s">
        <v>554</v>
      </c>
      <c r="Z19" s="33" t="s">
        <v>555</v>
      </c>
      <c r="AA19" s="33" t="s">
        <v>554</v>
      </c>
      <c r="AB19" s="33" t="s">
        <v>555</v>
      </c>
      <c r="AC19" s="33" t="s">
        <v>591</v>
      </c>
      <c r="AD19" s="33"/>
      <c r="AE19" s="33"/>
      <c r="AF19" s="33"/>
      <c r="AG19" s="33"/>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W19"/>
  <sheetViews>
    <sheetView topLeftCell="G1" zoomScale="65" workbookViewId="0">
      <selection activeCell="T33" sqref="T33"/>
    </sheetView>
  </sheetViews>
  <sheetFormatPr baseColWidth="10" defaultRowHeight="14"/>
  <cols>
    <col min="3" max="3" width="11" bestFit="1" customWidth="1"/>
    <col min="4" max="4" width="8" bestFit="1" customWidth="1"/>
    <col min="5" max="5" width="20.83203125" bestFit="1" customWidth="1"/>
    <col min="8" max="8" width="15.5" bestFit="1" customWidth="1"/>
    <col min="9" max="10" width="11.1640625" bestFit="1" customWidth="1"/>
    <col min="11" max="11" width="20.5" bestFit="1" customWidth="1"/>
    <col min="12" max="12" width="32.1640625" bestFit="1" customWidth="1"/>
    <col min="13" max="14" width="20.5" bestFit="1" customWidth="1"/>
    <col min="15" max="15" width="29.83203125" bestFit="1" customWidth="1"/>
    <col min="16" max="16" width="39.6640625" bestFit="1" customWidth="1"/>
    <col min="17" max="17" width="20.5" bestFit="1" customWidth="1"/>
    <col min="18" max="18" width="29.83203125" bestFit="1" customWidth="1"/>
    <col min="19" max="19" width="20.5" bestFit="1" customWidth="1"/>
    <col min="20" max="20" width="29.83203125" bestFit="1" customWidth="1"/>
    <col min="21" max="21" width="25.33203125" bestFit="1" customWidth="1"/>
    <col min="22" max="23" width="29.83203125" bestFit="1" customWidth="1"/>
  </cols>
  <sheetData>
    <row r="9" spans="3:23" ht="28" customHeight="1">
      <c r="C9" s="49" t="s">
        <v>520</v>
      </c>
      <c r="D9" s="49" t="s">
        <v>521</v>
      </c>
      <c r="E9" s="58" t="s">
        <v>663</v>
      </c>
      <c r="H9" s="59" t="s">
        <v>664</v>
      </c>
      <c r="I9" s="59" t="s">
        <v>665</v>
      </c>
      <c r="J9" s="59" t="s">
        <v>666</v>
      </c>
      <c r="K9" s="59" t="s">
        <v>667</v>
      </c>
      <c r="L9" s="59" t="s">
        <v>668</v>
      </c>
      <c r="M9" s="59" t="s">
        <v>669</v>
      </c>
      <c r="N9" s="59" t="s">
        <v>670</v>
      </c>
      <c r="O9" s="59" t="s">
        <v>671</v>
      </c>
      <c r="P9" s="59" t="s">
        <v>672</v>
      </c>
      <c r="Q9" s="59" t="s">
        <v>673</v>
      </c>
      <c r="R9" s="59" t="s">
        <v>674</v>
      </c>
      <c r="S9" s="59" t="s">
        <v>675</v>
      </c>
      <c r="T9" s="59" t="s">
        <v>676</v>
      </c>
      <c r="U9" s="59" t="s">
        <v>677</v>
      </c>
      <c r="V9" s="59" t="s">
        <v>678</v>
      </c>
      <c r="W9" s="59" t="s">
        <v>679</v>
      </c>
    </row>
    <row r="10" spans="3:23" ht="28" customHeight="1">
      <c r="C10" s="33" t="s">
        <v>547</v>
      </c>
      <c r="D10" s="33" t="s">
        <v>548</v>
      </c>
      <c r="E10" s="47">
        <v>43009.042372685188</v>
      </c>
      <c r="H10" s="60">
        <v>343255</v>
      </c>
      <c r="I10" s="60"/>
      <c r="J10" s="60" t="s">
        <v>680</v>
      </c>
      <c r="K10" s="60"/>
      <c r="L10" s="60"/>
      <c r="M10" s="60"/>
      <c r="N10" s="60"/>
      <c r="O10" s="60"/>
      <c r="P10" s="60"/>
      <c r="Q10" s="60"/>
      <c r="R10" s="60"/>
      <c r="S10" s="60"/>
      <c r="T10" s="60"/>
      <c r="U10" s="60"/>
      <c r="V10" s="60"/>
      <c r="W10" s="60"/>
    </row>
    <row r="11" spans="3:23" ht="28" customHeight="1">
      <c r="C11" s="33" t="s">
        <v>557</v>
      </c>
      <c r="D11" s="33" t="s">
        <v>558</v>
      </c>
      <c r="E11" s="47">
        <v>43010.042372685188</v>
      </c>
      <c r="H11" s="60">
        <v>343255</v>
      </c>
      <c r="I11" s="60"/>
      <c r="J11" s="60" t="s">
        <v>680</v>
      </c>
      <c r="K11" s="60"/>
      <c r="L11" s="60"/>
      <c r="M11" s="60"/>
      <c r="N11" s="60"/>
      <c r="O11" s="60"/>
      <c r="P11" s="60"/>
      <c r="Q11" s="60"/>
      <c r="R11" s="60"/>
      <c r="S11" s="60"/>
      <c r="T11" s="60"/>
      <c r="U11" s="60"/>
      <c r="V11" s="60"/>
      <c r="W11" s="60"/>
    </row>
    <row r="12" spans="3:23" ht="28" customHeight="1">
      <c r="C12" s="33" t="s">
        <v>562</v>
      </c>
      <c r="D12" s="33" t="s">
        <v>548</v>
      </c>
      <c r="E12" s="47">
        <v>43011.042372685188</v>
      </c>
      <c r="H12" s="60">
        <v>343255</v>
      </c>
      <c r="I12" s="60"/>
      <c r="J12" s="60" t="s">
        <v>680</v>
      </c>
      <c r="K12" s="60"/>
      <c r="L12" s="60"/>
      <c r="M12" s="60"/>
      <c r="N12" s="60"/>
      <c r="O12" s="60"/>
      <c r="P12" s="60"/>
      <c r="Q12" s="60"/>
      <c r="R12" s="60"/>
      <c r="S12" s="60"/>
      <c r="T12" s="60"/>
      <c r="U12" s="60"/>
      <c r="V12" s="60"/>
      <c r="W12" s="60"/>
    </row>
    <row r="13" spans="3:23" ht="28" customHeight="1">
      <c r="C13" s="33" t="s">
        <v>564</v>
      </c>
      <c r="D13" s="33" t="s">
        <v>548</v>
      </c>
      <c r="E13" s="47">
        <v>43012.042372685188</v>
      </c>
      <c r="H13" s="60">
        <v>343255</v>
      </c>
      <c r="I13" s="60"/>
      <c r="J13" s="60" t="s">
        <v>680</v>
      </c>
      <c r="K13" s="60"/>
      <c r="L13" s="60"/>
      <c r="M13" s="60"/>
      <c r="N13" s="60"/>
      <c r="O13" s="60"/>
      <c r="P13" s="60"/>
      <c r="Q13" s="60"/>
      <c r="R13" s="60"/>
      <c r="S13" s="60"/>
      <c r="T13" s="60"/>
      <c r="U13" s="60"/>
      <c r="V13" s="60"/>
      <c r="W13" s="60"/>
    </row>
    <row r="14" spans="3:23" ht="28" customHeight="1">
      <c r="C14" s="33" t="s">
        <v>571</v>
      </c>
      <c r="D14" s="33" t="s">
        <v>558</v>
      </c>
      <c r="E14" s="47">
        <v>43013.042372685188</v>
      </c>
      <c r="H14" s="60">
        <v>343255</v>
      </c>
      <c r="I14" s="60"/>
      <c r="J14" s="60" t="s">
        <v>681</v>
      </c>
      <c r="K14" s="60"/>
      <c r="L14" s="60"/>
      <c r="M14" s="60"/>
      <c r="N14" s="60"/>
      <c r="O14" s="60"/>
      <c r="P14" s="60"/>
      <c r="Q14" s="60"/>
      <c r="R14" s="60"/>
      <c r="S14" s="60"/>
      <c r="T14" s="60"/>
      <c r="U14" s="60"/>
      <c r="V14" s="60"/>
      <c r="W14" s="60"/>
    </row>
    <row r="15" spans="3:23" ht="28" customHeight="1">
      <c r="C15" s="33" t="s">
        <v>574</v>
      </c>
      <c r="D15" s="33" t="s">
        <v>558</v>
      </c>
      <c r="E15" s="47">
        <v>43014.042372685188</v>
      </c>
      <c r="H15" s="60">
        <v>343255</v>
      </c>
      <c r="I15" s="60"/>
      <c r="J15" s="60" t="s">
        <v>681</v>
      </c>
      <c r="K15" s="60"/>
      <c r="L15" s="60"/>
      <c r="M15" s="60"/>
      <c r="N15" s="60"/>
      <c r="O15" s="60"/>
      <c r="P15" s="60"/>
      <c r="Q15" s="60"/>
      <c r="R15" s="60"/>
      <c r="S15" s="60"/>
      <c r="T15" s="60"/>
      <c r="U15" s="60"/>
      <c r="V15" s="60"/>
      <c r="W15" s="60"/>
    </row>
    <row r="16" spans="3:23" ht="28" customHeight="1">
      <c r="C16" s="33" t="s">
        <v>577</v>
      </c>
      <c r="D16" s="33" t="s">
        <v>548</v>
      </c>
      <c r="E16" s="47">
        <v>43015.042372685188</v>
      </c>
      <c r="H16" s="60">
        <v>343255</v>
      </c>
      <c r="I16" s="60"/>
      <c r="J16" s="60" t="s">
        <v>681</v>
      </c>
      <c r="K16" s="60"/>
      <c r="L16" s="60"/>
      <c r="M16" s="60"/>
      <c r="N16" s="60"/>
      <c r="O16" s="60"/>
      <c r="P16" s="60"/>
      <c r="Q16" s="60"/>
      <c r="R16" s="60"/>
      <c r="S16" s="60"/>
      <c r="T16" s="60"/>
      <c r="U16" s="60"/>
      <c r="V16" s="60"/>
      <c r="W16" s="60"/>
    </row>
    <row r="17" spans="3:23" ht="28" customHeight="1">
      <c r="C17" s="33" t="s">
        <v>581</v>
      </c>
      <c r="D17" s="33" t="s">
        <v>548</v>
      </c>
      <c r="E17" s="47">
        <v>43016.042372685188</v>
      </c>
      <c r="H17" s="60">
        <v>343255</v>
      </c>
      <c r="I17" s="60"/>
      <c r="J17" s="60" t="s">
        <v>681</v>
      </c>
      <c r="K17" s="60"/>
      <c r="L17" s="60"/>
      <c r="M17" s="60"/>
      <c r="N17" s="60"/>
      <c r="O17" s="60"/>
      <c r="P17" s="60"/>
      <c r="Q17" s="60"/>
      <c r="R17" s="60"/>
      <c r="S17" s="60"/>
      <c r="T17" s="60"/>
      <c r="U17" s="60"/>
      <c r="V17" s="60"/>
      <c r="W17" s="60"/>
    </row>
    <row r="18" spans="3:23" ht="28" customHeight="1">
      <c r="C18" s="33" t="s">
        <v>585</v>
      </c>
      <c r="D18" s="33" t="s">
        <v>548</v>
      </c>
      <c r="E18" s="47">
        <v>43017.042372685188</v>
      </c>
    </row>
    <row r="19" spans="3:23" ht="28" customHeight="1">
      <c r="C19" s="33" t="s">
        <v>589</v>
      </c>
      <c r="D19" s="33" t="s">
        <v>548</v>
      </c>
      <c r="E19" s="47">
        <v>43018.042372685188</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G17"/>
  <sheetViews>
    <sheetView zoomScale="87" workbookViewId="0">
      <selection activeCell="E31" sqref="E31"/>
    </sheetView>
  </sheetViews>
  <sheetFormatPr baseColWidth="10" defaultRowHeight="14"/>
  <cols>
    <col min="3" max="3" width="10.33203125" bestFit="1" customWidth="1"/>
    <col min="4" max="4" width="27.5" customWidth="1"/>
    <col min="5" max="5" width="144" customWidth="1"/>
    <col min="6" max="6" width="36.33203125" customWidth="1"/>
    <col min="7" max="7" width="20.1640625" customWidth="1"/>
  </cols>
  <sheetData>
    <row r="9" spans="3:7" ht="34">
      <c r="C9" s="60" t="s">
        <v>682</v>
      </c>
      <c r="D9" s="60" t="s">
        <v>683</v>
      </c>
      <c r="E9" s="60" t="s">
        <v>684</v>
      </c>
      <c r="F9" s="60" t="s">
        <v>685</v>
      </c>
      <c r="G9" s="60" t="s">
        <v>686</v>
      </c>
    </row>
    <row r="10" spans="3:7" ht="34">
      <c r="C10" s="60" t="s">
        <v>687</v>
      </c>
      <c r="D10" s="60" t="s">
        <v>688</v>
      </c>
      <c r="E10" s="60"/>
      <c r="F10" s="60"/>
      <c r="G10" s="60"/>
    </row>
    <row r="11" spans="3:7" ht="34">
      <c r="C11" s="60" t="s">
        <v>689</v>
      </c>
      <c r="D11" s="60" t="s">
        <v>690</v>
      </c>
      <c r="E11" s="60" t="s">
        <v>691</v>
      </c>
      <c r="F11" s="60"/>
      <c r="G11" s="60"/>
    </row>
    <row r="12" spans="3:7" ht="34">
      <c r="C12" s="60" t="s">
        <v>689</v>
      </c>
      <c r="D12" s="60" t="s">
        <v>692</v>
      </c>
      <c r="E12" s="60" t="s">
        <v>693</v>
      </c>
      <c r="F12" s="60"/>
      <c r="G12" s="60"/>
    </row>
    <row r="13" spans="3:7" ht="34">
      <c r="C13" s="60" t="s">
        <v>694</v>
      </c>
      <c r="D13" s="60" t="s">
        <v>695</v>
      </c>
      <c r="E13" s="60"/>
      <c r="F13" s="60"/>
      <c r="G13" s="60"/>
    </row>
    <row r="14" spans="3:7" ht="34">
      <c r="C14" s="60" t="s">
        <v>696</v>
      </c>
      <c r="D14" s="60" t="s">
        <v>697</v>
      </c>
      <c r="E14" s="60"/>
      <c r="F14" s="60"/>
      <c r="G14" s="60"/>
    </row>
    <row r="15" spans="3:7" ht="34">
      <c r="C15" s="60" t="s">
        <v>698</v>
      </c>
      <c r="D15" s="60" t="s">
        <v>699</v>
      </c>
      <c r="E15" s="60" t="s">
        <v>700</v>
      </c>
      <c r="F15" s="60"/>
      <c r="G15" s="60"/>
    </row>
    <row r="16" spans="3:7" ht="34">
      <c r="C16" s="60" t="s">
        <v>689</v>
      </c>
      <c r="D16" s="60" t="s">
        <v>701</v>
      </c>
      <c r="E16" s="60"/>
      <c r="F16" s="60"/>
      <c r="G16" s="60"/>
    </row>
    <row r="17" spans="3:7" ht="34">
      <c r="C17" s="60" t="s">
        <v>694</v>
      </c>
      <c r="D17" s="60" t="s">
        <v>702</v>
      </c>
      <c r="E17" s="60"/>
      <c r="F17" s="60"/>
      <c r="G17" s="60"/>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34" sqref="E34"/>
    </sheetView>
  </sheetViews>
  <sheetFormatPr baseColWidth="10" defaultRowHeight="14"/>
  <cols>
    <col min="2" max="2" width="15.6640625" customWidth="1"/>
    <col min="7" max="7" width="6.1640625" customWidth="1"/>
    <col min="8" max="8" width="14.83203125" customWidth="1"/>
  </cols>
  <sheetData>
    <row r="1" spans="1:11">
      <c r="A1" s="1" t="s">
        <v>40</v>
      </c>
      <c r="B1" s="1" t="s">
        <v>19</v>
      </c>
      <c r="C1" s="1" t="s">
        <v>0</v>
      </c>
      <c r="D1" s="1" t="s">
        <v>1</v>
      </c>
      <c r="E1" s="1" t="s">
        <v>2</v>
      </c>
      <c r="F1" s="1" t="s">
        <v>3</v>
      </c>
      <c r="G1" s="1" t="s">
        <v>4</v>
      </c>
      <c r="H1" s="1" t="s">
        <v>20</v>
      </c>
      <c r="I1" s="1" t="s">
        <v>43</v>
      </c>
      <c r="J1" s="1" t="s">
        <v>42</v>
      </c>
      <c r="K1" s="4" t="s">
        <v>41</v>
      </c>
    </row>
    <row r="2" spans="1:11">
      <c r="A2" s="2">
        <v>1</v>
      </c>
      <c r="B2" s="3">
        <v>43049.494328703702</v>
      </c>
      <c r="C2" s="2">
        <v>2577303</v>
      </c>
      <c r="D2" s="2">
        <v>10015695</v>
      </c>
      <c r="E2" s="2" t="s">
        <v>39</v>
      </c>
      <c r="F2" s="2" t="s">
        <v>18</v>
      </c>
      <c r="G2" s="2" t="s">
        <v>7</v>
      </c>
      <c r="H2" s="2" t="s">
        <v>29</v>
      </c>
      <c r="I2" s="2" t="s">
        <v>8</v>
      </c>
      <c r="J2" s="2">
        <v>5546</v>
      </c>
      <c r="K2" s="5"/>
    </row>
    <row r="3" spans="1:11">
      <c r="A3" s="2">
        <v>2</v>
      </c>
      <c r="B3" s="3">
        <v>43049.474618055552</v>
      </c>
      <c r="C3" s="2">
        <v>5016331</v>
      </c>
      <c r="D3" s="2">
        <v>10090506</v>
      </c>
      <c r="E3" s="2" t="s">
        <v>39</v>
      </c>
      <c r="F3" s="2" t="s">
        <v>16</v>
      </c>
      <c r="G3" s="2" t="s">
        <v>7</v>
      </c>
      <c r="H3" s="2" t="s">
        <v>30</v>
      </c>
      <c r="I3" s="2" t="s">
        <v>8</v>
      </c>
      <c r="J3" s="2">
        <v>5546</v>
      </c>
      <c r="K3" s="5"/>
    </row>
    <row r="4" spans="1:11">
      <c r="A4" s="2">
        <v>3</v>
      </c>
      <c r="B4" s="3">
        <v>43049.45553240741</v>
      </c>
      <c r="C4" s="2">
        <v>5016331</v>
      </c>
      <c r="D4" s="2">
        <v>10090506</v>
      </c>
      <c r="E4" s="2" t="s">
        <v>39</v>
      </c>
      <c r="F4" s="2" t="s">
        <v>16</v>
      </c>
      <c r="G4" s="2" t="s">
        <v>7</v>
      </c>
      <c r="H4" s="2" t="s">
        <v>31</v>
      </c>
      <c r="I4" s="2" t="s">
        <v>8</v>
      </c>
      <c r="J4" s="2">
        <v>5546</v>
      </c>
      <c r="K4" s="5"/>
    </row>
    <row r="5" spans="1:11">
      <c r="A5" s="2">
        <v>4</v>
      </c>
      <c r="B5" s="3">
        <v>43049.455104166664</v>
      </c>
      <c r="C5" s="2">
        <v>5016331</v>
      </c>
      <c r="D5" s="2">
        <v>10090506</v>
      </c>
      <c r="E5" s="2" t="s">
        <v>39</v>
      </c>
      <c r="F5" s="2" t="s">
        <v>16</v>
      </c>
      <c r="G5" s="2" t="s">
        <v>7</v>
      </c>
      <c r="H5" s="2" t="s">
        <v>32</v>
      </c>
      <c r="I5" s="2" t="s">
        <v>8</v>
      </c>
      <c r="J5" s="2">
        <v>5546</v>
      </c>
      <c r="K5" s="5"/>
    </row>
    <row r="6" spans="1:11">
      <c r="A6" s="2">
        <v>5</v>
      </c>
      <c r="B6" s="3">
        <v>43049.443252314813</v>
      </c>
      <c r="C6" s="2">
        <v>5016331</v>
      </c>
      <c r="D6" s="2">
        <v>10090506</v>
      </c>
      <c r="E6" s="2" t="s">
        <v>39</v>
      </c>
      <c r="F6" s="2" t="s">
        <v>16</v>
      </c>
      <c r="G6" s="2" t="s">
        <v>7</v>
      </c>
      <c r="H6" s="2" t="s">
        <v>33</v>
      </c>
      <c r="I6" s="2" t="s">
        <v>8</v>
      </c>
      <c r="J6" s="2">
        <v>5546</v>
      </c>
      <c r="K6" s="5"/>
    </row>
    <row r="7" spans="1:11">
      <c r="A7" s="2">
        <v>6</v>
      </c>
      <c r="B7" s="3">
        <v>43048.47451388889</v>
      </c>
      <c r="C7" s="2">
        <v>5163692</v>
      </c>
      <c r="D7" s="2"/>
      <c r="E7" s="2" t="s">
        <v>39</v>
      </c>
      <c r="F7" s="2"/>
      <c r="G7" s="2" t="s">
        <v>7</v>
      </c>
      <c r="H7" s="2" t="s">
        <v>34</v>
      </c>
      <c r="I7" s="2"/>
      <c r="J7" s="2">
        <v>5546</v>
      </c>
      <c r="K7" s="5"/>
    </row>
    <row r="8" spans="1:11">
      <c r="A8" s="2">
        <v>7</v>
      </c>
      <c r="B8" s="3">
        <v>43048.426145833335</v>
      </c>
      <c r="C8" s="2">
        <v>5163692</v>
      </c>
      <c r="D8" s="2"/>
      <c r="E8" s="2" t="s">
        <v>39</v>
      </c>
      <c r="F8" s="2"/>
      <c r="G8" s="2" t="s">
        <v>7</v>
      </c>
      <c r="H8" s="2" t="s">
        <v>35</v>
      </c>
      <c r="I8" s="2"/>
      <c r="J8" s="2">
        <v>5546</v>
      </c>
      <c r="K8" s="5"/>
    </row>
    <row r="9" spans="1:11">
      <c r="A9" s="2">
        <v>8</v>
      </c>
      <c r="B9" s="3">
        <v>43048.419363425928</v>
      </c>
      <c r="C9" s="2">
        <v>5163692</v>
      </c>
      <c r="D9" s="2"/>
      <c r="E9" s="2" t="s">
        <v>39</v>
      </c>
      <c r="F9" s="2"/>
      <c r="G9" s="2" t="s">
        <v>7</v>
      </c>
      <c r="H9" s="2" t="s">
        <v>36</v>
      </c>
      <c r="I9" s="2"/>
      <c r="J9" s="2">
        <v>5546</v>
      </c>
      <c r="K9" s="5"/>
    </row>
    <row r="10" spans="1:11">
      <c r="A10" s="2">
        <v>9</v>
      </c>
      <c r="B10" s="3">
        <v>43046.725069444445</v>
      </c>
      <c r="C10" s="2">
        <v>5016331</v>
      </c>
      <c r="D10" s="2">
        <v>10090506</v>
      </c>
      <c r="E10" s="2" t="s">
        <v>39</v>
      </c>
      <c r="F10" s="2" t="s">
        <v>16</v>
      </c>
      <c r="G10" s="2" t="s">
        <v>7</v>
      </c>
      <c r="H10" s="2" t="s">
        <v>37</v>
      </c>
      <c r="I10" s="2" t="s">
        <v>8</v>
      </c>
      <c r="J10" s="2">
        <v>5546</v>
      </c>
      <c r="K10" s="5"/>
    </row>
    <row r="11" spans="1:11">
      <c r="A11" s="2">
        <v>10</v>
      </c>
      <c r="B11" s="3">
        <v>43046.718784722223</v>
      </c>
      <c r="C11" s="2">
        <v>5016331</v>
      </c>
      <c r="D11" s="2">
        <v>10090506</v>
      </c>
      <c r="E11" s="2" t="s">
        <v>39</v>
      </c>
      <c r="F11" s="2" t="s">
        <v>16</v>
      </c>
      <c r="G11" s="2" t="s">
        <v>7</v>
      </c>
      <c r="H11" s="2" t="s">
        <v>38</v>
      </c>
      <c r="I11" s="2" t="s">
        <v>8</v>
      </c>
      <c r="J11" s="2">
        <v>5546</v>
      </c>
      <c r="K11" s="5"/>
    </row>
  </sheetData>
  <phoneticPr fontId="1" type="noConversion"/>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F24" sqref="F24"/>
    </sheetView>
  </sheetViews>
  <sheetFormatPr baseColWidth="10" defaultRowHeight="14"/>
  <cols>
    <col min="2" max="2" width="15.6640625" customWidth="1"/>
    <col min="7" max="7" width="6.1640625" customWidth="1"/>
    <col min="8" max="8" width="14.83203125" customWidth="1"/>
  </cols>
  <sheetData>
    <row r="1" spans="1:12">
      <c r="A1" s="1" t="s">
        <v>40</v>
      </c>
      <c r="B1" s="1" t="s">
        <v>19</v>
      </c>
      <c r="C1" s="1" t="s">
        <v>0</v>
      </c>
      <c r="D1" s="1" t="s">
        <v>1</v>
      </c>
      <c r="E1" s="1" t="s">
        <v>2</v>
      </c>
      <c r="F1" s="1" t="s">
        <v>3</v>
      </c>
      <c r="G1" s="1" t="s">
        <v>4</v>
      </c>
      <c r="H1" s="1" t="s">
        <v>20</v>
      </c>
      <c r="I1" s="1" t="s">
        <v>43</v>
      </c>
      <c r="J1" s="1" t="s">
        <v>44</v>
      </c>
      <c r="K1" s="1" t="s">
        <v>42</v>
      </c>
      <c r="L1" s="4" t="s">
        <v>41</v>
      </c>
    </row>
    <row r="2" spans="1:12">
      <c r="A2" s="2">
        <v>1</v>
      </c>
      <c r="B2" s="3">
        <v>43049.494328703702</v>
      </c>
      <c r="C2" s="2">
        <v>2577303</v>
      </c>
      <c r="D2" s="2">
        <v>10015695</v>
      </c>
      <c r="E2" s="2" t="s">
        <v>39</v>
      </c>
      <c r="F2" s="2" t="s">
        <v>18</v>
      </c>
      <c r="G2" s="2" t="s">
        <v>7</v>
      </c>
      <c r="H2" s="2" t="s">
        <v>29</v>
      </c>
      <c r="I2" s="2" t="s">
        <v>8</v>
      </c>
      <c r="J2" s="2" t="s">
        <v>47</v>
      </c>
      <c r="K2" s="2">
        <v>5546</v>
      </c>
      <c r="L2" s="5"/>
    </row>
    <row r="3" spans="1:12">
      <c r="A3" s="2">
        <v>2</v>
      </c>
      <c r="B3" s="3">
        <v>43049.474618055552</v>
      </c>
      <c r="C3" s="2">
        <v>5016331</v>
      </c>
      <c r="D3" s="2">
        <v>10090506</v>
      </c>
      <c r="E3" s="2" t="s">
        <v>39</v>
      </c>
      <c r="F3" s="2" t="s">
        <v>16</v>
      </c>
      <c r="G3" s="2" t="s">
        <v>7</v>
      </c>
      <c r="H3" s="2" t="s">
        <v>30</v>
      </c>
      <c r="I3" s="2" t="s">
        <v>8</v>
      </c>
      <c r="J3" s="2" t="s">
        <v>46</v>
      </c>
      <c r="K3" s="2">
        <v>5546</v>
      </c>
      <c r="L3" s="5"/>
    </row>
    <row r="4" spans="1:12">
      <c r="A4" s="2">
        <v>3</v>
      </c>
      <c r="B4" s="3">
        <v>43049.45553240741</v>
      </c>
      <c r="C4" s="2">
        <v>5016331</v>
      </c>
      <c r="D4" s="2">
        <v>10090506</v>
      </c>
      <c r="E4" s="2" t="s">
        <v>39</v>
      </c>
      <c r="F4" s="2" t="s">
        <v>16</v>
      </c>
      <c r="G4" s="2" t="s">
        <v>7</v>
      </c>
      <c r="H4" s="2" t="s">
        <v>31</v>
      </c>
      <c r="I4" s="2" t="s">
        <v>8</v>
      </c>
      <c r="J4" s="2" t="s">
        <v>46</v>
      </c>
      <c r="K4" s="2">
        <v>5546</v>
      </c>
      <c r="L4" s="5"/>
    </row>
    <row r="5" spans="1:12">
      <c r="A5" s="2">
        <v>4</v>
      </c>
      <c r="B5" s="3">
        <v>43049.455104166664</v>
      </c>
      <c r="C5" s="2">
        <v>5016331</v>
      </c>
      <c r="D5" s="2">
        <v>10090506</v>
      </c>
      <c r="E5" s="2" t="s">
        <v>39</v>
      </c>
      <c r="F5" s="2" t="s">
        <v>16</v>
      </c>
      <c r="G5" s="2" t="s">
        <v>7</v>
      </c>
      <c r="H5" s="2" t="s">
        <v>32</v>
      </c>
      <c r="I5" s="2" t="s">
        <v>8</v>
      </c>
      <c r="J5" s="2" t="s">
        <v>46</v>
      </c>
      <c r="K5" s="2">
        <v>5546</v>
      </c>
      <c r="L5" s="5"/>
    </row>
    <row r="6" spans="1:12">
      <c r="A6" s="2">
        <v>5</v>
      </c>
      <c r="B6" s="3">
        <v>43049.443252314813</v>
      </c>
      <c r="C6" s="2">
        <v>5016331</v>
      </c>
      <c r="D6" s="2">
        <v>10090506</v>
      </c>
      <c r="E6" s="2" t="s">
        <v>39</v>
      </c>
      <c r="F6" s="2" t="s">
        <v>16</v>
      </c>
      <c r="G6" s="2" t="s">
        <v>7</v>
      </c>
      <c r="H6" s="2" t="s">
        <v>33</v>
      </c>
      <c r="I6" s="2" t="s">
        <v>8</v>
      </c>
      <c r="J6" s="2" t="s">
        <v>46</v>
      </c>
      <c r="K6" s="2">
        <v>5546</v>
      </c>
      <c r="L6" s="5"/>
    </row>
    <row r="7" spans="1:12">
      <c r="A7" s="2">
        <v>6</v>
      </c>
      <c r="B7" s="3">
        <v>43048.47451388889</v>
      </c>
      <c r="C7" s="2">
        <v>5163692</v>
      </c>
      <c r="D7" s="2"/>
      <c r="E7" s="2" t="s">
        <v>39</v>
      </c>
      <c r="F7" s="2"/>
      <c r="G7" s="2" t="s">
        <v>7</v>
      </c>
      <c r="H7" s="2" t="s">
        <v>34</v>
      </c>
      <c r="I7" s="2"/>
      <c r="J7" s="2" t="s">
        <v>46</v>
      </c>
      <c r="K7" s="2">
        <v>5546</v>
      </c>
      <c r="L7" s="5"/>
    </row>
    <row r="8" spans="1:12">
      <c r="A8" s="2">
        <v>7</v>
      </c>
      <c r="B8" s="3">
        <v>43048.426145833335</v>
      </c>
      <c r="C8" s="2">
        <v>5163692</v>
      </c>
      <c r="D8" s="2"/>
      <c r="E8" s="2" t="s">
        <v>39</v>
      </c>
      <c r="F8" s="2"/>
      <c r="G8" s="2" t="s">
        <v>7</v>
      </c>
      <c r="H8" s="2" t="s">
        <v>35</v>
      </c>
      <c r="I8" s="2"/>
      <c r="J8" s="2" t="s">
        <v>45</v>
      </c>
      <c r="K8" s="2">
        <v>5546</v>
      </c>
      <c r="L8" s="5"/>
    </row>
    <row r="9" spans="1:12">
      <c r="A9" s="2">
        <v>8</v>
      </c>
      <c r="B9" s="3">
        <v>43048.419363425928</v>
      </c>
      <c r="C9" s="2">
        <v>5163692</v>
      </c>
      <c r="D9" s="2"/>
      <c r="E9" s="2" t="s">
        <v>39</v>
      </c>
      <c r="F9" s="2"/>
      <c r="G9" s="2" t="s">
        <v>7</v>
      </c>
      <c r="H9" s="2" t="s">
        <v>36</v>
      </c>
      <c r="I9" s="2"/>
      <c r="J9" s="2" t="s">
        <v>45</v>
      </c>
      <c r="K9" s="2">
        <v>5546</v>
      </c>
      <c r="L9" s="5"/>
    </row>
    <row r="10" spans="1:12">
      <c r="A10" s="2">
        <v>9</v>
      </c>
      <c r="B10" s="3">
        <v>43046.725069444445</v>
      </c>
      <c r="C10" s="2">
        <v>5016331</v>
      </c>
      <c r="D10" s="2">
        <v>10090506</v>
      </c>
      <c r="E10" s="2" t="s">
        <v>39</v>
      </c>
      <c r="F10" s="2" t="s">
        <v>16</v>
      </c>
      <c r="G10" s="2" t="s">
        <v>7</v>
      </c>
      <c r="H10" s="2" t="s">
        <v>37</v>
      </c>
      <c r="I10" s="2" t="s">
        <v>8</v>
      </c>
      <c r="J10" s="2" t="s">
        <v>45</v>
      </c>
      <c r="K10" s="2">
        <v>5546</v>
      </c>
      <c r="L10" s="5"/>
    </row>
    <row r="11" spans="1:12">
      <c r="A11" s="2">
        <v>10</v>
      </c>
      <c r="B11" s="3">
        <v>43046.718784722223</v>
      </c>
      <c r="C11" s="2">
        <v>5016331</v>
      </c>
      <c r="D11" s="2">
        <v>10090506</v>
      </c>
      <c r="E11" s="2" t="s">
        <v>39</v>
      </c>
      <c r="F11" s="2" t="s">
        <v>16</v>
      </c>
      <c r="G11" s="2" t="s">
        <v>7</v>
      </c>
      <c r="H11" s="2" t="s">
        <v>38</v>
      </c>
      <c r="I11" s="2" t="s">
        <v>8</v>
      </c>
      <c r="J11" s="2" t="s">
        <v>45</v>
      </c>
      <c r="K11" s="2">
        <v>5546</v>
      </c>
      <c r="L11" s="5"/>
    </row>
  </sheetData>
  <phoneticPr fontId="1" type="noConversion"/>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topLeftCell="A27" zoomScale="142" workbookViewId="0">
      <selection activeCell="D39" sqref="D39:J47"/>
    </sheetView>
  </sheetViews>
  <sheetFormatPr baseColWidth="10" defaultRowHeight="14"/>
  <cols>
    <col min="1" max="1" width="15.83203125" customWidth="1"/>
    <col min="4" max="4" width="17.83203125" customWidth="1"/>
    <col min="5" max="5" width="10.1640625" customWidth="1"/>
    <col min="8" max="8" width="12" customWidth="1"/>
    <col min="9" max="9" width="14" customWidth="1"/>
    <col min="10" max="10" width="13.6640625" customWidth="1"/>
    <col min="11" max="11" width="12.83203125" customWidth="1"/>
  </cols>
  <sheetData>
    <row r="1" spans="1:11">
      <c r="A1" s="6" t="s">
        <v>48</v>
      </c>
      <c r="B1" s="6" t="s">
        <v>53</v>
      </c>
      <c r="C1" s="6" t="s">
        <v>54</v>
      </c>
      <c r="D1" s="6" t="s">
        <v>49</v>
      </c>
      <c r="E1" s="6" t="s">
        <v>55</v>
      </c>
      <c r="F1" s="6" t="s">
        <v>50</v>
      </c>
      <c r="G1" s="6" t="s">
        <v>51</v>
      </c>
      <c r="H1" s="6" t="s">
        <v>52</v>
      </c>
      <c r="I1" s="6" t="s">
        <v>56</v>
      </c>
      <c r="J1" s="6" t="s">
        <v>57</v>
      </c>
      <c r="K1" s="8" t="s">
        <v>58</v>
      </c>
    </row>
    <row r="2" spans="1:11">
      <c r="A2" s="7"/>
      <c r="B2" s="7"/>
      <c r="C2" s="7"/>
      <c r="D2" s="7"/>
      <c r="E2" s="7"/>
      <c r="F2" s="7"/>
      <c r="G2" s="7"/>
      <c r="H2" s="7"/>
    </row>
    <row r="3" spans="1:11">
      <c r="A3" s="5"/>
      <c r="B3" s="5"/>
      <c r="C3" s="5"/>
      <c r="D3" s="5"/>
      <c r="E3" s="5"/>
      <c r="F3" s="5"/>
      <c r="G3" s="5"/>
      <c r="H3" s="5"/>
    </row>
    <row r="4" spans="1:11">
      <c r="A4" s="5"/>
      <c r="B4" s="5"/>
      <c r="C4" s="5"/>
      <c r="D4" s="5"/>
      <c r="E4" s="5"/>
      <c r="F4" s="5"/>
      <c r="G4" s="5"/>
      <c r="H4" s="5"/>
    </row>
    <row r="5" spans="1:11">
      <c r="A5" s="5"/>
      <c r="B5" s="5"/>
      <c r="C5" s="5"/>
      <c r="D5" s="5"/>
      <c r="E5" s="5"/>
      <c r="F5" s="5"/>
      <c r="G5" s="5"/>
      <c r="H5" s="5"/>
    </row>
    <row r="6" spans="1:11">
      <c r="A6" s="5"/>
      <c r="B6" s="5"/>
      <c r="C6" s="5"/>
      <c r="D6" s="5"/>
      <c r="E6" s="5"/>
      <c r="F6" s="5"/>
      <c r="G6" s="5"/>
      <c r="H6" s="5"/>
    </row>
    <row r="7" spans="1:11">
      <c r="A7" s="5"/>
      <c r="B7" s="5"/>
      <c r="C7" s="5"/>
      <c r="D7" s="5"/>
      <c r="E7" s="5"/>
      <c r="F7" s="5"/>
      <c r="G7" s="5"/>
      <c r="H7" s="5"/>
    </row>
    <row r="8" spans="1:11">
      <c r="A8" s="5"/>
      <c r="B8" s="5"/>
      <c r="C8" s="5"/>
      <c r="D8" s="5"/>
      <c r="E8" s="5"/>
      <c r="F8" s="5"/>
      <c r="G8" s="5"/>
      <c r="H8" s="5"/>
    </row>
    <row r="9" spans="1:11">
      <c r="A9" s="5"/>
      <c r="B9" s="5"/>
      <c r="C9" s="5"/>
      <c r="D9" s="5"/>
      <c r="E9" s="5"/>
      <c r="F9" s="5"/>
      <c r="G9" s="5"/>
      <c r="H9" s="5"/>
    </row>
    <row r="10" spans="1:11">
      <c r="A10" s="5"/>
      <c r="B10" s="5"/>
      <c r="C10" s="5"/>
      <c r="D10" s="5"/>
      <c r="E10" s="5"/>
      <c r="F10" s="5"/>
      <c r="G10" s="5"/>
      <c r="H10" s="5"/>
    </row>
    <row r="14" spans="1:11">
      <c r="F14">
        <f>5823326/5950528</f>
        <v>0.97862340955290017</v>
      </c>
      <c r="G14">
        <f>7399907.2/7703274.87</f>
        <v>0.96061835062105216</v>
      </c>
    </row>
    <row r="15" spans="1:11">
      <c r="F15">
        <f>127202.59/5950528.62</f>
        <v>2.1376687370675985E-2</v>
      </c>
    </row>
    <row r="23" spans="1:10">
      <c r="A23" s="6" t="s">
        <v>48</v>
      </c>
      <c r="B23" s="6" t="s">
        <v>53</v>
      </c>
      <c r="C23" s="6" t="s">
        <v>54</v>
      </c>
      <c r="D23" s="6" t="s">
        <v>49</v>
      </c>
      <c r="E23" s="6" t="s">
        <v>50</v>
      </c>
      <c r="F23" s="6" t="s">
        <v>51</v>
      </c>
      <c r="G23" s="6" t="s">
        <v>52</v>
      </c>
      <c r="H23" s="6" t="s">
        <v>56</v>
      </c>
      <c r="I23" s="6" t="s">
        <v>57</v>
      </c>
      <c r="J23" s="8" t="s">
        <v>58</v>
      </c>
    </row>
    <row r="39" spans="4:10">
      <c r="D39" t="s">
        <v>59</v>
      </c>
      <c r="E39" t="s">
        <v>60</v>
      </c>
      <c r="F39" t="s">
        <v>61</v>
      </c>
      <c r="G39" t="s">
        <v>62</v>
      </c>
      <c r="H39" t="s">
        <v>63</v>
      </c>
      <c r="I39" t="s">
        <v>64</v>
      </c>
      <c r="J39" t="s">
        <v>65</v>
      </c>
    </row>
    <row r="40" spans="4:10">
      <c r="D40">
        <v>20180104</v>
      </c>
      <c r="E40">
        <v>340</v>
      </c>
      <c r="F40">
        <v>89</v>
      </c>
      <c r="G40">
        <v>936</v>
      </c>
      <c r="H40">
        <v>10635346.960000001</v>
      </c>
      <c r="I40">
        <v>10587847.789999999</v>
      </c>
      <c r="J40">
        <v>47499.17</v>
      </c>
    </row>
    <row r="41" spans="4:10">
      <c r="D41">
        <v>20180105</v>
      </c>
      <c r="E41">
        <v>560</v>
      </c>
      <c r="F41">
        <v>132</v>
      </c>
      <c r="G41">
        <v>791</v>
      </c>
      <c r="H41">
        <v>9955591.25</v>
      </c>
      <c r="I41">
        <v>9923010.6799999997</v>
      </c>
      <c r="J41">
        <v>32580.57</v>
      </c>
    </row>
    <row r="42" spans="4:10">
      <c r="D42">
        <v>20180106</v>
      </c>
      <c r="E42">
        <v>397</v>
      </c>
      <c r="F42">
        <v>72</v>
      </c>
      <c r="G42">
        <v>521</v>
      </c>
      <c r="H42">
        <v>4696537.21</v>
      </c>
      <c r="I42">
        <v>4662595.7699999996</v>
      </c>
      <c r="J42">
        <v>33941.440000000002</v>
      </c>
    </row>
    <row r="43" spans="4:10">
      <c r="D43">
        <v>20180107</v>
      </c>
      <c r="E43">
        <v>396</v>
      </c>
      <c r="F43">
        <v>54</v>
      </c>
      <c r="G43">
        <v>434</v>
      </c>
      <c r="H43">
        <v>4470557.1500000004</v>
      </c>
      <c r="I43">
        <v>4419181.9400000004</v>
      </c>
      <c r="J43">
        <v>51375.21</v>
      </c>
    </row>
    <row r="44" spans="4:10">
      <c r="D44">
        <v>20180108</v>
      </c>
      <c r="E44">
        <v>399</v>
      </c>
      <c r="F44">
        <v>63</v>
      </c>
      <c r="G44">
        <v>1389</v>
      </c>
      <c r="H44">
        <v>19244358.969999999</v>
      </c>
      <c r="I44">
        <v>19075652.399999999</v>
      </c>
      <c r="J44">
        <v>168706.57</v>
      </c>
    </row>
    <row r="45" spans="4:10">
      <c r="D45">
        <v>20180109</v>
      </c>
      <c r="E45">
        <v>305</v>
      </c>
      <c r="F45">
        <v>42</v>
      </c>
      <c r="G45">
        <v>1344</v>
      </c>
      <c r="H45">
        <v>19421339.969999999</v>
      </c>
      <c r="I45">
        <v>19087423.140000001</v>
      </c>
      <c r="J45">
        <v>333916.83</v>
      </c>
    </row>
    <row r="46" spans="4:10">
      <c r="D46">
        <v>20180110</v>
      </c>
      <c r="E46">
        <v>181</v>
      </c>
      <c r="F46">
        <v>40</v>
      </c>
      <c r="G46">
        <v>765</v>
      </c>
      <c r="H46">
        <v>7703274.8700000001</v>
      </c>
      <c r="I46">
        <v>7399907.2000000002</v>
      </c>
      <c r="J46">
        <v>303367.67</v>
      </c>
    </row>
    <row r="47" spans="4:10">
      <c r="D47">
        <v>20180111</v>
      </c>
      <c r="E47">
        <v>152</v>
      </c>
      <c r="F47">
        <v>44</v>
      </c>
      <c r="G47">
        <v>490</v>
      </c>
      <c r="H47">
        <v>5950528.6200000001</v>
      </c>
      <c r="I47">
        <v>5823326.0300000003</v>
      </c>
      <c r="J47">
        <v>127202.59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N34" sqref="N34"/>
    </sheetView>
  </sheetViews>
  <sheetFormatPr baseColWidth="10" defaultRowHeight="14"/>
  <cols>
    <col min="2" max="2" width="6.33203125" customWidth="1"/>
    <col min="8" max="8" width="10" customWidth="1"/>
  </cols>
  <sheetData>
    <row r="1" spans="1:8">
      <c r="A1" t="s">
        <v>59</v>
      </c>
      <c r="B1" t="s">
        <v>60</v>
      </c>
      <c r="C1" t="s">
        <v>61</v>
      </c>
      <c r="D1" t="s">
        <v>62</v>
      </c>
      <c r="E1" t="s">
        <v>63</v>
      </c>
      <c r="F1" t="s">
        <v>64</v>
      </c>
      <c r="G1" t="s">
        <v>65</v>
      </c>
      <c r="H1" t="s">
        <v>66</v>
      </c>
    </row>
    <row r="2" spans="1:8">
      <c r="A2">
        <v>20180104</v>
      </c>
      <c r="B2">
        <v>340</v>
      </c>
      <c r="C2">
        <v>89</v>
      </c>
      <c r="D2">
        <v>936</v>
      </c>
      <c r="E2">
        <v>10635346.960000001</v>
      </c>
      <c r="F2">
        <v>10587847.789999999</v>
      </c>
      <c r="G2">
        <v>47499.17</v>
      </c>
      <c r="H2" s="9">
        <f>G2/E2</f>
        <v>4.4661608294159494E-3</v>
      </c>
    </row>
    <row r="3" spans="1:8">
      <c r="A3">
        <v>20180105</v>
      </c>
      <c r="B3">
        <v>560</v>
      </c>
      <c r="C3">
        <v>132</v>
      </c>
      <c r="D3">
        <v>791</v>
      </c>
      <c r="E3">
        <v>9955591.25</v>
      </c>
      <c r="F3">
        <v>9923010.6799999997</v>
      </c>
      <c r="G3">
        <v>32580.57</v>
      </c>
      <c r="H3" s="9">
        <f t="shared" ref="H3:H9" si="0">G3/E3</f>
        <v>3.2725901638438601E-3</v>
      </c>
    </row>
    <row r="4" spans="1:8">
      <c r="A4">
        <v>20180106</v>
      </c>
      <c r="B4">
        <v>397</v>
      </c>
      <c r="C4">
        <v>72</v>
      </c>
      <c r="D4">
        <v>521</v>
      </c>
      <c r="E4">
        <v>4696537.21</v>
      </c>
      <c r="F4">
        <v>4662595.7699999996</v>
      </c>
      <c r="G4">
        <v>33941.440000000002</v>
      </c>
      <c r="H4" s="9">
        <f t="shared" si="0"/>
        <v>7.2269075027726658E-3</v>
      </c>
    </row>
    <row r="5" spans="1:8">
      <c r="A5">
        <v>20180107</v>
      </c>
      <c r="B5">
        <v>396</v>
      </c>
      <c r="C5">
        <v>54</v>
      </c>
      <c r="D5">
        <v>434</v>
      </c>
      <c r="E5">
        <v>4470557.1500000004</v>
      </c>
      <c r="F5">
        <v>4419181.9400000004</v>
      </c>
      <c r="G5">
        <v>51375.21</v>
      </c>
      <c r="H5" s="9">
        <f t="shared" si="0"/>
        <v>1.1491903196003208E-2</v>
      </c>
    </row>
    <row r="6" spans="1:8">
      <c r="A6">
        <v>20180108</v>
      </c>
      <c r="B6">
        <v>399</v>
      </c>
      <c r="C6">
        <v>63</v>
      </c>
      <c r="D6">
        <v>1389</v>
      </c>
      <c r="E6">
        <v>19244358.969999999</v>
      </c>
      <c r="F6">
        <v>19075652.399999999</v>
      </c>
      <c r="G6">
        <v>168706.57</v>
      </c>
      <c r="H6" s="9">
        <f t="shared" si="0"/>
        <v>8.7665466157119815E-3</v>
      </c>
    </row>
    <row r="7" spans="1:8">
      <c r="A7">
        <v>20180109</v>
      </c>
      <c r="B7">
        <v>305</v>
      </c>
      <c r="C7">
        <v>42</v>
      </c>
      <c r="D7">
        <v>1344</v>
      </c>
      <c r="E7">
        <v>19421339.969999999</v>
      </c>
      <c r="F7">
        <v>19087423.140000001</v>
      </c>
      <c r="G7">
        <v>333916.83</v>
      </c>
      <c r="H7" s="9">
        <f t="shared" si="0"/>
        <v>1.7193295133899045E-2</v>
      </c>
    </row>
    <row r="8" spans="1:8">
      <c r="A8">
        <v>20180110</v>
      </c>
      <c r="B8">
        <v>181</v>
      </c>
      <c r="C8">
        <v>40</v>
      </c>
      <c r="D8">
        <v>765</v>
      </c>
      <c r="E8">
        <v>7703274.8700000001</v>
      </c>
      <c r="F8">
        <v>7399907.2000000002</v>
      </c>
      <c r="G8">
        <v>303367.67</v>
      </c>
      <c r="H8" s="9">
        <f t="shared" si="0"/>
        <v>3.9381649378947836E-2</v>
      </c>
    </row>
    <row r="9" spans="1:8">
      <c r="A9">
        <v>20180111</v>
      </c>
      <c r="B9">
        <v>152</v>
      </c>
      <c r="C9">
        <v>44</v>
      </c>
      <c r="D9">
        <v>490</v>
      </c>
      <c r="E9">
        <v>5950528.6200000001</v>
      </c>
      <c r="F9">
        <v>5823326.0300000003</v>
      </c>
      <c r="G9">
        <v>127202.59</v>
      </c>
      <c r="H9" s="9">
        <f t="shared" si="0"/>
        <v>2.1376687370675985E-2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M17"/>
  <sheetViews>
    <sheetView workbookViewId="0">
      <selection activeCell="I17" sqref="I17"/>
    </sheetView>
  </sheetViews>
  <sheetFormatPr baseColWidth="10" defaultRowHeight="14"/>
  <cols>
    <col min="4" max="4" width="17.6640625" customWidth="1"/>
    <col min="5" max="5" width="14.6640625" bestFit="1" customWidth="1"/>
    <col min="6" max="6" width="17.5" bestFit="1" customWidth="1"/>
    <col min="7" max="7" width="28" bestFit="1" customWidth="1"/>
    <col min="8" max="8" width="14.1640625" bestFit="1" customWidth="1"/>
    <col min="9" max="9" width="14.1640625" customWidth="1"/>
    <col min="10" max="10" width="14.1640625" bestFit="1" customWidth="1"/>
    <col min="11" max="11" width="69.6640625" customWidth="1"/>
    <col min="12" max="12" width="255.83203125" bestFit="1" customWidth="1"/>
  </cols>
  <sheetData>
    <row r="6" spans="4:13" ht="28" customHeight="1">
      <c r="D6" s="55" t="s">
        <v>59</v>
      </c>
      <c r="E6" s="52" t="s">
        <v>655</v>
      </c>
      <c r="F6" s="52" t="s">
        <v>656</v>
      </c>
      <c r="G6" s="52" t="s">
        <v>657</v>
      </c>
      <c r="H6" s="52" t="s">
        <v>658</v>
      </c>
      <c r="I6" s="49" t="s">
        <v>661</v>
      </c>
      <c r="J6" s="52" t="s">
        <v>659</v>
      </c>
      <c r="K6" s="52" t="s">
        <v>542</v>
      </c>
      <c r="L6" s="52" t="s">
        <v>660</v>
      </c>
      <c r="M6" s="57"/>
    </row>
    <row r="7" spans="4:13" ht="28" customHeight="1">
      <c r="D7" s="56">
        <v>43009.042372685188</v>
      </c>
      <c r="E7" s="53" t="s">
        <v>559</v>
      </c>
      <c r="F7" s="53">
        <v>28745.33</v>
      </c>
      <c r="G7" s="53">
        <v>0</v>
      </c>
      <c r="H7" s="53" t="s">
        <v>549</v>
      </c>
      <c r="I7" s="33" t="s">
        <v>662</v>
      </c>
      <c r="J7" s="54">
        <v>43009.042372685188</v>
      </c>
      <c r="K7" s="53" t="s">
        <v>561</v>
      </c>
      <c r="L7" s="5"/>
      <c r="M7" s="57"/>
    </row>
    <row r="8" spans="4:13" ht="26">
      <c r="D8" s="56">
        <v>43009.042372685188</v>
      </c>
      <c r="E8" s="53" t="s">
        <v>559</v>
      </c>
      <c r="F8" s="53">
        <v>28745.33</v>
      </c>
      <c r="G8" s="53">
        <v>0</v>
      </c>
      <c r="H8" s="53" t="s">
        <v>549</v>
      </c>
      <c r="I8" s="33" t="s">
        <v>662</v>
      </c>
      <c r="J8" s="54">
        <v>43009.042372685188</v>
      </c>
      <c r="K8" s="53" t="s">
        <v>561</v>
      </c>
      <c r="L8" s="5"/>
    </row>
    <row r="9" spans="4:13" ht="26">
      <c r="D9" s="56">
        <v>43009.042372685188</v>
      </c>
      <c r="E9" s="53" t="s">
        <v>559</v>
      </c>
      <c r="F9" s="53">
        <v>28745.33</v>
      </c>
      <c r="G9" s="53">
        <v>0</v>
      </c>
      <c r="H9" s="53" t="s">
        <v>549</v>
      </c>
      <c r="I9" s="33" t="s">
        <v>662</v>
      </c>
      <c r="J9" s="54">
        <v>43009.042372685188</v>
      </c>
      <c r="K9" s="53" t="s">
        <v>561</v>
      </c>
      <c r="L9" s="5"/>
    </row>
    <row r="10" spans="4:13" ht="26">
      <c r="D10" s="56">
        <v>43009.042372685188</v>
      </c>
      <c r="E10" s="53" t="s">
        <v>559</v>
      </c>
      <c r="F10" s="53">
        <v>28745.33</v>
      </c>
      <c r="G10" s="53">
        <v>0</v>
      </c>
      <c r="H10" s="53" t="s">
        <v>549</v>
      </c>
      <c r="I10" s="33" t="s">
        <v>662</v>
      </c>
      <c r="J10" s="54">
        <v>43009.042372685188</v>
      </c>
      <c r="K10" s="53" t="s">
        <v>561</v>
      </c>
      <c r="L10" s="5"/>
    </row>
    <row r="11" spans="4:13" ht="26">
      <c r="D11" s="56">
        <v>43009.042372685188</v>
      </c>
      <c r="E11" s="53" t="s">
        <v>559</v>
      </c>
      <c r="F11" s="53">
        <v>28745.33</v>
      </c>
      <c r="G11" s="53">
        <v>0</v>
      </c>
      <c r="H11" s="53" t="s">
        <v>549</v>
      </c>
      <c r="I11" s="33" t="s">
        <v>662</v>
      </c>
      <c r="J11" s="54">
        <v>43009.042372685188</v>
      </c>
      <c r="K11" s="53" t="s">
        <v>561</v>
      </c>
      <c r="L11" s="5"/>
    </row>
    <row r="17" spans="9:9">
      <c r="I17" s="5"/>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19</vt:i4>
      </vt:variant>
    </vt:vector>
  </HeadingPairs>
  <TitlesOfParts>
    <vt:vector size="19" baseType="lpstr">
      <vt:lpstr>电销-呼出记录</vt:lpstr>
      <vt:lpstr>VIP列表</vt:lpstr>
      <vt:lpstr>外包用户列表</vt:lpstr>
      <vt:lpstr>自定义备注</vt:lpstr>
      <vt:lpstr>呼入记录</vt:lpstr>
      <vt:lpstr>呼出记录</vt:lpstr>
      <vt:lpstr>未接来电</vt:lpstr>
      <vt:lpstr>工作表2</vt:lpstr>
      <vt:lpstr>通话管理</vt:lpstr>
      <vt:lpstr>项目投资-散标&amp;转让项目</vt:lpstr>
      <vt:lpstr>项目投资--自投产品</vt:lpstr>
      <vt:lpstr>项目投资--省心投</vt:lpstr>
      <vt:lpstr>工作表1</vt:lpstr>
      <vt:lpstr>交易记录</vt:lpstr>
      <vt:lpstr>红包记录</vt:lpstr>
      <vt:lpstr>操作日志</vt:lpstr>
      <vt:lpstr>VIP配置</vt:lpstr>
      <vt:lpstr>限额配置</vt:lpstr>
      <vt:lpstr>工单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haijun li</cp:lastModifiedBy>
  <dcterms:created xsi:type="dcterms:W3CDTF">2017-11-13T01:33:40Z</dcterms:created>
  <dcterms:modified xsi:type="dcterms:W3CDTF">2018-10-30T08:41:20Z</dcterms:modified>
</cp:coreProperties>
</file>