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Salish_Cruises_folders/Salish_Cruise-2023_April-Data/"/>
    </mc:Choice>
  </mc:AlternateContent>
  <xr:revisionPtr revIDLastSave="0" documentId="13_ncr:1_{84FC26BE-FEA0-2C4B-89B5-A9A544607A76}" xr6:coauthVersionLast="47" xr6:coauthVersionMax="47" xr10:uidLastSave="{00000000-0000-0000-0000-000000000000}"/>
  <bookViews>
    <workbookView xWindow="14460" yWindow="500" windowWidth="14340" windowHeight="16340" xr2:uid="{00000000-000D-0000-FFFF-FFFF00000000}"/>
  </bookViews>
  <sheets>
    <sheet name="ALL_DATA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" i="1"/>
</calcChain>
</file>

<file path=xl/sharedStrings.xml><?xml version="1.0" encoding="utf-8"?>
<sst xmlns="http://schemas.openxmlformats.org/spreadsheetml/2006/main" count="1400" uniqueCount="650">
  <si>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</si>
  <si>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</si>
  <si>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</si>
  <si>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</si>
  <si>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</si>
  <si>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</si>
  <si>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</si>
  <si>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</si>
  <si>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</si>
  <si>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</si>
  <si>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</si>
  <si>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</si>
  <si>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</si>
  <si>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</si>
  <si>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</si>
  <si>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</si>
  <si>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CTDTMP2_DEC_C_ITS90</t>
  </si>
  <si>
    <t>CTDTMP_FLAG_W</t>
  </si>
  <si>
    <t>CTD/TEMP_COMMENTS</t>
  </si>
  <si>
    <t>CTDSAL_PSS78</t>
  </si>
  <si>
    <t>CTDSAL2_PSS78</t>
  </si>
  <si>
    <t>CTDSAL_FLAG_W</t>
  </si>
  <si>
    <t>CTD/SAL_COMMENTS</t>
  </si>
  <si>
    <t>SIGMATHETA_KG_M3</t>
  </si>
  <si>
    <t>SIGMATHETA2_KG_M3</t>
  </si>
  <si>
    <t>CTDOXY_MG_L_1</t>
  </si>
  <si>
    <t>CTDOXY_MG_L_2</t>
  </si>
  <si>
    <t>CTDOXY_MG_L_AVG</t>
  </si>
  <si>
    <t>CTDOXY_FLAG_W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</si>
  <si>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</si>
  <si>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</si>
  <si>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</si>
  <si>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</si>
  <si>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</si>
  <si>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</si>
  <si>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</si>
  <si>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</si>
  <si>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CTD_PH_NBS</t>
  </si>
  <si>
    <t>SALINITY_PSS78_1</t>
  </si>
  <si>
    <t>SALINITY_PSS78_2</t>
  </si>
  <si>
    <t>SALINITY_FLAG_W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</si>
  <si>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</si>
  <si>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</si>
  <si>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</si>
  <si>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</si>
  <si>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</si>
  <si>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</si>
  <si>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</si>
  <si>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</si>
  <si>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</si>
  <si>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</si>
  <si>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</si>
  <si>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CHLA_FLAG_W</t>
  </si>
  <si>
    <t>PHAEOPIGMENT (ug/l)</t>
  </si>
  <si>
    <t>PHAEOPIGMENT 2 (ug/l)</t>
  </si>
  <si>
    <t>PHAEOPIGMENT avg (ug/l)</t>
  </si>
  <si>
    <t>PHAEOPIGMENT_FLAG_W</t>
  </si>
  <si>
    <t>TA_UMOL_KG</t>
  </si>
  <si>
    <t>TA_FLAG_W</t>
  </si>
  <si>
    <t>DIC_UMOL_KG</t>
  </si>
  <si>
    <t>DIC_FLAG_W</t>
  </si>
  <si>
    <t>SECCHI DEPTH (m)</t>
  </si>
  <si>
    <t>RC0092</t>
  </si>
  <si>
    <t>19:59:30</t>
  </si>
  <si>
    <t>20:00:23</t>
  </si>
  <si>
    <t>20:01:32</t>
  </si>
  <si>
    <t>20:02:36</t>
  </si>
  <si>
    <t>20:03:19</t>
  </si>
  <si>
    <t>20:04:49</t>
  </si>
  <si>
    <t>20:05:31</t>
  </si>
  <si>
    <t>20:06:03</t>
  </si>
  <si>
    <t>21:25:35</t>
  </si>
  <si>
    <t>21:27:13</t>
  </si>
  <si>
    <t>21:28:17</t>
  </si>
  <si>
    <t>21:29:24</t>
  </si>
  <si>
    <t>21:30:08</t>
  </si>
  <si>
    <t>21:31:03</t>
  </si>
  <si>
    <t>21:31:42</t>
  </si>
  <si>
    <t>21:32:23</t>
  </si>
  <si>
    <t>23:21:41</t>
  </si>
  <si>
    <t>23:21:47</t>
  </si>
  <si>
    <t>23:22:54</t>
  </si>
  <si>
    <t>23:23:53</t>
  </si>
  <si>
    <t>23:24:34</t>
  </si>
  <si>
    <t>23:24:41</t>
  </si>
  <si>
    <t>23:24:48</t>
  </si>
  <si>
    <t>23:25:30</t>
  </si>
  <si>
    <t>23:26:08</t>
  </si>
  <si>
    <t>23:26:42</t>
  </si>
  <si>
    <t>23:26:52</t>
  </si>
  <si>
    <t>18:28:41</t>
  </si>
  <si>
    <t>18:30:04</t>
  </si>
  <si>
    <t>18:31:39</t>
  </si>
  <si>
    <t>18:32:48</t>
  </si>
  <si>
    <t>18:33:53</t>
  </si>
  <si>
    <t>18:34:44</t>
  </si>
  <si>
    <t>18:35:25</t>
  </si>
  <si>
    <t>18:36:16</t>
  </si>
  <si>
    <t>18:36:56</t>
  </si>
  <si>
    <t>18:37:31</t>
  </si>
  <si>
    <t>15:58:48</t>
  </si>
  <si>
    <t>15:58:57</t>
  </si>
  <si>
    <t>16:00:25</t>
  </si>
  <si>
    <t>16:02:19</t>
  </si>
  <si>
    <t>16:03:22</t>
  </si>
  <si>
    <t>16:04:30</t>
  </si>
  <si>
    <t>16:05:25</t>
  </si>
  <si>
    <t>16:06:20</t>
  </si>
  <si>
    <t>16:07:32</t>
  </si>
  <si>
    <t>16:08:14</t>
  </si>
  <si>
    <t>16:08:40</t>
  </si>
  <si>
    <t>16:08:48</t>
  </si>
  <si>
    <t>21:15:26</t>
  </si>
  <si>
    <t>21:15:32</t>
  </si>
  <si>
    <t>21:17:01</t>
  </si>
  <si>
    <t>21:18:04</t>
  </si>
  <si>
    <t>21:18:57</t>
  </si>
  <si>
    <t>21:19:05</t>
  </si>
  <si>
    <t>21:19:56</t>
  </si>
  <si>
    <t>21:20:33</t>
  </si>
  <si>
    <t>21:21:31</t>
  </si>
  <si>
    <t>21:21:42</t>
  </si>
  <si>
    <t>22:16:34</t>
  </si>
  <si>
    <t>22:16:40</t>
  </si>
  <si>
    <t>22:17:32</t>
  </si>
  <si>
    <t>22:18:48</t>
  </si>
  <si>
    <t>22:20:06</t>
  </si>
  <si>
    <t>22:20:16</t>
  </si>
  <si>
    <t>22:21:21</t>
  </si>
  <si>
    <t>22:22:14</t>
  </si>
  <si>
    <t>22:23:00</t>
  </si>
  <si>
    <t>22:23:42</t>
  </si>
  <si>
    <t>22:24:12</t>
  </si>
  <si>
    <t>22:24:19</t>
  </si>
  <si>
    <t>18:55:50</t>
  </si>
  <si>
    <t>18:56:38</t>
  </si>
  <si>
    <t>18:57:23</t>
  </si>
  <si>
    <t>18:58:01</t>
  </si>
  <si>
    <t>18:58:43</t>
  </si>
  <si>
    <t>18:59:16</t>
  </si>
  <si>
    <t>18:59:40</t>
  </si>
  <si>
    <t>17:11:17</t>
  </si>
  <si>
    <t>17:12:01</t>
  </si>
  <si>
    <t>17:12:56</t>
  </si>
  <si>
    <t>17:13:48</t>
  </si>
  <si>
    <t>17:14:25</t>
  </si>
  <si>
    <t>17:14:51</t>
  </si>
  <si>
    <t>17:15:10</t>
  </si>
  <si>
    <t>14:46:54</t>
  </si>
  <si>
    <t>14:47:41</t>
  </si>
  <si>
    <t>14:48:46</t>
  </si>
  <si>
    <t>14:49:34</t>
  </si>
  <si>
    <t>14:50:13</t>
  </si>
  <si>
    <t>14:51:05</t>
  </si>
  <si>
    <t>14:51:14</t>
  </si>
  <si>
    <t>14:51:48</t>
  </si>
  <si>
    <t>14:52:15</t>
  </si>
  <si>
    <t>15:38:33</t>
  </si>
  <si>
    <t>15:38:40</t>
  </si>
  <si>
    <t>15:39:25</t>
  </si>
  <si>
    <t>15:40:09</t>
  </si>
  <si>
    <t>15:40:53</t>
  </si>
  <si>
    <t>15:41:00</t>
  </si>
  <si>
    <t>15:41:44</t>
  </si>
  <si>
    <t>15:42:27</t>
  </si>
  <si>
    <t>15:43:02</t>
  </si>
  <si>
    <t>15:43:09</t>
  </si>
  <si>
    <t>21:41:13</t>
  </si>
  <si>
    <t>21:42:23</t>
  </si>
  <si>
    <t>21:43:26</t>
  </si>
  <si>
    <t>21:44:10</t>
  </si>
  <si>
    <t>21:44:53</t>
  </si>
  <si>
    <t>21:45:30</t>
  </si>
  <si>
    <t>21:45:59</t>
  </si>
  <si>
    <t>20:38:45</t>
  </si>
  <si>
    <t>20:38:53</t>
  </si>
  <si>
    <t>20:40:13</t>
  </si>
  <si>
    <t>20:41:38</t>
  </si>
  <si>
    <t>20:41:46</t>
  </si>
  <si>
    <t>20:42:51</t>
  </si>
  <si>
    <t>20:43:39</t>
  </si>
  <si>
    <t>20:44:25</t>
  </si>
  <si>
    <t>20:45:05</t>
  </si>
  <si>
    <t>20:45:34</t>
  </si>
  <si>
    <t>20:45:43</t>
  </si>
  <si>
    <t>19:02:18</t>
  </si>
  <si>
    <t>19:03:23</t>
  </si>
  <si>
    <t>19:04:31</t>
  </si>
  <si>
    <t>19:05:35</t>
  </si>
  <si>
    <t>19:06:50</t>
  </si>
  <si>
    <t>19:07:51</t>
  </si>
  <si>
    <t>19:08:38</t>
  </si>
  <si>
    <t>19:09:25</t>
  </si>
  <si>
    <t>19:10:12</t>
  </si>
  <si>
    <t>19:10:41</t>
  </si>
  <si>
    <t>18:13:01</t>
  </si>
  <si>
    <t>18:14:20</t>
  </si>
  <si>
    <t>18:15:45</t>
  </si>
  <si>
    <t>18:17:06</t>
  </si>
  <si>
    <t>18:18:15</t>
  </si>
  <si>
    <t>18:19:10</t>
  </si>
  <si>
    <t>18:19:58</t>
  </si>
  <si>
    <t>18:20:49</t>
  </si>
  <si>
    <t>18:21:30</t>
  </si>
  <si>
    <t>18:22:00</t>
  </si>
  <si>
    <t>17:27:18</t>
  </si>
  <si>
    <t>17:28:51</t>
  </si>
  <si>
    <t>17:30:08</t>
  </si>
  <si>
    <t>17:31:09</t>
  </si>
  <si>
    <t>17:31:50</t>
  </si>
  <si>
    <t>17:32:28</t>
  </si>
  <si>
    <t>17:33:03</t>
  </si>
  <si>
    <t>17:33:34</t>
  </si>
  <si>
    <t>16:25:45</t>
  </si>
  <si>
    <t>16:26:56</t>
  </si>
  <si>
    <t>16:28:10</t>
  </si>
  <si>
    <t>16:29:09</t>
  </si>
  <si>
    <t>16:29:57</t>
  </si>
  <si>
    <t>16:30:44</t>
  </si>
  <si>
    <t>16:31:23</t>
  </si>
  <si>
    <t>16:31:54</t>
  </si>
  <si>
    <t>19:48:12</t>
  </si>
  <si>
    <t>19:49:18</t>
  </si>
  <si>
    <t>19:50:23</t>
  </si>
  <si>
    <t>19:51:35</t>
  </si>
  <si>
    <t>19:52:44</t>
  </si>
  <si>
    <t>19:53:45</t>
  </si>
  <si>
    <t>19:54:28</t>
  </si>
  <si>
    <t>19:55:12</t>
  </si>
  <si>
    <t>19:55:57</t>
  </si>
  <si>
    <t>19:56:32</t>
  </si>
  <si>
    <t>22:30:47</t>
  </si>
  <si>
    <t>22:30:56</t>
  </si>
  <si>
    <t>22:31:51</t>
  </si>
  <si>
    <t>22:32:33</t>
  </si>
  <si>
    <t>22:32:45</t>
  </si>
  <si>
    <t>22:33:35</t>
  </si>
  <si>
    <t>22:34:10</t>
  </si>
  <si>
    <t>22:34:43</t>
  </si>
  <si>
    <t>22:34:52</t>
  </si>
  <si>
    <t>20:14:04</t>
  </si>
  <si>
    <t>20:16:07</t>
  </si>
  <si>
    <t>20:17:15</t>
  </si>
  <si>
    <t>20:18:24</t>
  </si>
  <si>
    <t>20:19:48</t>
  </si>
  <si>
    <t>20:20:56</t>
  </si>
  <si>
    <t>20:22:24</t>
  </si>
  <si>
    <t>20:23:25</t>
  </si>
  <si>
    <t>20:24:27</t>
  </si>
  <si>
    <t>20:25:43</t>
  </si>
  <si>
    <t>20:26:23</t>
  </si>
  <si>
    <t>20:26:53</t>
  </si>
  <si>
    <t>21:23:41</t>
  </si>
  <si>
    <t>21:24:55</t>
  </si>
  <si>
    <t>21:26:10</t>
  </si>
  <si>
    <t>21:28:05</t>
  </si>
  <si>
    <t>21:29:20</t>
  </si>
  <si>
    <t>21:30:34</t>
  </si>
  <si>
    <t>21:31:29</t>
  </si>
  <si>
    <t>21:32:26</t>
  </si>
  <si>
    <t>21:33:09</t>
  </si>
  <si>
    <t>21:33:52</t>
  </si>
  <si>
    <t>21:34:21</t>
  </si>
  <si>
    <t>22:19:11</t>
  </si>
  <si>
    <t>22:20:23</t>
  </si>
  <si>
    <t>22:21:42</t>
  </si>
  <si>
    <t>22:23:03</t>
  </si>
  <si>
    <t>22:25:13</t>
  </si>
  <si>
    <t>22:26:22</t>
  </si>
  <si>
    <t>22:27:21</t>
  </si>
  <si>
    <t>22:28:04</t>
  </si>
  <si>
    <t>22:29:07</t>
  </si>
  <si>
    <t>22:29:54</t>
  </si>
  <si>
    <t>22:30:25</t>
  </si>
  <si>
    <t>23:32:15</t>
  </si>
  <si>
    <t>23:33:30</t>
  </si>
  <si>
    <t>23:34:36</t>
  </si>
  <si>
    <t>23:35:46</t>
  </si>
  <si>
    <t>23:36:55</t>
  </si>
  <si>
    <t>23:37:50</t>
  </si>
  <si>
    <t>23:38:33</t>
  </si>
  <si>
    <t>23:39:15</t>
  </si>
  <si>
    <t>23:39:52</t>
  </si>
  <si>
    <t>23:40:25</t>
  </si>
  <si>
    <t>16:55:28</t>
  </si>
  <si>
    <t>16:56:52</t>
  </si>
  <si>
    <t>16:57:51</t>
  </si>
  <si>
    <t>16:58:54</t>
  </si>
  <si>
    <t>17:00:00</t>
  </si>
  <si>
    <t>17:00:53</t>
  </si>
  <si>
    <t>17:01:34</t>
  </si>
  <si>
    <t>17:02:13</t>
  </si>
  <si>
    <t>17:02:47</t>
  </si>
  <si>
    <t>17:03:22</t>
  </si>
  <si>
    <t>17:57:37</t>
  </si>
  <si>
    <t>17:57:45</t>
  </si>
  <si>
    <t>17:58:27</t>
  </si>
  <si>
    <t>17:59:42</t>
  </si>
  <si>
    <t>17:59:50</t>
  </si>
  <si>
    <t>18:00:53</t>
  </si>
  <si>
    <t>18:01:40</t>
  </si>
  <si>
    <t>18:02:22</t>
  </si>
  <si>
    <t>18:03:09</t>
  </si>
  <si>
    <t>18:03:41</t>
  </si>
  <si>
    <t>19:08:40</t>
  </si>
  <si>
    <t>19:08:50</t>
  </si>
  <si>
    <t>19:09:41</t>
  </si>
  <si>
    <t>19:10:50</t>
  </si>
  <si>
    <t>19:11:00</t>
  </si>
  <si>
    <t>19:12:00</t>
  </si>
  <si>
    <t>19:12:45</t>
  </si>
  <si>
    <t>19:13:30</t>
  </si>
  <si>
    <t>19:14:10</t>
  </si>
  <si>
    <t>19:14:39</t>
  </si>
  <si>
    <t>19:14:46</t>
  </si>
  <si>
    <t>12:59:30</t>
  </si>
  <si>
    <t>13:00:23</t>
  </si>
  <si>
    <t>13:01:32</t>
  </si>
  <si>
    <t>13:02:36</t>
  </si>
  <si>
    <t>13:03:19</t>
  </si>
  <si>
    <t>13:04:49</t>
  </si>
  <si>
    <t>13:05:31</t>
  </si>
  <si>
    <t>13:06:03</t>
  </si>
  <si>
    <t>14:25:35</t>
  </si>
  <si>
    <t>14:27:13</t>
  </si>
  <si>
    <t>14:28:17</t>
  </si>
  <si>
    <t>14:29:24</t>
  </si>
  <si>
    <t>14:30:08</t>
  </si>
  <si>
    <t>14:31:03</t>
  </si>
  <si>
    <t>14:31:42</t>
  </si>
  <si>
    <t>14:32:23</t>
  </si>
  <si>
    <t>16:21:41</t>
  </si>
  <si>
    <t>16:21:47</t>
  </si>
  <si>
    <t>16:22:54</t>
  </si>
  <si>
    <t>16:23:53</t>
  </si>
  <si>
    <t>16:24:34</t>
  </si>
  <si>
    <t>16:24:41</t>
  </si>
  <si>
    <t>16:24:48</t>
  </si>
  <si>
    <t>16:25:30</t>
  </si>
  <si>
    <t>16:26:08</t>
  </si>
  <si>
    <t>16:26:42</t>
  </si>
  <si>
    <t>16:26:52</t>
  </si>
  <si>
    <t>11:28:41</t>
  </si>
  <si>
    <t>11:30:04</t>
  </si>
  <si>
    <t>11:31:39</t>
  </si>
  <si>
    <t>11:32:48</t>
  </si>
  <si>
    <t>11:33:53</t>
  </si>
  <si>
    <t>11:34:44</t>
  </si>
  <si>
    <t>11:35:25</t>
  </si>
  <si>
    <t>11:36:16</t>
  </si>
  <si>
    <t>11:36:56</t>
  </si>
  <si>
    <t>11:37:31</t>
  </si>
  <si>
    <t>08:58:48</t>
  </si>
  <si>
    <t>08:58:57</t>
  </si>
  <si>
    <t>09:00:25</t>
  </si>
  <si>
    <t>09:02:19</t>
  </si>
  <si>
    <t>09:03:22</t>
  </si>
  <si>
    <t>09:04:30</t>
  </si>
  <si>
    <t>09:05:25</t>
  </si>
  <si>
    <t>09:06:20</t>
  </si>
  <si>
    <t>09:07:32</t>
  </si>
  <si>
    <t>09:08:14</t>
  </si>
  <si>
    <t>09:08:40</t>
  </si>
  <si>
    <t>09:08:48</t>
  </si>
  <si>
    <t>14:15:26</t>
  </si>
  <si>
    <t>14:15:32</t>
  </si>
  <si>
    <t>14:17:01</t>
  </si>
  <si>
    <t>14:18:04</t>
  </si>
  <si>
    <t>14:18:57</t>
  </si>
  <si>
    <t>14:19:05</t>
  </si>
  <si>
    <t>14:19:56</t>
  </si>
  <si>
    <t>14:20:33</t>
  </si>
  <si>
    <t>14:21:31</t>
  </si>
  <si>
    <t>14:21:42</t>
  </si>
  <si>
    <t>15:16:34</t>
  </si>
  <si>
    <t>15:16:40</t>
  </si>
  <si>
    <t>15:17:32</t>
  </si>
  <si>
    <t>15:18:48</t>
  </si>
  <si>
    <t>15:20:06</t>
  </si>
  <si>
    <t>15:20:16</t>
  </si>
  <si>
    <t>15:21:21</t>
  </si>
  <si>
    <t>15:22:14</t>
  </si>
  <si>
    <t>15:23:00</t>
  </si>
  <si>
    <t>15:23:42</t>
  </si>
  <si>
    <t>15:24:12</t>
  </si>
  <si>
    <t>15:24:19</t>
  </si>
  <si>
    <t>11:55:50</t>
  </si>
  <si>
    <t>11:56:38</t>
  </si>
  <si>
    <t>11:57:23</t>
  </si>
  <si>
    <t>11:58:01</t>
  </si>
  <si>
    <t>11:58:43</t>
  </si>
  <si>
    <t>11:59:16</t>
  </si>
  <si>
    <t>11:59:40</t>
  </si>
  <si>
    <t>10:11:17</t>
  </si>
  <si>
    <t>10:12:01</t>
  </si>
  <si>
    <t>10:12:56</t>
  </si>
  <si>
    <t>10:13:48</t>
  </si>
  <si>
    <t>10:14:25</t>
  </si>
  <si>
    <t>10:14:51</t>
  </si>
  <si>
    <t>10:15:10</t>
  </si>
  <si>
    <t>07:46:54</t>
  </si>
  <si>
    <t>07:47:41</t>
  </si>
  <si>
    <t>07:48:46</t>
  </si>
  <si>
    <t>07:49:34</t>
  </si>
  <si>
    <t>07:50:13</t>
  </si>
  <si>
    <t>07:51:05</t>
  </si>
  <si>
    <t>07:51:14</t>
  </si>
  <si>
    <t>07:51:48</t>
  </si>
  <si>
    <t>07:52:15</t>
  </si>
  <si>
    <t>08:38:33</t>
  </si>
  <si>
    <t>08:38:40</t>
  </si>
  <si>
    <t>08:39:25</t>
  </si>
  <si>
    <t>08:40:09</t>
  </si>
  <si>
    <t>08:40:53</t>
  </si>
  <si>
    <t>08:41:00</t>
  </si>
  <si>
    <t>08:41:44</t>
  </si>
  <si>
    <t>08:42:27</t>
  </si>
  <si>
    <t>08:43:02</t>
  </si>
  <si>
    <t>08:43:09</t>
  </si>
  <si>
    <t>14:41:13</t>
  </si>
  <si>
    <t>14:42:23</t>
  </si>
  <si>
    <t>14:43:26</t>
  </si>
  <si>
    <t>14:44:10</t>
  </si>
  <si>
    <t>14:44:53</t>
  </si>
  <si>
    <t>14:45:30</t>
  </si>
  <si>
    <t>14:45:59</t>
  </si>
  <si>
    <t>13:38:45</t>
  </si>
  <si>
    <t>13:38:53</t>
  </si>
  <si>
    <t>13:40:13</t>
  </si>
  <si>
    <t>13:41:38</t>
  </si>
  <si>
    <t>13:41:46</t>
  </si>
  <si>
    <t>13:42:51</t>
  </si>
  <si>
    <t>13:43:39</t>
  </si>
  <si>
    <t>13:44:25</t>
  </si>
  <si>
    <t>13:45:05</t>
  </si>
  <si>
    <t>13:45:34</t>
  </si>
  <si>
    <t>13:45:43</t>
  </si>
  <si>
    <t>12:02:18</t>
  </si>
  <si>
    <t>12:03:23</t>
  </si>
  <si>
    <t>12:04:31</t>
  </si>
  <si>
    <t>12:05:35</t>
  </si>
  <si>
    <t>12:06:50</t>
  </si>
  <si>
    <t>12:07:51</t>
  </si>
  <si>
    <t>12:08:38</t>
  </si>
  <si>
    <t>12:09:25</t>
  </si>
  <si>
    <t>12:10:12</t>
  </si>
  <si>
    <t>12:10:41</t>
  </si>
  <si>
    <t>11:13:01</t>
  </si>
  <si>
    <t>11:14:20</t>
  </si>
  <si>
    <t>11:15:45</t>
  </si>
  <si>
    <t>11:17:06</t>
  </si>
  <si>
    <t>11:18:15</t>
  </si>
  <si>
    <t>11:19:10</t>
  </si>
  <si>
    <t>11:19:58</t>
  </si>
  <si>
    <t>11:20:49</t>
  </si>
  <si>
    <t>11:21:30</t>
  </si>
  <si>
    <t>11:22:00</t>
  </si>
  <si>
    <t>10:27:18</t>
  </si>
  <si>
    <t>10:28:51</t>
  </si>
  <si>
    <t>10:30:08</t>
  </si>
  <si>
    <t>10:31:09</t>
  </si>
  <si>
    <t>10:31:50</t>
  </si>
  <si>
    <t>10:32:28</t>
  </si>
  <si>
    <t>10:33:03</t>
  </si>
  <si>
    <t>10:33:34</t>
  </si>
  <si>
    <t>09:25:45</t>
  </si>
  <si>
    <t>09:26:56</t>
  </si>
  <si>
    <t>09:28:10</t>
  </si>
  <si>
    <t>09:29:09</t>
  </si>
  <si>
    <t>09:29:57</t>
  </si>
  <si>
    <t>09:30:44</t>
  </si>
  <si>
    <t>09:31:23</t>
  </si>
  <si>
    <t>09:31:54</t>
  </si>
  <si>
    <t>12:48:12</t>
  </si>
  <si>
    <t>12:49:18</t>
  </si>
  <si>
    <t>12:50:23</t>
  </si>
  <si>
    <t>12:51:35</t>
  </si>
  <si>
    <t>12:52:44</t>
  </si>
  <si>
    <t>12:53:45</t>
  </si>
  <si>
    <t>12:54:28</t>
  </si>
  <si>
    <t>12:55:12</t>
  </si>
  <si>
    <t>12:55:57</t>
  </si>
  <si>
    <t>12:56:32</t>
  </si>
  <si>
    <t>15:30:47</t>
  </si>
  <si>
    <t>15:30:56</t>
  </si>
  <si>
    <t>15:31:51</t>
  </si>
  <si>
    <t>15:32:33</t>
  </si>
  <si>
    <t>15:32:45</t>
  </si>
  <si>
    <t>15:33:35</t>
  </si>
  <si>
    <t>15:34:10</t>
  </si>
  <si>
    <t>15:34:43</t>
  </si>
  <si>
    <t>15:34:52</t>
  </si>
  <si>
    <t>13:14:04</t>
  </si>
  <si>
    <t>13:16:07</t>
  </si>
  <si>
    <t>13:17:15</t>
  </si>
  <si>
    <t>13:18:24</t>
  </si>
  <si>
    <t>13:19:48</t>
  </si>
  <si>
    <t>13:20:56</t>
  </si>
  <si>
    <t>13:22:24</t>
  </si>
  <si>
    <t>13:23:25</t>
  </si>
  <si>
    <t>13:24:27</t>
  </si>
  <si>
    <t>13:25:43</t>
  </si>
  <si>
    <t>13:26:23</t>
  </si>
  <si>
    <t>13:26:53</t>
  </si>
  <si>
    <t>14:23:41</t>
  </si>
  <si>
    <t>14:24:55</t>
  </si>
  <si>
    <t>14:26:10</t>
  </si>
  <si>
    <t>14:28:05</t>
  </si>
  <si>
    <t>14:29:20</t>
  </si>
  <si>
    <t>14:30:34</t>
  </si>
  <si>
    <t>14:31:29</t>
  </si>
  <si>
    <t>14:32:26</t>
  </si>
  <si>
    <t>14:33:09</t>
  </si>
  <si>
    <t>14:33:52</t>
  </si>
  <si>
    <t>14:34:21</t>
  </si>
  <si>
    <t>15:19:11</t>
  </si>
  <si>
    <t>15:20:23</t>
  </si>
  <si>
    <t>15:21:42</t>
  </si>
  <si>
    <t>15:23:03</t>
  </si>
  <si>
    <t>15:25:13</t>
  </si>
  <si>
    <t>15:26:22</t>
  </si>
  <si>
    <t>15:27:21</t>
  </si>
  <si>
    <t>15:28:04</t>
  </si>
  <si>
    <t>15:29:07</t>
  </si>
  <si>
    <t>15:29:54</t>
  </si>
  <si>
    <t>15:30:25</t>
  </si>
  <si>
    <t>16:32:15</t>
  </si>
  <si>
    <t>16:33:30</t>
  </si>
  <si>
    <t>16:34:36</t>
  </si>
  <si>
    <t>16:35:46</t>
  </si>
  <si>
    <t>16:36:55</t>
  </si>
  <si>
    <t>16:37:50</t>
  </si>
  <si>
    <t>16:38:33</t>
  </si>
  <si>
    <t>16:39:15</t>
  </si>
  <si>
    <t>16:39:52</t>
  </si>
  <si>
    <t>16:40:25</t>
  </si>
  <si>
    <t>09:55:28</t>
  </si>
  <si>
    <t>09:56:52</t>
  </si>
  <si>
    <t>09:57:51</t>
  </si>
  <si>
    <t>09:58:54</t>
  </si>
  <si>
    <t>10:00:00</t>
  </si>
  <si>
    <t>10:00:53</t>
  </si>
  <si>
    <t>10:01:34</t>
  </si>
  <si>
    <t>10:02:13</t>
  </si>
  <si>
    <t>10:02:47</t>
  </si>
  <si>
    <t>10:03:22</t>
  </si>
  <si>
    <t>10:57:37</t>
  </si>
  <si>
    <t>10:57:45</t>
  </si>
  <si>
    <t>10:58:27</t>
  </si>
  <si>
    <t>10:59:42</t>
  </si>
  <si>
    <t>10:59:50</t>
  </si>
  <si>
    <t>11:00:53</t>
  </si>
  <si>
    <t>11:01:40</t>
  </si>
  <si>
    <t>11:02:22</t>
  </si>
  <si>
    <t>11:03:09</t>
  </si>
  <si>
    <t>11:03:41</t>
  </si>
  <si>
    <t>12:08:40</t>
  </si>
  <si>
    <t>12:08:50</t>
  </si>
  <si>
    <t>12:09:41</t>
  </si>
  <si>
    <t>12:10:50</t>
  </si>
  <si>
    <t>12:11:00</t>
  </si>
  <si>
    <t>12:12:00</t>
  </si>
  <si>
    <t>12:12:45</t>
  </si>
  <si>
    <t>12:13:30</t>
  </si>
  <si>
    <t>12:14:10</t>
  </si>
  <si>
    <t>12:14:39</t>
  </si>
  <si>
    <t>12:14:46</t>
  </si>
  <si>
    <t>leaky niskin</t>
  </si>
  <si>
    <t>overshot</t>
  </si>
  <si>
    <t>slightly overshot first replicate</t>
  </si>
  <si>
    <t>replicate #2 got a bubble overnight</t>
  </si>
  <si>
    <t>slightly overshot</t>
  </si>
  <si>
    <t>many bubbles came out of dispenser into second replicate</t>
  </si>
  <si>
    <t>slightly overshot second replicate</t>
  </si>
  <si>
    <t>--</t>
  </si>
  <si>
    <t>Date</t>
  </si>
  <si>
    <t>Comment</t>
  </si>
  <si>
    <t>Editor</t>
  </si>
  <si>
    <t>Creation of spreadsheet</t>
  </si>
  <si>
    <t>Added bottle oxygen data</t>
  </si>
  <si>
    <t>Added bottle chlorophyll data</t>
  </si>
  <si>
    <t>Added bottle nutrient data</t>
  </si>
  <si>
    <t>Added bottle salinity data</t>
  </si>
  <si>
    <t>Calculated co2sys parameters using the following:</t>
  </si>
  <si>
    <t>Added record numbers in my preferred way</t>
  </si>
  <si>
    <t>Removed extraneous spaces before cruise name</t>
  </si>
  <si>
    <t>Converted dates to Excel readable format</t>
  </si>
  <si>
    <t>Made all fonts the same</t>
  </si>
  <si>
    <t>Changed 2 flags to 9 for OXYGEN samples that were not collected (column AE)</t>
  </si>
  <si>
    <t>Added 9 flags for NUTRIENT samples that were not collected (column AP)</t>
  </si>
  <si>
    <t>AB</t>
  </si>
  <si>
    <t>SA</t>
  </si>
  <si>
    <t xml:space="preserve"> 48 01.00 N</t>
  </si>
  <si>
    <t xml:space="preserve"> 122 18.24 W</t>
  </si>
  <si>
    <t xml:space="preserve"> 48 06.43 N</t>
  </si>
  <si>
    <t xml:space="preserve"> 122 29.30 W</t>
  </si>
  <si>
    <t xml:space="preserve"> 48 14.46 N</t>
  </si>
  <si>
    <t xml:space="preserve"> 122 33.43 W</t>
  </si>
  <si>
    <t xml:space="preserve"> 48 14.52 N</t>
  </si>
  <si>
    <t xml:space="preserve"> 122 33.17 W</t>
  </si>
  <si>
    <t xml:space="preserve"> 47 52.94 N</t>
  </si>
  <si>
    <t xml:space="preserve"> 122 22.14 W</t>
  </si>
  <si>
    <t xml:space="preserve"> 47 42.25 N</t>
  </si>
  <si>
    <t xml:space="preserve"> 122 27.29 W</t>
  </si>
  <si>
    <t xml:space="preserve"> 47 59.18 N</t>
  </si>
  <si>
    <t xml:space="preserve"> 122 37.39 W</t>
  </si>
  <si>
    <t xml:space="preserve"> 47 53.86 N</t>
  </si>
  <si>
    <t xml:space="preserve"> 122 36.35 W</t>
  </si>
  <si>
    <t xml:space="preserve"> 48 08.73 N</t>
  </si>
  <si>
    <t xml:space="preserve"> 122 41.32 W</t>
  </si>
  <si>
    <t xml:space="preserve"> 48 11.34 N</t>
  </si>
  <si>
    <t xml:space="preserve"> 122 50.95 W</t>
  </si>
  <si>
    <t xml:space="preserve"> 48 22.53 N</t>
  </si>
  <si>
    <t xml:space="preserve"> 122 42.96 W</t>
  </si>
  <si>
    <t xml:space="preserve"> 47 48.02 N</t>
  </si>
  <si>
    <t xml:space="preserve"> 122 43.20 W</t>
  </si>
  <si>
    <t xml:space="preserve"> 47 22.29 N</t>
  </si>
  <si>
    <t xml:space="preserve"> 123 07.98 W</t>
  </si>
  <si>
    <t xml:space="preserve"> 47 25.53 N</t>
  </si>
  <si>
    <t xml:space="preserve"> 123 06.44 W</t>
  </si>
  <si>
    <t xml:space="preserve"> 47 32.86 N</t>
  </si>
  <si>
    <t xml:space="preserve"> 123 00.43 W</t>
  </si>
  <si>
    <t xml:space="preserve"> 47 36.41 N</t>
  </si>
  <si>
    <t xml:space="preserve"> 122 56.38 W</t>
  </si>
  <si>
    <t xml:space="preserve"> 47 39.71 N</t>
  </si>
  <si>
    <t xml:space="preserve"> 122 51.59 W</t>
  </si>
  <si>
    <t xml:space="preserve"> 47 44.14 N</t>
  </si>
  <si>
    <t xml:space="preserve"> 122 45.66 W</t>
  </si>
  <si>
    <t xml:space="preserve"> 47 29.42 N</t>
  </si>
  <si>
    <t xml:space="preserve"> 123 03.40 W</t>
  </si>
  <si>
    <t xml:space="preserve"> 47 21.40 N</t>
  </si>
  <si>
    <t xml:space="preserve"> 123 01.46 W</t>
  </si>
  <si>
    <t xml:space="preserve"> 47 33.42 N</t>
  </si>
  <si>
    <t xml:space="preserve"> 122 26.56 W</t>
  </si>
  <si>
    <t xml:space="preserve"> 47 27.39 N</t>
  </si>
  <si>
    <t xml:space="preserve"> 122 24.50 W</t>
  </si>
  <si>
    <t xml:space="preserve"> 47 23.65 N</t>
  </si>
  <si>
    <t xml:space="preserve"> 122 21.64 W</t>
  </si>
  <si>
    <t xml:space="preserve"> 47 19.19 N</t>
  </si>
  <si>
    <t xml:space="preserve"> 122 30.03 W</t>
  </si>
  <si>
    <t xml:space="preserve"> 47 10.88 N</t>
  </si>
  <si>
    <t xml:space="preserve"> 122 38.06 W</t>
  </si>
  <si>
    <t xml:space="preserve"> 47 10.08 N</t>
  </si>
  <si>
    <t xml:space="preserve"> 122 47.19 W</t>
  </si>
  <si>
    <t xml:space="preserve"> 47 16.57 N</t>
  </si>
  <si>
    <t xml:space="preserve"> 122 42.46 W</t>
  </si>
  <si>
    <t>Notes about chlorophyll and phaeopigment:</t>
  </si>
  <si>
    <t>For records 11445 and 11450, Unknown data quality because replicates were way off, these are the average chlorphyll and phaopigment values</t>
  </si>
  <si>
    <t>For record 11481, 11493, 11523, 11525, 11545, 11565, 11569, 11570, 11676 The phaeopigment values were&lt; -5 and so suspicious. The chlorophyll value may not be accurate.</t>
  </si>
  <si>
    <t>Fixed incorrectly inputted nutrient data (p4, p28, p26, p12 had nutrient data on the wrong niskin bottles)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</si>
</sst>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\-dd\-yyyy"/>
    <numFmt numFmtId="165" formatCode="0.000"/>
    <numFmt numFmtId="166" formatCode="mm/dd/yy;@"/>
    <numFmt numFmtId="167" formatCode="h:mm:ss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 (Body)"/>
    </font>
    <font>
      <b/>
      <sz val="12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top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6" fontId="3" fillId="2" borderId="0" xfId="0" applyNumberFormat="1" applyFont="1" applyFill="1" applyAlignment="1">
      <alignment horizontal="center" vertical="center" wrapText="1"/>
    </xf>
    <xf numFmtId="167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5" fillId="0" borderId="0" xfId="0" applyNumberFormat="1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2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top"/>
    </xf>
    <xf numFmtId="1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65"/>
  <sheetViews>
    <sheetView tabSelected="1" workbookViewId="0">
      <selection activeCell="AW11" sqref="AW11"/>
    </sheetView>
  </sheetViews>
  <sheetFormatPr baseColWidth="10" defaultColWidth="8.83203125" defaultRowHeight="15" x14ac:dyDescent="0.2"/>
  <cols>
    <col min="2" max="2" width="12.1640625" customWidth="1"/>
    <col min="3" max="3" width="12.5" customWidth="1"/>
    <col min="5" max="5" width="12" customWidth="1"/>
    <col min="7" max="7" width="16.1640625" customWidth="1"/>
    <col min="8" max="8" width="16" customWidth="1"/>
    <col min="21" max="21" width="12" customWidth="1"/>
    <col min="26" max="26" width="16.33203125" style="3" customWidth="1"/>
    <col min="27" max="27" width="15.5" customWidth="1"/>
    <col min="28" max="28" width="21.83203125" customWidth="1"/>
    <col min="29" max="29" width="17.83203125" customWidth="1"/>
    <col min="30" max="30" width="18.6640625" customWidth="1"/>
    <col min="31" max="31" width="20.33203125" style="3" customWidth="1"/>
    <col min="32" max="32" width="16.6640625" customWidth="1"/>
    <col min="33" max="33" width="18.6640625" customWidth="1"/>
    <col min="34" max="34" width="17.33203125" style="3" customWidth="1"/>
    <col min="48" max="48" width="18.1640625" customWidth="1"/>
    <col min="49" max="49" width="24.83203125" customWidth="1"/>
    <col min="50" max="50" width="13.33203125" customWidth="1"/>
    <col min="51" max="51" width="14.33203125" customWidth="1"/>
    <col min="52" max="52" width="12.6640625" bestFit="1" customWidth="1"/>
    <col min="53" max="53" width="21.83203125" style="5" customWidth="1"/>
    <col min="54" max="54" width="22.83203125" customWidth="1"/>
    <col min="55" max="55" width="19.5" customWidth="1"/>
    <col min="56" max="56" width="26.6640625" customWidth="1"/>
    <col min="57" max="57" width="24.5" customWidth="1"/>
    <col min="58" max="58" width="17.6640625" customWidth="1"/>
    <col min="59" max="60" width="17.33203125" customWidth="1"/>
    <col min="61" max="61" width="18.1640625" customWidth="1"/>
    <col min="62" max="62" width="20.6640625" customWidth="1"/>
  </cols>
  <sheetData>
    <row r="1" spans="1:62" ht="68" x14ac:dyDescent="0.2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3" t="s">
        <v>10</v>
      </c>
      <c r="L1" s="13" t="s">
        <v>11</v>
      </c>
      <c r="M1" s="14" t="s">
        <v>12</v>
      </c>
      <c r="N1" s="12" t="s">
        <v>13</v>
      </c>
      <c r="O1" s="12" t="s">
        <v>14</v>
      </c>
      <c r="P1" s="12" t="s">
        <v>15</v>
      </c>
      <c r="Q1" s="13" t="s">
        <v>16</v>
      </c>
      <c r="R1" s="13" t="s">
        <v>17</v>
      </c>
      <c r="S1" s="12" t="s">
        <v>18</v>
      </c>
      <c r="T1" s="12" t="s">
        <v>19</v>
      </c>
      <c r="U1" s="13" t="s">
        <v>20</v>
      </c>
      <c r="V1" s="13" t="s">
        <v>21</v>
      </c>
      <c r="W1" s="13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5" t="s">
        <v>35</v>
      </c>
      <c r="AK1" s="15" t="s">
        <v>36</v>
      </c>
      <c r="AL1" s="15" t="s">
        <v>37</v>
      </c>
      <c r="AM1" s="16" t="s">
        <v>38</v>
      </c>
      <c r="AN1" s="16" t="s">
        <v>39</v>
      </c>
      <c r="AO1" s="16" t="s">
        <v>40</v>
      </c>
      <c r="AP1" s="8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1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2" t="s">
        <v>61</v>
      </c>
    </row>
    <row r="2" spans="1:62" ht="16" x14ac:dyDescent="0.2">
      <c r="A2">
        <v>11425</v>
      </c>
      <c r="B2" t="s">
        <v>62</v>
      </c>
      <c r="C2" s="1">
        <v>45026</v>
      </c>
      <c r="D2" t="s">
        <v>63</v>
      </c>
      <c r="E2" s="1">
        <v>45026</v>
      </c>
      <c r="F2" t="s">
        <v>315</v>
      </c>
      <c r="G2" t="s">
        <v>592</v>
      </c>
      <c r="H2" t="s">
        <v>593</v>
      </c>
      <c r="I2">
        <v>48.016800000000003</v>
      </c>
      <c r="J2">
        <v>-122.30392000000001</v>
      </c>
      <c r="K2">
        <v>1</v>
      </c>
      <c r="L2">
        <v>1</v>
      </c>
      <c r="M2">
        <v>2</v>
      </c>
      <c r="N2">
        <v>96.542000000000002</v>
      </c>
      <c r="O2">
        <v>95.709000000000003</v>
      </c>
      <c r="P2">
        <v>8.1010000000000009</v>
      </c>
      <c r="R2">
        <v>2</v>
      </c>
      <c r="T2">
        <v>30.149699999999999</v>
      </c>
      <c r="V2">
        <v>2</v>
      </c>
      <c r="X2">
        <v>23.4544</v>
      </c>
      <c r="Z2" s="3">
        <v>5.8423999999999996</v>
      </c>
      <c r="AB2" s="3">
        <f>Z2</f>
        <v>5.8423999999999996</v>
      </c>
      <c r="AC2">
        <v>2</v>
      </c>
      <c r="AE2" s="3">
        <v>6.9174001981854412</v>
      </c>
      <c r="AH2" s="3">
        <v>6.9174001981854412</v>
      </c>
      <c r="AJ2">
        <v>2</v>
      </c>
      <c r="AL2" s="3">
        <v>8.6140000000000008</v>
      </c>
      <c r="AQ2" s="18">
        <v>28.174531870603541</v>
      </c>
      <c r="AR2" s="18">
        <v>0.18913520978147763</v>
      </c>
      <c r="AS2" s="18">
        <v>5.8116243301248691E-2</v>
      </c>
      <c r="AT2" s="18">
        <v>2.785322918834547</v>
      </c>
      <c r="AU2" s="18">
        <v>53.337214468470343</v>
      </c>
      <c r="AV2" s="19">
        <v>2</v>
      </c>
      <c r="AW2" s="3">
        <v>2.8199999999999999E-2</v>
      </c>
      <c r="BJ2">
        <v>3</v>
      </c>
    </row>
    <row r="3" spans="1:62" ht="16" x14ac:dyDescent="0.2">
      <c r="A3">
        <v>11426</v>
      </c>
      <c r="B3" t="s">
        <v>62</v>
      </c>
      <c r="C3" s="1">
        <v>45026</v>
      </c>
      <c r="D3" t="s">
        <v>64</v>
      </c>
      <c r="E3" s="1">
        <v>45026</v>
      </c>
      <c r="F3" t="s">
        <v>316</v>
      </c>
      <c r="G3" t="s">
        <v>592</v>
      </c>
      <c r="H3" t="s">
        <v>593</v>
      </c>
      <c r="I3">
        <v>48.016779999999997</v>
      </c>
      <c r="J3">
        <v>-122.30382</v>
      </c>
      <c r="K3">
        <v>1</v>
      </c>
      <c r="L3">
        <v>2</v>
      </c>
      <c r="M3">
        <v>2</v>
      </c>
      <c r="N3">
        <v>81.2</v>
      </c>
      <c r="O3">
        <v>80.503</v>
      </c>
      <c r="P3">
        <v>8.1431000000000004</v>
      </c>
      <c r="R3">
        <v>2</v>
      </c>
      <c r="T3">
        <v>30.049199999999999</v>
      </c>
      <c r="V3">
        <v>2</v>
      </c>
      <c r="X3">
        <v>23.369499999999999</v>
      </c>
      <c r="Z3" s="3">
        <v>5.9589999999999996</v>
      </c>
      <c r="AB3" s="3">
        <f t="shared" ref="AB3:AB66" si="0">Z3</f>
        <v>5.9589999999999996</v>
      </c>
      <c r="AC3">
        <v>2</v>
      </c>
      <c r="AE3" s="3">
        <v>7.0247695597280879</v>
      </c>
      <c r="AH3" s="3">
        <v>7.0247695597280879</v>
      </c>
      <c r="AJ3">
        <v>2</v>
      </c>
      <c r="AL3" s="3">
        <v>8.6110000000000007</v>
      </c>
      <c r="AQ3" s="19"/>
      <c r="AR3" s="19"/>
      <c r="AS3" s="19"/>
      <c r="AT3" s="19"/>
      <c r="AU3" s="19"/>
      <c r="AV3" s="19">
        <v>9</v>
      </c>
      <c r="AW3" s="3">
        <v>1.44E-2</v>
      </c>
      <c r="BJ3">
        <v>3</v>
      </c>
    </row>
    <row r="4" spans="1:62" ht="16" x14ac:dyDescent="0.2">
      <c r="A4">
        <v>11427</v>
      </c>
      <c r="B4" t="s">
        <v>62</v>
      </c>
      <c r="C4" s="1">
        <v>45026</v>
      </c>
      <c r="D4" t="s">
        <v>65</v>
      </c>
      <c r="E4" s="1">
        <v>45026</v>
      </c>
      <c r="F4" t="s">
        <v>317</v>
      </c>
      <c r="G4" t="s">
        <v>592</v>
      </c>
      <c r="H4" t="s">
        <v>593</v>
      </c>
      <c r="I4">
        <v>48.016739999999999</v>
      </c>
      <c r="J4">
        <v>-122.30370000000001</v>
      </c>
      <c r="K4">
        <v>1</v>
      </c>
      <c r="L4">
        <v>3</v>
      </c>
      <c r="M4">
        <v>2</v>
      </c>
      <c r="N4">
        <v>50.664999999999999</v>
      </c>
      <c r="O4">
        <v>50.234000000000002</v>
      </c>
      <c r="P4">
        <v>8.2560000000000002</v>
      </c>
      <c r="R4">
        <v>2</v>
      </c>
      <c r="T4">
        <v>29.931899999999999</v>
      </c>
      <c r="V4">
        <v>2</v>
      </c>
      <c r="X4">
        <v>23.261399999999998</v>
      </c>
      <c r="Z4" s="3">
        <v>6.0126999999999997</v>
      </c>
      <c r="AB4" s="3">
        <f t="shared" si="0"/>
        <v>6.0126999999999997</v>
      </c>
      <c r="AC4">
        <v>2</v>
      </c>
      <c r="AE4" s="3">
        <v>7.0089025927867139</v>
      </c>
      <c r="AH4" s="3">
        <v>7.0089025927867139</v>
      </c>
      <c r="AJ4">
        <v>2</v>
      </c>
      <c r="AL4" s="3">
        <v>8.61</v>
      </c>
      <c r="AQ4" s="18">
        <v>28.86933118938606</v>
      </c>
      <c r="AR4" s="18">
        <v>0.14679697814776277</v>
      </c>
      <c r="AS4" s="18">
        <v>6.4697112382934435E-2</v>
      </c>
      <c r="AT4" s="18">
        <v>2.7062024286160251</v>
      </c>
      <c r="AU4" s="18">
        <v>50.158455492195628</v>
      </c>
      <c r="AV4" s="19">
        <v>2</v>
      </c>
      <c r="AW4" s="3">
        <v>0.1191</v>
      </c>
      <c r="AX4" s="3">
        <v>1.1903515626797001</v>
      </c>
      <c r="AY4" s="3"/>
      <c r="AZ4" s="3">
        <v>1.1903515626797001</v>
      </c>
      <c r="BA4" s="5">
        <v>2</v>
      </c>
      <c r="BB4" s="3">
        <v>1.8697419358839</v>
      </c>
      <c r="BC4" s="3"/>
      <c r="BD4" s="3">
        <v>1.8697419358839</v>
      </c>
      <c r="BE4" s="5">
        <v>2</v>
      </c>
      <c r="BJ4">
        <v>3</v>
      </c>
    </row>
    <row r="5" spans="1:62" ht="16" x14ac:dyDescent="0.2">
      <c r="A5">
        <v>11428</v>
      </c>
      <c r="B5" t="s">
        <v>62</v>
      </c>
      <c r="C5" s="1">
        <v>45026</v>
      </c>
      <c r="D5" t="s">
        <v>66</v>
      </c>
      <c r="E5" s="1">
        <v>45026</v>
      </c>
      <c r="F5" t="s">
        <v>318</v>
      </c>
      <c r="G5" t="s">
        <v>592</v>
      </c>
      <c r="H5" t="s">
        <v>593</v>
      </c>
      <c r="I5">
        <v>48.0167</v>
      </c>
      <c r="J5">
        <v>-122.30362</v>
      </c>
      <c r="K5">
        <v>1</v>
      </c>
      <c r="L5">
        <v>4</v>
      </c>
      <c r="M5">
        <v>2</v>
      </c>
      <c r="N5">
        <v>30.725999999999999</v>
      </c>
      <c r="O5">
        <v>30.466000000000001</v>
      </c>
      <c r="P5">
        <v>8.2077000000000009</v>
      </c>
      <c r="R5">
        <v>2</v>
      </c>
      <c r="T5">
        <v>29.8095</v>
      </c>
      <c r="V5">
        <v>2</v>
      </c>
      <c r="X5">
        <v>23.171900000000001</v>
      </c>
      <c r="Z5" s="3">
        <v>6.3784999999999998</v>
      </c>
      <c r="AB5" s="3">
        <f t="shared" si="0"/>
        <v>6.3784999999999998</v>
      </c>
      <c r="AC5">
        <v>2</v>
      </c>
      <c r="AE5" s="3">
        <v>7.4701896623873347</v>
      </c>
      <c r="AH5" s="3">
        <v>7.4701896623873347</v>
      </c>
      <c r="AJ5">
        <v>2</v>
      </c>
      <c r="AL5" s="3">
        <v>8.657</v>
      </c>
      <c r="AQ5" s="19"/>
      <c r="AR5" s="19"/>
      <c r="AS5" s="19"/>
      <c r="AT5" s="19"/>
      <c r="AU5" s="19"/>
      <c r="AV5" s="19">
        <v>9</v>
      </c>
      <c r="AW5" s="3">
        <v>0.378</v>
      </c>
      <c r="AX5" s="3">
        <v>3.3459072315248619</v>
      </c>
      <c r="AY5" s="3"/>
      <c r="AZ5" s="3">
        <v>3.3459072315248619</v>
      </c>
      <c r="BA5" s="5">
        <v>2</v>
      </c>
      <c r="BB5" s="3">
        <v>2.2301276862955031</v>
      </c>
      <c r="BC5" s="3"/>
      <c r="BD5" s="3">
        <v>2.2301276862955031</v>
      </c>
      <c r="BE5" s="5">
        <v>2</v>
      </c>
      <c r="BJ5">
        <v>3</v>
      </c>
    </row>
    <row r="6" spans="1:62" ht="16" x14ac:dyDescent="0.2">
      <c r="A6">
        <v>11429</v>
      </c>
      <c r="B6" t="s">
        <v>62</v>
      </c>
      <c r="C6" s="1">
        <v>45026</v>
      </c>
      <c r="D6" t="s">
        <v>67</v>
      </c>
      <c r="E6" s="1">
        <v>45026</v>
      </c>
      <c r="F6" t="s">
        <v>319</v>
      </c>
      <c r="G6" t="s">
        <v>592</v>
      </c>
      <c r="H6" t="s">
        <v>593</v>
      </c>
      <c r="I6">
        <v>48.016680000000001</v>
      </c>
      <c r="J6">
        <v>-122.30352000000001</v>
      </c>
      <c r="K6">
        <v>1</v>
      </c>
      <c r="L6">
        <v>5</v>
      </c>
      <c r="M6">
        <v>2</v>
      </c>
      <c r="N6">
        <v>20.547000000000001</v>
      </c>
      <c r="O6">
        <v>20.373000000000001</v>
      </c>
      <c r="P6">
        <v>8.2876999999999992</v>
      </c>
      <c r="R6">
        <v>2</v>
      </c>
      <c r="T6">
        <v>29.4816</v>
      </c>
      <c r="V6">
        <v>2</v>
      </c>
      <c r="X6">
        <v>22.903700000000001</v>
      </c>
      <c r="Z6" s="3">
        <v>6.9203999999999999</v>
      </c>
      <c r="AB6" s="3">
        <f t="shared" si="0"/>
        <v>6.9203999999999999</v>
      </c>
      <c r="AC6">
        <v>2</v>
      </c>
      <c r="AE6" s="3">
        <v>7.9304967429878443</v>
      </c>
      <c r="AH6" s="3">
        <v>7.9304967429878443</v>
      </c>
      <c r="AJ6">
        <v>2</v>
      </c>
      <c r="AL6" s="3">
        <v>8.7319999999999993</v>
      </c>
      <c r="AQ6" s="18">
        <v>24.771816591103018</v>
      </c>
      <c r="AR6" s="18">
        <v>0.23321794401664936</v>
      </c>
      <c r="AS6" s="18">
        <v>0.72587135417013537</v>
      </c>
      <c r="AT6" s="18">
        <v>2.4257869992715921</v>
      </c>
      <c r="AU6" s="18">
        <v>44.209828595213317</v>
      </c>
      <c r="AV6" s="19">
        <v>2</v>
      </c>
      <c r="AW6" s="3">
        <v>1.9705999999999999</v>
      </c>
      <c r="AX6" s="3">
        <v>9.2929003616053851</v>
      </c>
      <c r="AY6" s="3"/>
      <c r="AZ6" s="3">
        <v>9.2929003616053851</v>
      </c>
      <c r="BA6" s="5">
        <v>2</v>
      </c>
      <c r="BB6" s="3">
        <v>2.3752210805198541</v>
      </c>
      <c r="BC6" s="3"/>
      <c r="BD6" s="3">
        <v>2.3752210805198541</v>
      </c>
      <c r="BE6" s="5">
        <v>2</v>
      </c>
      <c r="BJ6">
        <v>3</v>
      </c>
    </row>
    <row r="7" spans="1:62" ht="16" x14ac:dyDescent="0.2">
      <c r="A7">
        <v>11430</v>
      </c>
      <c r="B7" t="s">
        <v>62</v>
      </c>
      <c r="C7" s="1">
        <v>45026</v>
      </c>
      <c r="D7" t="s">
        <v>68</v>
      </c>
      <c r="E7" s="1">
        <v>45026</v>
      </c>
      <c r="F7" t="s">
        <v>320</v>
      </c>
      <c r="G7" t="s">
        <v>592</v>
      </c>
      <c r="H7" t="s">
        <v>593</v>
      </c>
      <c r="I7">
        <v>48.016680000000001</v>
      </c>
      <c r="J7">
        <v>-122.3034</v>
      </c>
      <c r="K7">
        <v>1</v>
      </c>
      <c r="L7">
        <v>6</v>
      </c>
      <c r="M7">
        <v>2</v>
      </c>
      <c r="N7">
        <v>10.532</v>
      </c>
      <c r="O7">
        <v>10.443</v>
      </c>
      <c r="P7">
        <v>8.6146999999999991</v>
      </c>
      <c r="R7">
        <v>2</v>
      </c>
      <c r="T7">
        <v>28.625800000000002</v>
      </c>
      <c r="V7">
        <v>2</v>
      </c>
      <c r="X7">
        <v>22.1875</v>
      </c>
      <c r="Z7" s="3">
        <v>8.3788</v>
      </c>
      <c r="AB7" s="3">
        <f t="shared" si="0"/>
        <v>8.3788</v>
      </c>
      <c r="AC7">
        <v>2</v>
      </c>
      <c r="AE7" s="3">
        <v>9.3550099120280841</v>
      </c>
      <c r="AH7" s="3">
        <v>9.3550099120280841</v>
      </c>
      <c r="AJ7">
        <v>3</v>
      </c>
      <c r="AK7" t="s">
        <v>567</v>
      </c>
      <c r="AL7" s="3">
        <v>8.8889999999999993</v>
      </c>
      <c r="AQ7" s="18">
        <v>13.575098517689907</v>
      </c>
      <c r="AR7" s="18">
        <v>0.1566763912591051</v>
      </c>
      <c r="AS7" s="18">
        <v>0.67662892366285121</v>
      </c>
      <c r="AT7" s="18">
        <v>1.6069003017689907</v>
      </c>
      <c r="AU7" s="18">
        <v>29.331763148491156</v>
      </c>
      <c r="AV7" s="19">
        <v>2</v>
      </c>
      <c r="AW7" s="3">
        <v>9.1196000000000002</v>
      </c>
      <c r="AX7" s="3">
        <v>63.981618989653079</v>
      </c>
      <c r="AY7" s="3"/>
      <c r="AZ7" s="3">
        <v>63.981618989653079</v>
      </c>
      <c r="BA7" s="5">
        <v>2</v>
      </c>
      <c r="BB7" s="3">
        <v>2.044703590992103</v>
      </c>
      <c r="BC7" s="3"/>
      <c r="BD7" s="3">
        <v>2.044703590992103</v>
      </c>
      <c r="BE7" s="5">
        <v>2</v>
      </c>
      <c r="BJ7">
        <v>3</v>
      </c>
    </row>
    <row r="8" spans="1:62" ht="16" x14ac:dyDescent="0.2">
      <c r="A8">
        <v>11431</v>
      </c>
      <c r="B8" t="s">
        <v>62</v>
      </c>
      <c r="C8" s="1">
        <v>45026</v>
      </c>
      <c r="D8" t="s">
        <v>69</v>
      </c>
      <c r="E8" s="1">
        <v>45026</v>
      </c>
      <c r="F8" t="s">
        <v>321</v>
      </c>
      <c r="G8" t="s">
        <v>592</v>
      </c>
      <c r="H8" t="s">
        <v>593</v>
      </c>
      <c r="I8">
        <v>48.016660000000002</v>
      </c>
      <c r="J8">
        <v>-122.30334000000001</v>
      </c>
      <c r="K8">
        <v>1</v>
      </c>
      <c r="L8">
        <v>7</v>
      </c>
      <c r="M8">
        <v>2</v>
      </c>
      <c r="N8">
        <v>5.2320000000000002</v>
      </c>
      <c r="O8">
        <v>5.1879999999999997</v>
      </c>
      <c r="P8">
        <v>9.0617999999999999</v>
      </c>
      <c r="R8">
        <v>2</v>
      </c>
      <c r="T8">
        <v>25.174600000000002</v>
      </c>
      <c r="V8">
        <v>2</v>
      </c>
      <c r="X8">
        <v>19.4283</v>
      </c>
      <c r="Z8" s="3">
        <v>10.5562</v>
      </c>
      <c r="AB8" s="3">
        <f t="shared" si="0"/>
        <v>10.5562</v>
      </c>
      <c r="AC8">
        <v>2</v>
      </c>
      <c r="AE8" s="3">
        <v>11.50388698906573</v>
      </c>
      <c r="AH8" s="3">
        <v>11.50388698906573</v>
      </c>
      <c r="AJ8">
        <v>2</v>
      </c>
      <c r="AL8" s="3">
        <v>9.2750000000000004</v>
      </c>
      <c r="AQ8" s="19"/>
      <c r="AR8" s="19"/>
      <c r="AS8" s="19"/>
      <c r="AT8" s="19"/>
      <c r="AU8" s="19"/>
      <c r="AV8" s="19">
        <v>9</v>
      </c>
      <c r="AW8" s="3">
        <v>8.9031000000000002</v>
      </c>
      <c r="AX8" s="3">
        <v>100.28864881314669</v>
      </c>
      <c r="AY8" s="3"/>
      <c r="AZ8" s="3">
        <v>100.28864881314669</v>
      </c>
      <c r="BA8" s="5">
        <v>2</v>
      </c>
      <c r="BB8" s="3">
        <v>4.1334157029823464</v>
      </c>
      <c r="BC8" s="3"/>
      <c r="BD8" s="3">
        <v>4.1334157029823464</v>
      </c>
      <c r="BE8" s="5">
        <v>2</v>
      </c>
      <c r="BJ8">
        <v>3</v>
      </c>
    </row>
    <row r="9" spans="1:62" ht="16" x14ac:dyDescent="0.2">
      <c r="A9">
        <v>11432</v>
      </c>
      <c r="B9" t="s">
        <v>62</v>
      </c>
      <c r="C9" s="1">
        <v>45026</v>
      </c>
      <c r="D9" t="s">
        <v>70</v>
      </c>
      <c r="E9" s="1">
        <v>45026</v>
      </c>
      <c r="F9" t="s">
        <v>322</v>
      </c>
      <c r="G9" t="s">
        <v>592</v>
      </c>
      <c r="H9" t="s">
        <v>593</v>
      </c>
      <c r="I9">
        <v>48.016620000000003</v>
      </c>
      <c r="J9">
        <v>-122.30328</v>
      </c>
      <c r="K9">
        <v>1</v>
      </c>
      <c r="L9">
        <v>8</v>
      </c>
      <c r="M9">
        <v>2</v>
      </c>
      <c r="N9">
        <v>2.976</v>
      </c>
      <c r="O9">
        <v>2.9510000000000001</v>
      </c>
      <c r="P9">
        <v>9.0776000000000003</v>
      </c>
      <c r="R9">
        <v>2</v>
      </c>
      <c r="T9">
        <v>24.8781</v>
      </c>
      <c r="V9">
        <v>2</v>
      </c>
      <c r="X9">
        <v>19.194700000000001</v>
      </c>
      <c r="Z9" s="3">
        <v>10.692500000000001</v>
      </c>
      <c r="AB9" s="3">
        <f t="shared" si="0"/>
        <v>10.692500000000001</v>
      </c>
      <c r="AC9">
        <v>2</v>
      </c>
      <c r="AE9" s="3">
        <v>12.616446099804</v>
      </c>
      <c r="AH9" s="3">
        <v>12.616446099804</v>
      </c>
      <c r="AJ9">
        <v>2</v>
      </c>
      <c r="AL9" s="3">
        <v>9.3219999999999992</v>
      </c>
      <c r="AQ9" s="18">
        <v>0.76044809172736727</v>
      </c>
      <c r="AR9" s="18">
        <v>3.5754023100936519E-2</v>
      </c>
      <c r="AS9" s="18">
        <v>2.0280143764308031E-2</v>
      </c>
      <c r="AT9" s="18">
        <v>0.24972321836628514</v>
      </c>
      <c r="AU9" s="18">
        <v>12.256246387513009</v>
      </c>
      <c r="AV9" s="19">
        <v>2</v>
      </c>
      <c r="AW9" s="3">
        <v>15.6502</v>
      </c>
      <c r="AX9" s="3">
        <v>98.765276932440671</v>
      </c>
      <c r="AY9" s="3"/>
      <c r="AZ9" s="3">
        <v>98.765276932440671</v>
      </c>
      <c r="BA9" s="5">
        <v>2</v>
      </c>
      <c r="BB9" s="3">
        <v>2.6963682288496731</v>
      </c>
      <c r="BC9" s="3"/>
      <c r="BD9" s="3">
        <v>2.6963682288496731</v>
      </c>
      <c r="BE9" s="5">
        <v>2</v>
      </c>
      <c r="BJ9">
        <v>3</v>
      </c>
    </row>
    <row r="10" spans="1:62" ht="16" x14ac:dyDescent="0.2">
      <c r="A10">
        <v>11433</v>
      </c>
      <c r="B10" t="s">
        <v>62</v>
      </c>
      <c r="C10" s="1">
        <v>45026</v>
      </c>
      <c r="D10" t="s">
        <v>71</v>
      </c>
      <c r="E10" s="1">
        <v>45026</v>
      </c>
      <c r="F10" t="s">
        <v>323</v>
      </c>
      <c r="G10" t="s">
        <v>594</v>
      </c>
      <c r="H10" t="s">
        <v>595</v>
      </c>
      <c r="I10">
        <v>48.107059999999997</v>
      </c>
      <c r="J10">
        <v>-122.48708000000001</v>
      </c>
      <c r="K10">
        <v>3</v>
      </c>
      <c r="L10">
        <v>1</v>
      </c>
      <c r="M10">
        <v>2</v>
      </c>
      <c r="N10">
        <v>131.58799999999999</v>
      </c>
      <c r="O10">
        <v>130.441</v>
      </c>
      <c r="P10">
        <v>8.0287000000000006</v>
      </c>
      <c r="R10">
        <v>2</v>
      </c>
      <c r="T10">
        <v>30.023499999999999</v>
      </c>
      <c r="V10">
        <v>2</v>
      </c>
      <c r="X10">
        <v>23.366</v>
      </c>
      <c r="Z10" s="3">
        <v>6.1661000000000001</v>
      </c>
      <c r="AB10" s="3">
        <f t="shared" si="0"/>
        <v>6.1661000000000001</v>
      </c>
      <c r="AC10">
        <v>2</v>
      </c>
      <c r="AE10" s="3">
        <v>7.2185313003363207</v>
      </c>
      <c r="AH10" s="3">
        <v>7.2185313003363207</v>
      </c>
      <c r="AJ10">
        <v>2</v>
      </c>
      <c r="AL10" s="3">
        <v>8.625</v>
      </c>
      <c r="AQ10" s="18">
        <v>30.056258363513177</v>
      </c>
      <c r="AR10" s="18">
        <v>0.11185850089218077</v>
      </c>
      <c r="AS10" s="18">
        <v>5.0035614375894294E-2</v>
      </c>
      <c r="AT10" s="18">
        <v>2.6593192706169515</v>
      </c>
      <c r="AU10" s="18">
        <v>51.516601943489604</v>
      </c>
      <c r="AV10" s="19">
        <v>2</v>
      </c>
      <c r="AW10" s="3">
        <v>1.7999999999999999E-2</v>
      </c>
      <c r="AX10" s="3"/>
      <c r="AY10" s="3"/>
      <c r="AZ10" s="3"/>
      <c r="BB10" s="3"/>
      <c r="BC10" s="3"/>
      <c r="BD10" s="3"/>
      <c r="BE10" s="5"/>
      <c r="BJ10">
        <v>4.5</v>
      </c>
    </row>
    <row r="11" spans="1:62" ht="16" x14ac:dyDescent="0.2">
      <c r="A11">
        <v>11434</v>
      </c>
      <c r="B11" t="s">
        <v>62</v>
      </c>
      <c r="C11" s="1">
        <v>45026</v>
      </c>
      <c r="D11" t="s">
        <v>72</v>
      </c>
      <c r="E11" s="1">
        <v>45026</v>
      </c>
      <c r="F11" t="s">
        <v>324</v>
      </c>
      <c r="G11" t="s">
        <v>594</v>
      </c>
      <c r="H11" t="s">
        <v>595</v>
      </c>
      <c r="I11">
        <v>48.106879999999997</v>
      </c>
      <c r="J11">
        <v>-122.48666</v>
      </c>
      <c r="K11">
        <v>3</v>
      </c>
      <c r="L11">
        <v>2</v>
      </c>
      <c r="M11">
        <v>2</v>
      </c>
      <c r="N11">
        <v>75.703000000000003</v>
      </c>
      <c r="O11">
        <v>75.052999999999997</v>
      </c>
      <c r="P11">
        <v>8.0991999999999997</v>
      </c>
      <c r="R11">
        <v>2</v>
      </c>
      <c r="T11">
        <v>29.939399999999999</v>
      </c>
      <c r="V11">
        <v>2</v>
      </c>
      <c r="X11">
        <v>23.2895</v>
      </c>
      <c r="Z11" s="3">
        <v>5.9881000000000002</v>
      </c>
      <c r="AB11" s="3">
        <f t="shared" si="0"/>
        <v>5.9881000000000002</v>
      </c>
      <c r="AC11">
        <v>2</v>
      </c>
      <c r="AE11" s="3">
        <v>7.0653955767933212</v>
      </c>
      <c r="AH11" s="3">
        <v>7.0653955767933212</v>
      </c>
      <c r="AJ11">
        <v>2</v>
      </c>
      <c r="AL11" s="3">
        <v>8.6120000000000001</v>
      </c>
      <c r="AQ11" s="18">
        <v>29.629759402987965</v>
      </c>
      <c r="AR11" s="18">
        <v>0.15065334496254523</v>
      </c>
      <c r="AS11" s="18">
        <v>0.10895220010100162</v>
      </c>
      <c r="AT11" s="18">
        <v>2.6522449137698842</v>
      </c>
      <c r="AU11" s="18">
        <v>51.750960844524869</v>
      </c>
      <c r="AV11" s="19">
        <v>2</v>
      </c>
      <c r="AW11" s="3">
        <v>7.8399999999999997E-2</v>
      </c>
      <c r="AX11" s="3"/>
      <c r="AY11" s="3"/>
      <c r="AZ11" s="3"/>
      <c r="BB11" s="3"/>
      <c r="BC11" s="3"/>
      <c r="BD11" s="3"/>
      <c r="BE11" s="5"/>
      <c r="BJ11">
        <v>4.5</v>
      </c>
    </row>
    <row r="12" spans="1:62" ht="16" x14ac:dyDescent="0.2">
      <c r="A12">
        <v>11435</v>
      </c>
      <c r="B12" t="s">
        <v>62</v>
      </c>
      <c r="C12" s="1">
        <v>45026</v>
      </c>
      <c r="D12" t="s">
        <v>73</v>
      </c>
      <c r="E12" s="1">
        <v>45026</v>
      </c>
      <c r="F12" t="s">
        <v>325</v>
      </c>
      <c r="G12" t="s">
        <v>594</v>
      </c>
      <c r="H12" t="s">
        <v>595</v>
      </c>
      <c r="I12">
        <v>48.106780000000001</v>
      </c>
      <c r="J12">
        <v>-122.48642</v>
      </c>
      <c r="K12">
        <v>3</v>
      </c>
      <c r="L12">
        <v>3</v>
      </c>
      <c r="M12">
        <v>2</v>
      </c>
      <c r="N12">
        <v>51.195</v>
      </c>
      <c r="O12">
        <v>50.758000000000003</v>
      </c>
      <c r="P12">
        <v>8.1233000000000004</v>
      </c>
      <c r="R12">
        <v>2</v>
      </c>
      <c r="T12">
        <v>29.900400000000001</v>
      </c>
      <c r="V12">
        <v>2</v>
      </c>
      <c r="X12">
        <v>23.255299999999998</v>
      </c>
      <c r="Z12" s="3">
        <v>5.9846000000000004</v>
      </c>
      <c r="AB12" s="3">
        <f t="shared" si="0"/>
        <v>5.9846000000000004</v>
      </c>
      <c r="AC12">
        <v>2</v>
      </c>
      <c r="AE12" s="3">
        <v>7.0202237962571257</v>
      </c>
      <c r="AH12" s="3">
        <v>7.0202237962571257</v>
      </c>
      <c r="AJ12">
        <v>2</v>
      </c>
      <c r="AL12" s="3">
        <v>8.6150000000000002</v>
      </c>
      <c r="AQ12" s="19"/>
      <c r="AR12" s="19"/>
      <c r="AS12" s="19"/>
      <c r="AT12" s="19"/>
      <c r="AU12" s="19"/>
      <c r="AV12" s="19">
        <v>9</v>
      </c>
      <c r="AW12" s="3">
        <v>0.16389999999999999</v>
      </c>
      <c r="AX12" s="3">
        <v>2.0576434846275888</v>
      </c>
      <c r="AY12" s="3"/>
      <c r="AZ12" s="3">
        <v>2.0576434846275888</v>
      </c>
      <c r="BA12" s="5">
        <v>2</v>
      </c>
      <c r="BB12" s="3">
        <v>2.3993912285961718</v>
      </c>
      <c r="BC12" s="3"/>
      <c r="BD12" s="3">
        <v>2.3993912285961718</v>
      </c>
      <c r="BE12" s="5">
        <v>2</v>
      </c>
      <c r="BJ12">
        <v>4.5</v>
      </c>
    </row>
    <row r="13" spans="1:62" ht="16" x14ac:dyDescent="0.2">
      <c r="A13">
        <v>11436</v>
      </c>
      <c r="B13" t="s">
        <v>62</v>
      </c>
      <c r="C13" s="1">
        <v>45026</v>
      </c>
      <c r="D13" t="s">
        <v>74</v>
      </c>
      <c r="E13" s="1">
        <v>45026</v>
      </c>
      <c r="F13" t="s">
        <v>326</v>
      </c>
      <c r="G13" t="s">
        <v>594</v>
      </c>
      <c r="H13" t="s">
        <v>595</v>
      </c>
      <c r="I13">
        <v>48.106699999999996</v>
      </c>
      <c r="J13">
        <v>-122.48626</v>
      </c>
      <c r="K13">
        <v>3</v>
      </c>
      <c r="L13">
        <v>4</v>
      </c>
      <c r="M13">
        <v>2</v>
      </c>
      <c r="N13">
        <v>30.571000000000002</v>
      </c>
      <c r="O13">
        <v>30.311</v>
      </c>
      <c r="P13">
        <v>8.2675999999999998</v>
      </c>
      <c r="R13">
        <v>2</v>
      </c>
      <c r="T13">
        <v>29.723199999999999</v>
      </c>
      <c r="V13">
        <v>2</v>
      </c>
      <c r="X13">
        <v>23.0959</v>
      </c>
      <c r="Z13" s="3">
        <v>5.7690000000000001</v>
      </c>
      <c r="AB13" s="3">
        <f t="shared" si="0"/>
        <v>5.7690000000000001</v>
      </c>
      <c r="AC13">
        <v>2</v>
      </c>
      <c r="AE13" s="3">
        <v>6.8955129741849337</v>
      </c>
      <c r="AH13" s="3">
        <v>6.8955129741849337</v>
      </c>
      <c r="AJ13">
        <v>3</v>
      </c>
      <c r="AK13" t="s">
        <v>568</v>
      </c>
      <c r="AL13" s="3">
        <v>8.6050000000000004</v>
      </c>
      <c r="AQ13" s="19"/>
      <c r="AR13" s="19"/>
      <c r="AS13" s="19"/>
      <c r="AT13" s="19"/>
      <c r="AU13" s="19"/>
      <c r="AV13" s="19">
        <v>9</v>
      </c>
      <c r="AW13" s="3">
        <v>0.67290000000000005</v>
      </c>
      <c r="AX13" s="3">
        <v>4.3657826978185366</v>
      </c>
      <c r="AY13" s="3"/>
      <c r="AZ13" s="3">
        <v>4.3657826978185366</v>
      </c>
      <c r="BA13" s="5">
        <v>2</v>
      </c>
      <c r="BB13" s="3">
        <v>3.182727156917875</v>
      </c>
      <c r="BC13" s="3"/>
      <c r="BD13" s="3">
        <v>3.182727156917875</v>
      </c>
      <c r="BE13" s="5">
        <v>2</v>
      </c>
      <c r="BJ13">
        <v>4.5</v>
      </c>
    </row>
    <row r="14" spans="1:62" ht="16" x14ac:dyDescent="0.2">
      <c r="A14">
        <v>11437</v>
      </c>
      <c r="B14" t="s">
        <v>62</v>
      </c>
      <c r="C14" s="1">
        <v>45026</v>
      </c>
      <c r="D14" t="s">
        <v>75</v>
      </c>
      <c r="E14" s="1">
        <v>45026</v>
      </c>
      <c r="F14" t="s">
        <v>327</v>
      </c>
      <c r="G14" t="s">
        <v>594</v>
      </c>
      <c r="H14" t="s">
        <v>595</v>
      </c>
      <c r="I14">
        <v>48.1066</v>
      </c>
      <c r="J14">
        <v>-122.48611</v>
      </c>
      <c r="K14">
        <v>3</v>
      </c>
      <c r="L14">
        <v>5</v>
      </c>
      <c r="M14">
        <v>2</v>
      </c>
      <c r="N14">
        <v>20.51</v>
      </c>
      <c r="O14">
        <v>20.335999999999999</v>
      </c>
      <c r="P14">
        <v>8.5667000000000009</v>
      </c>
      <c r="R14">
        <v>2</v>
      </c>
      <c r="T14">
        <v>29.183499999999999</v>
      </c>
      <c r="V14">
        <v>2</v>
      </c>
      <c r="X14">
        <v>22.630800000000001</v>
      </c>
      <c r="Z14" s="3">
        <v>6.2092999999999998</v>
      </c>
      <c r="AB14" s="3">
        <f t="shared" si="0"/>
        <v>6.2092999999999998</v>
      </c>
      <c r="AC14">
        <v>2</v>
      </c>
      <c r="AE14" s="3">
        <v>7.0937060301568264</v>
      </c>
      <c r="AH14" s="3">
        <v>7.0937060301568264</v>
      </c>
      <c r="AJ14">
        <v>2</v>
      </c>
      <c r="AL14" s="3">
        <v>8.6969999999999992</v>
      </c>
      <c r="AQ14" s="18">
        <v>23.127218064001347</v>
      </c>
      <c r="AR14" s="18">
        <v>0.17622609940240722</v>
      </c>
      <c r="AS14" s="18">
        <v>0.64448817814998749</v>
      </c>
      <c r="AT14" s="18">
        <v>2.3000254397693793</v>
      </c>
      <c r="AU14" s="18">
        <v>42.632314931394667</v>
      </c>
      <c r="AV14" s="19">
        <v>2</v>
      </c>
      <c r="AW14" s="3">
        <v>3.2414000000000001</v>
      </c>
      <c r="AX14" s="3">
        <v>20.411191865668972</v>
      </c>
      <c r="AY14" s="3"/>
      <c r="AZ14" s="3">
        <v>20.411191865668972</v>
      </c>
      <c r="BA14" s="5">
        <v>2</v>
      </c>
      <c r="BB14" s="3">
        <v>4.8599656295871903</v>
      </c>
      <c r="BC14" s="3"/>
      <c r="BD14" s="3">
        <v>4.8599656295871903</v>
      </c>
      <c r="BE14" s="5">
        <v>2</v>
      </c>
      <c r="BJ14">
        <v>4.5</v>
      </c>
    </row>
    <row r="15" spans="1:62" ht="16" x14ac:dyDescent="0.2">
      <c r="A15">
        <v>11438</v>
      </c>
      <c r="B15" t="s">
        <v>62</v>
      </c>
      <c r="C15" s="1">
        <v>45026</v>
      </c>
      <c r="D15" t="s">
        <v>76</v>
      </c>
      <c r="E15" s="1">
        <v>45026</v>
      </c>
      <c r="F15" t="s">
        <v>328</v>
      </c>
      <c r="G15" t="s">
        <v>594</v>
      </c>
      <c r="H15" t="s">
        <v>595</v>
      </c>
      <c r="I15">
        <v>48.106499999999997</v>
      </c>
      <c r="J15">
        <v>-122.48591999999999</v>
      </c>
      <c r="K15">
        <v>3</v>
      </c>
      <c r="L15">
        <v>6</v>
      </c>
      <c r="M15">
        <v>2</v>
      </c>
      <c r="N15">
        <v>10.17</v>
      </c>
      <c r="O15">
        <v>10.084</v>
      </c>
      <c r="P15">
        <v>8.9526000000000003</v>
      </c>
      <c r="R15">
        <v>2</v>
      </c>
      <c r="T15">
        <v>27.670500000000001</v>
      </c>
      <c r="V15">
        <v>2</v>
      </c>
      <c r="X15">
        <v>21.392499999999998</v>
      </c>
      <c r="Z15" s="3">
        <v>9.0465999999999998</v>
      </c>
      <c r="AB15" s="3">
        <f t="shared" si="0"/>
        <v>9.0465999999999998</v>
      </c>
      <c r="AC15">
        <v>2</v>
      </c>
      <c r="AE15" s="3">
        <v>9.8590413474939869</v>
      </c>
      <c r="AH15" s="3">
        <v>9.8590413474939869</v>
      </c>
      <c r="AJ15">
        <v>3</v>
      </c>
      <c r="AK15" t="s">
        <v>567</v>
      </c>
      <c r="AL15" s="3">
        <v>9.1359999999999992</v>
      </c>
      <c r="AQ15" s="18">
        <v>6.3616628015991914</v>
      </c>
      <c r="AR15" s="18">
        <v>8.8078002743876796E-2</v>
      </c>
      <c r="AS15" s="18">
        <v>0.49865877788064983</v>
      </c>
      <c r="AT15" s="18">
        <v>1.0858469623769045</v>
      </c>
      <c r="AU15" s="18">
        <v>15.824831276576043</v>
      </c>
      <c r="AV15" s="19">
        <v>2</v>
      </c>
      <c r="AW15" s="3">
        <v>9.9664000000000001</v>
      </c>
      <c r="AX15" s="3">
        <v>69.228788800973845</v>
      </c>
      <c r="AY15" s="3"/>
      <c r="AZ15" s="3">
        <v>69.228788800973845</v>
      </c>
      <c r="BA15" s="5">
        <v>2</v>
      </c>
      <c r="BB15" s="3">
        <v>3.6154692635422938</v>
      </c>
      <c r="BC15" s="3"/>
      <c r="BD15" s="3">
        <v>3.6154692635422938</v>
      </c>
      <c r="BE15" s="5">
        <v>2</v>
      </c>
      <c r="BJ15">
        <v>4.5</v>
      </c>
    </row>
    <row r="16" spans="1:62" ht="16" x14ac:dyDescent="0.2">
      <c r="A16">
        <v>11439</v>
      </c>
      <c r="B16" t="s">
        <v>62</v>
      </c>
      <c r="C16" s="1">
        <v>45026</v>
      </c>
      <c r="D16" t="s">
        <v>77</v>
      </c>
      <c r="E16" s="1">
        <v>45026</v>
      </c>
      <c r="F16" t="s">
        <v>329</v>
      </c>
      <c r="G16" t="s">
        <v>594</v>
      </c>
      <c r="H16" t="s">
        <v>595</v>
      </c>
      <c r="I16">
        <v>48.106439999999999</v>
      </c>
      <c r="J16">
        <v>-122.48578000000001</v>
      </c>
      <c r="K16">
        <v>3</v>
      </c>
      <c r="L16">
        <v>7</v>
      </c>
      <c r="M16">
        <v>2</v>
      </c>
      <c r="N16">
        <v>5.2619999999999996</v>
      </c>
      <c r="O16">
        <v>5.2169999999999996</v>
      </c>
      <c r="P16">
        <v>8.9834999999999994</v>
      </c>
      <c r="R16">
        <v>2</v>
      </c>
      <c r="T16">
        <v>27.259699999999999</v>
      </c>
      <c r="V16">
        <v>2</v>
      </c>
      <c r="X16">
        <v>21.0671</v>
      </c>
      <c r="Z16" s="3">
        <v>9.2338000000000005</v>
      </c>
      <c r="AB16" s="3">
        <f t="shared" si="0"/>
        <v>9.2338000000000005</v>
      </c>
      <c r="AC16">
        <v>2</v>
      </c>
      <c r="AE16" s="3">
        <v>10.78732801089453</v>
      </c>
      <c r="AH16" s="3">
        <v>10.78732801089453</v>
      </c>
      <c r="AJ16">
        <v>2</v>
      </c>
      <c r="AL16" s="3">
        <v>9.1590000000000007</v>
      </c>
      <c r="AQ16" s="19"/>
      <c r="AR16" s="19"/>
      <c r="AS16" s="19"/>
      <c r="AT16" s="19"/>
      <c r="AU16" s="19"/>
      <c r="AV16" s="19">
        <v>9</v>
      </c>
      <c r="AW16" s="3">
        <v>6.8433999999999999</v>
      </c>
      <c r="AX16" s="3">
        <v>58.226658551430319</v>
      </c>
      <c r="AY16" s="3"/>
      <c r="AZ16" s="3">
        <v>58.226658551430319</v>
      </c>
      <c r="BA16" s="5">
        <v>2</v>
      </c>
      <c r="BB16" s="3">
        <v>3.3141801582471131</v>
      </c>
      <c r="BC16" s="3"/>
      <c r="BD16" s="3">
        <v>3.3141801582471131</v>
      </c>
      <c r="BE16" s="5">
        <v>2</v>
      </c>
      <c r="BJ16">
        <v>4.5</v>
      </c>
    </row>
    <row r="17" spans="1:62" ht="16" x14ac:dyDescent="0.2">
      <c r="A17">
        <v>11440</v>
      </c>
      <c r="B17" t="s">
        <v>62</v>
      </c>
      <c r="C17" s="1">
        <v>45026</v>
      </c>
      <c r="D17" t="s">
        <v>78</v>
      </c>
      <c r="E17" s="1">
        <v>45026</v>
      </c>
      <c r="F17" t="s">
        <v>330</v>
      </c>
      <c r="G17" t="s">
        <v>594</v>
      </c>
      <c r="H17" t="s">
        <v>595</v>
      </c>
      <c r="I17">
        <v>48.106349999999999</v>
      </c>
      <c r="J17">
        <v>-122.48560000000001</v>
      </c>
      <c r="K17">
        <v>3</v>
      </c>
      <c r="L17">
        <v>8</v>
      </c>
      <c r="M17">
        <v>2</v>
      </c>
      <c r="N17">
        <v>2.9470000000000001</v>
      </c>
      <c r="O17">
        <v>2.9220000000000002</v>
      </c>
      <c r="P17">
        <v>9.0922999999999998</v>
      </c>
      <c r="R17">
        <v>2</v>
      </c>
      <c r="T17">
        <v>26.5044</v>
      </c>
      <c r="V17">
        <v>2</v>
      </c>
      <c r="X17">
        <v>20.4618</v>
      </c>
      <c r="Z17" s="3">
        <v>9.1538000000000004</v>
      </c>
      <c r="AB17" s="3">
        <f t="shared" si="0"/>
        <v>9.1538000000000004</v>
      </c>
      <c r="AC17">
        <v>2</v>
      </c>
      <c r="AE17" s="3">
        <v>10.800028469703751</v>
      </c>
      <c r="AH17" s="3">
        <v>10.800028469703751</v>
      </c>
      <c r="AJ17">
        <v>2</v>
      </c>
      <c r="AL17" s="3">
        <v>9.1690000000000005</v>
      </c>
      <c r="AQ17" s="18">
        <v>2.3704984277081049</v>
      </c>
      <c r="AR17" s="18">
        <v>6.8880110950256743E-2</v>
      </c>
      <c r="AS17" s="18">
        <v>0.28911464516454849</v>
      </c>
      <c r="AT17" s="18">
        <v>0.71840497058328423</v>
      </c>
      <c r="AU17" s="18">
        <v>9.337248831445164</v>
      </c>
      <c r="AV17" s="19">
        <v>2</v>
      </c>
      <c r="AW17" s="3">
        <v>5.2975000000000003</v>
      </c>
      <c r="AX17" s="3">
        <v>37.915033475349972</v>
      </c>
      <c r="AY17" s="3"/>
      <c r="AZ17" s="3">
        <v>37.915033475349972</v>
      </c>
      <c r="BA17" s="5">
        <v>2</v>
      </c>
      <c r="BB17" s="3">
        <v>1.9160632988435931</v>
      </c>
      <c r="BC17" s="3"/>
      <c r="BD17" s="3">
        <v>1.9160632988435931</v>
      </c>
      <c r="BE17" s="5">
        <v>2</v>
      </c>
      <c r="BJ17">
        <v>4.5</v>
      </c>
    </row>
    <row r="18" spans="1:62" ht="16" x14ac:dyDescent="0.2">
      <c r="A18">
        <v>11441</v>
      </c>
      <c r="B18" t="s">
        <v>62</v>
      </c>
      <c r="C18" s="1">
        <v>45026</v>
      </c>
      <c r="D18" t="s">
        <v>79</v>
      </c>
      <c r="E18" s="1">
        <v>45026</v>
      </c>
      <c r="F18" t="s">
        <v>331</v>
      </c>
      <c r="G18" t="s">
        <v>596</v>
      </c>
      <c r="H18" t="s">
        <v>597</v>
      </c>
      <c r="I18">
        <v>48.241689999999998</v>
      </c>
      <c r="J18">
        <v>-122.55338</v>
      </c>
      <c r="K18">
        <v>4</v>
      </c>
      <c r="L18">
        <v>1</v>
      </c>
      <c r="M18">
        <v>2</v>
      </c>
      <c r="N18">
        <v>80.926000000000002</v>
      </c>
      <c r="O18">
        <v>80.228999999999999</v>
      </c>
      <c r="P18">
        <v>8.2004999999999999</v>
      </c>
      <c r="R18">
        <v>2</v>
      </c>
      <c r="T18">
        <v>29.972799999999999</v>
      </c>
      <c r="V18">
        <v>2</v>
      </c>
      <c r="X18">
        <v>23.301600000000001</v>
      </c>
      <c r="Z18" s="3">
        <v>5.2409999999999997</v>
      </c>
      <c r="AB18" s="3">
        <f t="shared" si="0"/>
        <v>5.2409999999999997</v>
      </c>
      <c r="AC18">
        <v>2</v>
      </c>
      <c r="AE18" s="3">
        <v>6.0862240195773607</v>
      </c>
      <c r="AF18" s="3">
        <v>6.0628710726782016</v>
      </c>
      <c r="AH18" s="3">
        <v>6.0745475461277811</v>
      </c>
      <c r="AJ18">
        <v>2</v>
      </c>
      <c r="AL18" s="3">
        <v>8.5440000000000005</v>
      </c>
      <c r="AM18" s="3">
        <v>29.959725936251179</v>
      </c>
      <c r="AO18">
        <v>2</v>
      </c>
      <c r="AQ18" s="18">
        <v>30.262239476374045</v>
      </c>
      <c r="AR18" s="18">
        <v>0.15651688470667446</v>
      </c>
      <c r="AS18" s="18">
        <v>3.7033299385572311E-4</v>
      </c>
      <c r="AT18" s="18">
        <v>2.8487719764497936</v>
      </c>
      <c r="AU18" s="18">
        <v>58.867232783629319</v>
      </c>
      <c r="AV18" s="19">
        <v>2</v>
      </c>
      <c r="AW18" s="3">
        <v>0.26679999999999998</v>
      </c>
      <c r="AX18" s="3"/>
      <c r="AY18" s="3"/>
      <c r="AZ18" s="3"/>
      <c r="BB18" s="3"/>
      <c r="BC18" s="3"/>
      <c r="BD18" s="3"/>
      <c r="BE18" s="5"/>
      <c r="BJ18">
        <v>4</v>
      </c>
    </row>
    <row r="19" spans="1:62" ht="16" x14ac:dyDescent="0.2">
      <c r="A19">
        <v>11442</v>
      </c>
      <c r="B19" t="s">
        <v>62</v>
      </c>
      <c r="C19" s="1">
        <v>45026</v>
      </c>
      <c r="D19" t="s">
        <v>80</v>
      </c>
      <c r="E19" s="1">
        <v>45026</v>
      </c>
      <c r="F19" t="s">
        <v>332</v>
      </c>
      <c r="G19" t="s">
        <v>596</v>
      </c>
      <c r="H19" t="s">
        <v>597</v>
      </c>
      <c r="I19">
        <v>48.24174</v>
      </c>
      <c r="J19">
        <v>-122.55341</v>
      </c>
      <c r="K19">
        <v>4</v>
      </c>
      <c r="L19">
        <v>2</v>
      </c>
      <c r="M19">
        <v>2</v>
      </c>
      <c r="N19">
        <v>80.847999999999999</v>
      </c>
      <c r="O19">
        <v>80.152000000000001</v>
      </c>
      <c r="P19">
        <v>8.2035999999999998</v>
      </c>
      <c r="R19">
        <v>2</v>
      </c>
      <c r="T19">
        <v>29.970700000000001</v>
      </c>
      <c r="V19">
        <v>2</v>
      </c>
      <c r="X19">
        <v>23.299499999999998</v>
      </c>
      <c r="Z19" s="3">
        <v>5.2619999999999996</v>
      </c>
      <c r="AB19" s="3">
        <f t="shared" si="0"/>
        <v>5.2619999999999996</v>
      </c>
      <c r="AC19">
        <v>2</v>
      </c>
      <c r="AF19" s="3"/>
      <c r="AJ19">
        <v>9</v>
      </c>
      <c r="AL19" s="3">
        <v>8.5399999999999991</v>
      </c>
      <c r="AM19" s="3"/>
      <c r="AV19" s="23">
        <v>9</v>
      </c>
      <c r="AW19" s="3">
        <v>0.20280000000000001</v>
      </c>
      <c r="AX19" s="3"/>
      <c r="AY19" s="3"/>
      <c r="AZ19" s="3"/>
      <c r="BB19" s="3"/>
      <c r="BC19" s="3"/>
      <c r="BD19" s="3"/>
      <c r="BE19" s="5"/>
      <c r="BJ19">
        <v>4</v>
      </c>
    </row>
    <row r="20" spans="1:62" ht="16" x14ac:dyDescent="0.2">
      <c r="A20">
        <v>11443</v>
      </c>
      <c r="B20" t="s">
        <v>62</v>
      </c>
      <c r="C20" s="1">
        <v>45026</v>
      </c>
      <c r="D20" t="s">
        <v>81</v>
      </c>
      <c r="E20" s="1">
        <v>45026</v>
      </c>
      <c r="F20" t="s">
        <v>333</v>
      </c>
      <c r="G20" t="s">
        <v>596</v>
      </c>
      <c r="H20" t="s">
        <v>597</v>
      </c>
      <c r="I20">
        <v>48.24194</v>
      </c>
      <c r="J20">
        <v>-122.55352999999999</v>
      </c>
      <c r="K20">
        <v>4</v>
      </c>
      <c r="L20">
        <v>3</v>
      </c>
      <c r="M20">
        <v>2</v>
      </c>
      <c r="N20">
        <v>50.345999999999997</v>
      </c>
      <c r="O20">
        <v>49.915999999999997</v>
      </c>
      <c r="P20">
        <v>8.2592999999999996</v>
      </c>
      <c r="R20">
        <v>2</v>
      </c>
      <c r="T20">
        <v>29.9251</v>
      </c>
      <c r="V20">
        <v>2</v>
      </c>
      <c r="X20">
        <v>23.255500000000001</v>
      </c>
      <c r="Z20" s="3">
        <v>5.2142999999999997</v>
      </c>
      <c r="AB20" s="3">
        <f t="shared" si="0"/>
        <v>5.2142999999999997</v>
      </c>
      <c r="AC20">
        <v>2</v>
      </c>
      <c r="AE20" s="3">
        <v>6.1292447161574861</v>
      </c>
      <c r="AF20" s="3">
        <v>6.1171286077201197</v>
      </c>
      <c r="AH20" s="3">
        <v>6.1231866619388029</v>
      </c>
      <c r="AJ20">
        <v>2</v>
      </c>
      <c r="AL20" s="3">
        <v>8.5299999999999994</v>
      </c>
      <c r="AM20" s="3">
        <v>29.936088290538489</v>
      </c>
      <c r="AO20">
        <v>2</v>
      </c>
      <c r="AQ20" s="19"/>
      <c r="AR20" s="19"/>
      <c r="AS20" s="19"/>
      <c r="AT20" s="19"/>
      <c r="AU20" s="19"/>
      <c r="AV20" s="19">
        <v>9</v>
      </c>
      <c r="AW20" s="3">
        <v>0.19800000000000001</v>
      </c>
      <c r="AX20" s="3">
        <v>2.4193724144889521</v>
      </c>
      <c r="AY20" s="3">
        <v>2.5066693572797898</v>
      </c>
      <c r="AZ20" s="3">
        <v>2.463020885884371</v>
      </c>
      <c r="BA20" s="5">
        <v>6</v>
      </c>
      <c r="BB20" s="3">
        <v>2.947643628291797</v>
      </c>
      <c r="BC20" s="3">
        <v>2.0143145999394618</v>
      </c>
      <c r="BD20" s="3">
        <v>2.480979114115629</v>
      </c>
      <c r="BE20" s="5">
        <v>6</v>
      </c>
      <c r="BJ20">
        <v>4</v>
      </c>
    </row>
    <row r="21" spans="1:62" ht="16" x14ac:dyDescent="0.2">
      <c r="A21">
        <v>11444</v>
      </c>
      <c r="B21" t="s">
        <v>62</v>
      </c>
      <c r="C21" s="1">
        <v>45026</v>
      </c>
      <c r="D21" t="s">
        <v>82</v>
      </c>
      <c r="E21" s="1">
        <v>45026</v>
      </c>
      <c r="F21" t="s">
        <v>334</v>
      </c>
      <c r="G21" t="s">
        <v>596</v>
      </c>
      <c r="H21" t="s">
        <v>597</v>
      </c>
      <c r="I21">
        <v>48.24192</v>
      </c>
      <c r="J21">
        <v>-122.55364</v>
      </c>
      <c r="K21">
        <v>4</v>
      </c>
      <c r="L21">
        <v>4</v>
      </c>
      <c r="M21">
        <v>2</v>
      </c>
      <c r="N21">
        <v>30.608000000000001</v>
      </c>
      <c r="O21">
        <v>30.347999999999999</v>
      </c>
      <c r="P21">
        <v>8.3077000000000005</v>
      </c>
      <c r="R21">
        <v>2</v>
      </c>
      <c r="T21">
        <v>29.844799999999999</v>
      </c>
      <c r="V21">
        <v>2</v>
      </c>
      <c r="X21">
        <v>23.185500000000001</v>
      </c>
      <c r="Z21" s="3">
        <v>5.0811999999999999</v>
      </c>
      <c r="AB21" s="3">
        <f t="shared" si="0"/>
        <v>5.0811999999999999</v>
      </c>
      <c r="AC21">
        <v>2</v>
      </c>
      <c r="AE21" s="3">
        <v>6.018476545772466</v>
      </c>
      <c r="AF21" s="3">
        <v>6.0560273733485097</v>
      </c>
      <c r="AH21" s="3">
        <v>6.0372519595604874</v>
      </c>
      <c r="AJ21">
        <v>2</v>
      </c>
      <c r="AL21" s="3">
        <v>8.5250000000000004</v>
      </c>
      <c r="AM21" s="3">
        <v>29.849056009538799</v>
      </c>
      <c r="AO21">
        <v>2</v>
      </c>
      <c r="AQ21" s="19"/>
      <c r="AR21" s="19"/>
      <c r="AS21" s="19"/>
      <c r="AT21" s="19"/>
      <c r="AU21" s="19"/>
      <c r="AV21" s="19">
        <v>9</v>
      </c>
      <c r="AW21" s="3">
        <v>0.45450000000000002</v>
      </c>
      <c r="AX21" s="3">
        <v>3.5168196952880639</v>
      </c>
      <c r="AY21" s="3">
        <v>3.504348703460801</v>
      </c>
      <c r="AZ21" s="3">
        <v>3.5105841993744318</v>
      </c>
      <c r="BA21" s="5">
        <v>6</v>
      </c>
      <c r="BB21" s="3">
        <v>2.8812979517707591</v>
      </c>
      <c r="BC21" s="3">
        <v>3.078838462314601</v>
      </c>
      <c r="BD21" s="3">
        <v>2.9800682070426801</v>
      </c>
      <c r="BE21" s="5">
        <v>6</v>
      </c>
      <c r="BJ21">
        <v>4</v>
      </c>
    </row>
    <row r="22" spans="1:62" ht="16" x14ac:dyDescent="0.2">
      <c r="A22">
        <v>11445</v>
      </c>
      <c r="B22" t="s">
        <v>62</v>
      </c>
      <c r="C22" s="1">
        <v>45026</v>
      </c>
      <c r="D22" t="s">
        <v>83</v>
      </c>
      <c r="E22" s="1">
        <v>45026</v>
      </c>
      <c r="F22" t="s">
        <v>335</v>
      </c>
      <c r="G22" t="s">
        <v>596</v>
      </c>
      <c r="H22" t="s">
        <v>597</v>
      </c>
      <c r="I22">
        <v>48.241900000000001</v>
      </c>
      <c r="J22">
        <v>-122.55376</v>
      </c>
      <c r="K22">
        <v>4</v>
      </c>
      <c r="L22">
        <v>5</v>
      </c>
      <c r="M22">
        <v>2</v>
      </c>
      <c r="N22">
        <v>20.443000000000001</v>
      </c>
      <c r="O22">
        <v>20.27</v>
      </c>
      <c r="P22">
        <v>8.6128999999999998</v>
      </c>
      <c r="R22">
        <v>2</v>
      </c>
      <c r="T22">
        <v>28.763000000000002</v>
      </c>
      <c r="V22">
        <v>2</v>
      </c>
      <c r="X22">
        <v>22.295200000000001</v>
      </c>
      <c r="Z22" s="3">
        <v>6.5618999999999996</v>
      </c>
      <c r="AB22" s="3">
        <f t="shared" si="0"/>
        <v>6.5618999999999996</v>
      </c>
      <c r="AC22">
        <v>2</v>
      </c>
      <c r="AE22" s="3">
        <v>7.4583734242101283</v>
      </c>
      <c r="AF22" s="3">
        <v>7.5706697794585658</v>
      </c>
      <c r="AH22" s="3">
        <v>7.514521601834347</v>
      </c>
      <c r="AJ22">
        <v>2</v>
      </c>
      <c r="AL22" s="3">
        <v>8.7949999999999999</v>
      </c>
      <c r="AM22" s="3">
        <v>28.791879707293351</v>
      </c>
      <c r="AO22">
        <v>2</v>
      </c>
      <c r="AQ22" s="18">
        <v>18.975344871458631</v>
      </c>
      <c r="AR22" s="18">
        <v>0.14491066408551465</v>
      </c>
      <c r="AS22" s="18">
        <v>0.72208192131975424</v>
      </c>
      <c r="AT22" s="18">
        <v>2.0258448035350565</v>
      </c>
      <c r="AU22" s="18">
        <v>36.496418369253433</v>
      </c>
      <c r="AV22" s="19">
        <v>2</v>
      </c>
      <c r="AW22" s="3">
        <v>2.9</v>
      </c>
      <c r="AX22" s="3">
        <v>15.28020744627182</v>
      </c>
      <c r="AY22" s="3"/>
      <c r="AZ22" s="3">
        <v>15.28020744627182</v>
      </c>
      <c r="BA22" s="5">
        <v>4</v>
      </c>
      <c r="BB22" s="3">
        <v>2.236820789022298</v>
      </c>
      <c r="BC22" s="3"/>
      <c r="BD22" s="3">
        <v>2.236820789022298</v>
      </c>
      <c r="BE22" s="5">
        <v>4</v>
      </c>
      <c r="BJ22">
        <v>4</v>
      </c>
    </row>
    <row r="23" spans="1:62" ht="16" x14ac:dyDescent="0.2">
      <c r="A23">
        <v>11446</v>
      </c>
      <c r="B23" t="s">
        <v>62</v>
      </c>
      <c r="C23" s="1">
        <v>45026</v>
      </c>
      <c r="D23" t="s">
        <v>84</v>
      </c>
      <c r="E23" s="1">
        <v>45026</v>
      </c>
      <c r="F23" t="s">
        <v>336</v>
      </c>
      <c r="G23" t="s">
        <v>596</v>
      </c>
      <c r="H23" t="s">
        <v>597</v>
      </c>
      <c r="I23">
        <v>48.241880000000002</v>
      </c>
      <c r="J23">
        <v>-122.55378</v>
      </c>
      <c r="K23">
        <v>4</v>
      </c>
      <c r="L23">
        <v>6</v>
      </c>
      <c r="M23">
        <v>2</v>
      </c>
      <c r="N23">
        <v>20.465</v>
      </c>
      <c r="O23">
        <v>20.292000000000002</v>
      </c>
      <c r="P23">
        <v>8.6100999999999992</v>
      </c>
      <c r="R23">
        <v>2</v>
      </c>
      <c r="T23">
        <v>28.770399999999999</v>
      </c>
      <c r="V23">
        <v>2</v>
      </c>
      <c r="X23">
        <v>22.301400000000001</v>
      </c>
      <c r="Z23" s="3">
        <v>6.5766</v>
      </c>
      <c r="AB23" s="3">
        <f t="shared" si="0"/>
        <v>6.5766</v>
      </c>
      <c r="AC23">
        <v>2</v>
      </c>
      <c r="AF23" s="3"/>
      <c r="AJ23">
        <v>9</v>
      </c>
      <c r="AL23" s="3">
        <v>8.7949999999999999</v>
      </c>
      <c r="AM23" s="3"/>
      <c r="AQ23" s="19"/>
      <c r="AR23" s="19"/>
      <c r="AS23" s="19"/>
      <c r="AT23" s="19"/>
      <c r="AU23" s="19"/>
      <c r="AV23" s="19">
        <v>9</v>
      </c>
      <c r="AW23" s="3">
        <v>2.7911000000000001</v>
      </c>
      <c r="AX23" s="3"/>
      <c r="AY23" s="3"/>
      <c r="AZ23" s="3"/>
      <c r="BB23" s="3"/>
      <c r="BC23" s="3"/>
      <c r="BD23" s="3"/>
      <c r="BE23" s="5"/>
      <c r="BJ23">
        <v>4</v>
      </c>
    </row>
    <row r="24" spans="1:62" ht="16" x14ac:dyDescent="0.2">
      <c r="A24">
        <v>11447</v>
      </c>
      <c r="B24" t="s">
        <v>62</v>
      </c>
      <c r="C24" s="1">
        <v>45026</v>
      </c>
      <c r="D24" t="s">
        <v>85</v>
      </c>
      <c r="E24" s="1">
        <v>45026</v>
      </c>
      <c r="F24" t="s">
        <v>337</v>
      </c>
      <c r="G24" t="s">
        <v>596</v>
      </c>
      <c r="H24" t="s">
        <v>597</v>
      </c>
      <c r="I24">
        <v>48.241880000000002</v>
      </c>
      <c r="J24">
        <v>-122.55382</v>
      </c>
      <c r="K24">
        <v>4</v>
      </c>
      <c r="L24">
        <v>7</v>
      </c>
      <c r="M24">
        <v>2</v>
      </c>
      <c r="N24">
        <v>20.462</v>
      </c>
      <c r="O24">
        <v>20.289000000000001</v>
      </c>
      <c r="P24">
        <v>8.6073000000000004</v>
      </c>
      <c r="R24">
        <v>2</v>
      </c>
      <c r="T24">
        <v>28.778099999999998</v>
      </c>
      <c r="V24">
        <v>2</v>
      </c>
      <c r="X24">
        <v>22.3079</v>
      </c>
      <c r="Z24" s="3">
        <v>6.5622999999999996</v>
      </c>
      <c r="AB24" s="3">
        <f t="shared" si="0"/>
        <v>6.5622999999999996</v>
      </c>
      <c r="AC24">
        <v>2</v>
      </c>
      <c r="AF24" s="3"/>
      <c r="AJ24">
        <v>9</v>
      </c>
      <c r="AL24" s="3">
        <v>8.7910000000000004</v>
      </c>
      <c r="AM24" s="3"/>
      <c r="AQ24" s="19"/>
      <c r="AR24" s="19"/>
      <c r="AS24" s="19"/>
      <c r="AT24" s="19"/>
      <c r="AU24" s="19"/>
      <c r="AV24" s="19">
        <v>9</v>
      </c>
      <c r="AW24" s="3">
        <v>2.8090999999999999</v>
      </c>
      <c r="AX24" s="3"/>
      <c r="AY24" s="3"/>
      <c r="AZ24" s="3"/>
      <c r="BB24" s="3"/>
      <c r="BC24" s="3"/>
      <c r="BD24" s="3"/>
      <c r="BE24" s="5"/>
      <c r="BJ24">
        <v>4</v>
      </c>
    </row>
    <row r="25" spans="1:62" ht="16" x14ac:dyDescent="0.2">
      <c r="A25">
        <v>11448</v>
      </c>
      <c r="B25" t="s">
        <v>62</v>
      </c>
      <c r="C25" s="1">
        <v>45026</v>
      </c>
      <c r="D25" t="s">
        <v>86</v>
      </c>
      <c r="E25" s="1">
        <v>45026</v>
      </c>
      <c r="F25" t="s">
        <v>338</v>
      </c>
      <c r="G25" t="s">
        <v>596</v>
      </c>
      <c r="H25" t="s">
        <v>597</v>
      </c>
      <c r="I25">
        <v>48.241799999999998</v>
      </c>
      <c r="J25">
        <v>-122.55401999999999</v>
      </c>
      <c r="K25">
        <v>4</v>
      </c>
      <c r="L25">
        <v>8</v>
      </c>
      <c r="M25">
        <v>2</v>
      </c>
      <c r="N25">
        <v>10.795999999999999</v>
      </c>
      <c r="O25">
        <v>10.705</v>
      </c>
      <c r="P25">
        <v>8.8592999999999993</v>
      </c>
      <c r="R25">
        <v>2</v>
      </c>
      <c r="T25">
        <v>27.994900000000001</v>
      </c>
      <c r="V25">
        <v>2</v>
      </c>
      <c r="X25">
        <v>21.659300000000002</v>
      </c>
      <c r="Z25" s="3">
        <v>7.5987999999999998</v>
      </c>
      <c r="AB25" s="3">
        <f t="shared" si="0"/>
        <v>7.5987999999999998</v>
      </c>
      <c r="AC25">
        <v>2</v>
      </c>
      <c r="AE25" s="3">
        <v>8.9507268347067495</v>
      </c>
      <c r="AF25" s="3">
        <v>8.994628089975043</v>
      </c>
      <c r="AH25" s="3">
        <v>8.9726774623408971</v>
      </c>
      <c r="AJ25">
        <v>2</v>
      </c>
      <c r="AL25" s="3">
        <v>8.9719999999999995</v>
      </c>
      <c r="AM25" s="3">
        <v>27.730321036324689</v>
      </c>
      <c r="AO25">
        <v>2</v>
      </c>
      <c r="AQ25" s="18">
        <v>9.6379007935864021</v>
      </c>
      <c r="AR25" s="18">
        <v>0.12030237126504503</v>
      </c>
      <c r="AS25" s="18">
        <v>0.89983401297870558</v>
      </c>
      <c r="AT25" s="18">
        <v>1.2899427841090818</v>
      </c>
      <c r="AU25" s="18">
        <v>19.21129217832674</v>
      </c>
      <c r="AV25" s="19">
        <v>2</v>
      </c>
      <c r="AW25" s="3">
        <v>5.2377000000000002</v>
      </c>
      <c r="AX25" s="3">
        <v>37.550655231560903</v>
      </c>
      <c r="AY25" s="3">
        <v>33.772692967409952</v>
      </c>
      <c r="AZ25" s="3">
        <v>35.661674099485417</v>
      </c>
      <c r="BA25" s="5">
        <v>6</v>
      </c>
      <c r="BB25" s="3">
        <v>2.374392041166379</v>
      </c>
      <c r="BC25" s="3">
        <v>5.1815324871355104</v>
      </c>
      <c r="BD25" s="3">
        <v>3.7779622641509438</v>
      </c>
      <c r="BE25" s="5">
        <v>6</v>
      </c>
      <c r="BJ25">
        <v>4</v>
      </c>
    </row>
    <row r="26" spans="1:62" ht="16" x14ac:dyDescent="0.2">
      <c r="A26">
        <v>11449</v>
      </c>
      <c r="B26" t="s">
        <v>62</v>
      </c>
      <c r="C26" s="1">
        <v>45026</v>
      </c>
      <c r="D26" t="s">
        <v>87</v>
      </c>
      <c r="E26" s="1">
        <v>45026</v>
      </c>
      <c r="F26" t="s">
        <v>339</v>
      </c>
      <c r="G26" t="s">
        <v>596</v>
      </c>
      <c r="H26" t="s">
        <v>597</v>
      </c>
      <c r="I26">
        <v>48.241680000000002</v>
      </c>
      <c r="J26">
        <v>-122.55416</v>
      </c>
      <c r="K26">
        <v>4</v>
      </c>
      <c r="L26">
        <v>9</v>
      </c>
      <c r="M26">
        <v>2</v>
      </c>
      <c r="N26">
        <v>5.657</v>
      </c>
      <c r="O26">
        <v>5.609</v>
      </c>
      <c r="P26">
        <v>8.9984000000000002</v>
      </c>
      <c r="R26">
        <v>2</v>
      </c>
      <c r="T26">
        <v>26.388000000000002</v>
      </c>
      <c r="V26">
        <v>2</v>
      </c>
      <c r="X26">
        <v>20.3843</v>
      </c>
      <c r="Z26" s="3">
        <v>8.4283000000000001</v>
      </c>
      <c r="AB26" s="3">
        <f t="shared" si="0"/>
        <v>8.4283000000000001</v>
      </c>
      <c r="AC26">
        <v>2</v>
      </c>
      <c r="AE26" s="3">
        <v>9.8211513910762775</v>
      </c>
      <c r="AF26" s="3">
        <v>9.7740842197656672</v>
      </c>
      <c r="AH26" s="3">
        <v>9.7976178054209733</v>
      </c>
      <c r="AJ26">
        <v>2</v>
      </c>
      <c r="AL26" s="3">
        <v>9.0790000000000006</v>
      </c>
      <c r="AM26" s="3">
        <v>26.619962107232269</v>
      </c>
      <c r="AO26">
        <v>2</v>
      </c>
      <c r="AQ26" s="19"/>
      <c r="AR26" s="19"/>
      <c r="AS26" s="19"/>
      <c r="AT26" s="19"/>
      <c r="AU26" s="19"/>
      <c r="AV26" s="19">
        <v>9</v>
      </c>
      <c r="AW26" s="3">
        <v>2.6189</v>
      </c>
      <c r="AX26" s="3">
        <v>18.54636020583191</v>
      </c>
      <c r="AY26" s="3">
        <v>21.236727272727268</v>
      </c>
      <c r="AZ26" s="3">
        <v>19.891543739279591</v>
      </c>
      <c r="BA26" s="5">
        <v>6</v>
      </c>
      <c r="BB26" s="3">
        <v>2.164505248713549</v>
      </c>
      <c r="BC26" s="3">
        <v>2.2450254545454591</v>
      </c>
      <c r="BD26" s="3">
        <v>2.2047653516295038</v>
      </c>
      <c r="BE26" s="5">
        <v>6</v>
      </c>
      <c r="BJ26">
        <v>4</v>
      </c>
    </row>
    <row r="27" spans="1:62" ht="16" x14ac:dyDescent="0.2">
      <c r="A27">
        <v>11450</v>
      </c>
      <c r="B27" t="s">
        <v>62</v>
      </c>
      <c r="C27" s="1">
        <v>45026</v>
      </c>
      <c r="D27" t="s">
        <v>88</v>
      </c>
      <c r="E27" s="1">
        <v>45026</v>
      </c>
      <c r="F27" t="s">
        <v>340</v>
      </c>
      <c r="G27" t="s">
        <v>596</v>
      </c>
      <c r="H27" t="s">
        <v>597</v>
      </c>
      <c r="I27">
        <v>48.241619999999998</v>
      </c>
      <c r="J27">
        <v>-122.55423999999999</v>
      </c>
      <c r="K27">
        <v>4</v>
      </c>
      <c r="L27">
        <v>10</v>
      </c>
      <c r="M27">
        <v>2</v>
      </c>
      <c r="N27">
        <v>2.9129999999999998</v>
      </c>
      <c r="O27">
        <v>2.8879999999999999</v>
      </c>
      <c r="P27">
        <v>9.0397999999999996</v>
      </c>
      <c r="R27">
        <v>2</v>
      </c>
      <c r="T27">
        <v>19.756900000000002</v>
      </c>
      <c r="V27">
        <v>2</v>
      </c>
      <c r="X27">
        <v>15.2064</v>
      </c>
      <c r="Z27" s="3">
        <v>8.5744000000000007</v>
      </c>
      <c r="AB27" s="3">
        <f t="shared" si="0"/>
        <v>8.5744000000000007</v>
      </c>
      <c r="AC27">
        <v>2</v>
      </c>
      <c r="AE27" s="3">
        <v>9.7581540973939163</v>
      </c>
      <c r="AF27" s="3">
        <v>9.7031391153540341</v>
      </c>
      <c r="AH27" s="3">
        <v>9.7306466063739752</v>
      </c>
      <c r="AJ27">
        <v>2</v>
      </c>
      <c r="AL27" s="3">
        <v>9.0389999999999997</v>
      </c>
      <c r="AM27" s="3">
        <v>20.360347347259491</v>
      </c>
      <c r="AO27">
        <v>2</v>
      </c>
      <c r="AQ27" s="18">
        <v>7.751520321656427</v>
      </c>
      <c r="AR27" s="18">
        <v>0.12432965578654998</v>
      </c>
      <c r="AS27" s="18">
        <v>1.0920966749431866</v>
      </c>
      <c r="AT27" s="18">
        <v>0.95458063652049485</v>
      </c>
      <c r="AU27" s="18">
        <v>31.770310711766687</v>
      </c>
      <c r="AV27" s="19">
        <v>2</v>
      </c>
      <c r="AW27" s="3">
        <v>0.94079999999999997</v>
      </c>
      <c r="AX27" s="3">
        <v>4.1742903844213499</v>
      </c>
      <c r="AY27" s="3"/>
      <c r="AZ27" s="3">
        <v>4.1742903844213499</v>
      </c>
      <c r="BA27" s="5">
        <v>4</v>
      </c>
      <c r="BB27" s="3">
        <v>1.7127710059529819</v>
      </c>
      <c r="BC27" s="3"/>
      <c r="BD27" s="3">
        <v>1.7127710059529819</v>
      </c>
      <c r="BE27" s="5">
        <v>4</v>
      </c>
      <c r="BJ27">
        <v>4</v>
      </c>
    </row>
    <row r="28" spans="1:62" ht="16" x14ac:dyDescent="0.2">
      <c r="A28">
        <v>11451</v>
      </c>
      <c r="B28" t="s">
        <v>62</v>
      </c>
      <c r="C28" s="1">
        <v>45026</v>
      </c>
      <c r="D28" t="s">
        <v>89</v>
      </c>
      <c r="E28" s="1">
        <v>45026</v>
      </c>
      <c r="F28" t="s">
        <v>341</v>
      </c>
      <c r="G28" t="s">
        <v>596</v>
      </c>
      <c r="H28" t="s">
        <v>597</v>
      </c>
      <c r="I28">
        <v>48.241590000000002</v>
      </c>
      <c r="J28">
        <v>-122.55432</v>
      </c>
      <c r="K28">
        <v>4</v>
      </c>
      <c r="L28">
        <v>11</v>
      </c>
      <c r="M28">
        <v>2</v>
      </c>
      <c r="N28">
        <v>2.9119999999999999</v>
      </c>
      <c r="O28">
        <v>2.8879999999999999</v>
      </c>
      <c r="P28">
        <v>9.0391999999999992</v>
      </c>
      <c r="R28">
        <v>2</v>
      </c>
      <c r="T28">
        <v>20.513500000000001</v>
      </c>
      <c r="V28">
        <v>2</v>
      </c>
      <c r="X28">
        <v>15.796200000000001</v>
      </c>
      <c r="Z28" s="3">
        <v>8.5396999999999998</v>
      </c>
      <c r="AB28" s="3">
        <f t="shared" si="0"/>
        <v>8.5396999999999998</v>
      </c>
      <c r="AC28">
        <v>2</v>
      </c>
      <c r="AJ28">
        <v>9</v>
      </c>
      <c r="AL28" s="3">
        <v>9.0129999999999999</v>
      </c>
      <c r="AM28" s="3"/>
      <c r="AQ28" s="19"/>
      <c r="AR28" s="19"/>
      <c r="AS28" s="19"/>
      <c r="AT28" s="19"/>
      <c r="AU28" s="19"/>
      <c r="AV28" s="19">
        <v>9</v>
      </c>
      <c r="AW28" s="3">
        <v>1.0945</v>
      </c>
      <c r="AX28" s="3"/>
      <c r="AY28" s="3"/>
      <c r="AZ28" s="3"/>
      <c r="BB28" s="3"/>
      <c r="BC28" s="3"/>
      <c r="BD28" s="3"/>
      <c r="BE28" s="5"/>
      <c r="BJ28">
        <v>4</v>
      </c>
    </row>
    <row r="29" spans="1:62" ht="16" x14ac:dyDescent="0.2">
      <c r="A29">
        <v>11452</v>
      </c>
      <c r="B29" t="s">
        <v>62</v>
      </c>
      <c r="C29" s="1">
        <v>45026</v>
      </c>
      <c r="D29" t="s">
        <v>90</v>
      </c>
      <c r="E29" s="1">
        <v>45026</v>
      </c>
      <c r="F29" t="s">
        <v>342</v>
      </c>
      <c r="G29" t="s">
        <v>598</v>
      </c>
      <c r="H29" t="s">
        <v>599</v>
      </c>
      <c r="I29">
        <v>47.880200000000002</v>
      </c>
      <c r="J29">
        <v>-122.37099000000001</v>
      </c>
      <c r="K29">
        <v>5</v>
      </c>
      <c r="L29">
        <v>1</v>
      </c>
      <c r="M29">
        <v>2</v>
      </c>
      <c r="N29">
        <v>192.077</v>
      </c>
      <c r="O29">
        <v>190.37799999999999</v>
      </c>
      <c r="P29">
        <v>7.9851999999999999</v>
      </c>
      <c r="R29">
        <v>2</v>
      </c>
      <c r="T29">
        <v>30.2333</v>
      </c>
      <c r="V29">
        <v>2</v>
      </c>
      <c r="X29">
        <v>23.537299999999998</v>
      </c>
      <c r="Z29" s="3">
        <v>6.8308</v>
      </c>
      <c r="AB29" s="3">
        <f t="shared" si="0"/>
        <v>6.8308</v>
      </c>
      <c r="AC29">
        <v>2</v>
      </c>
      <c r="AE29" s="3">
        <v>8.0227101650746668</v>
      </c>
      <c r="AH29" s="3">
        <v>8.0227101650746668</v>
      </c>
      <c r="AJ29">
        <v>2</v>
      </c>
      <c r="AL29" s="3">
        <v>8.7289999999999992</v>
      </c>
      <c r="AM29" s="3"/>
      <c r="AQ29" s="18">
        <v>24.584346769250779</v>
      </c>
      <c r="AR29" s="18">
        <v>0.3125966083246618</v>
      </c>
      <c r="AS29" s="18">
        <v>1.4678607027289281</v>
      </c>
      <c r="AT29" s="18">
        <v>2.3952295357960458</v>
      </c>
      <c r="AU29" s="18">
        <v>44.233519542143597</v>
      </c>
      <c r="AV29" s="19">
        <v>2</v>
      </c>
      <c r="AW29" s="3">
        <v>8.7400000000000005E-2</v>
      </c>
      <c r="AX29" s="3"/>
      <c r="AY29" s="3"/>
      <c r="AZ29" s="3"/>
      <c r="BB29" s="3"/>
      <c r="BC29" s="3"/>
      <c r="BD29" s="3"/>
      <c r="BE29" s="5"/>
      <c r="BJ29">
        <v>3.5</v>
      </c>
    </row>
    <row r="30" spans="1:62" ht="16" x14ac:dyDescent="0.2">
      <c r="A30">
        <v>11453</v>
      </c>
      <c r="B30" t="s">
        <v>62</v>
      </c>
      <c r="C30" s="1">
        <v>45026</v>
      </c>
      <c r="D30" t="s">
        <v>91</v>
      </c>
      <c r="E30" s="1">
        <v>45026</v>
      </c>
      <c r="F30" t="s">
        <v>343</v>
      </c>
      <c r="G30" t="s">
        <v>598</v>
      </c>
      <c r="H30" t="s">
        <v>599</v>
      </c>
      <c r="I30">
        <v>47.879840000000002</v>
      </c>
      <c r="J30">
        <v>-122.37129</v>
      </c>
      <c r="K30">
        <v>5</v>
      </c>
      <c r="L30">
        <v>2</v>
      </c>
      <c r="M30">
        <v>2</v>
      </c>
      <c r="N30">
        <v>151.983</v>
      </c>
      <c r="O30">
        <v>150.654</v>
      </c>
      <c r="P30">
        <v>7.9721000000000002</v>
      </c>
      <c r="R30">
        <v>2</v>
      </c>
      <c r="T30">
        <v>30.218800000000002</v>
      </c>
      <c r="V30">
        <v>2</v>
      </c>
      <c r="X30">
        <v>23.527200000000001</v>
      </c>
      <c r="Z30" s="3">
        <v>6.8132999999999999</v>
      </c>
      <c r="AB30" s="3">
        <f t="shared" si="0"/>
        <v>6.8132999999999999</v>
      </c>
      <c r="AC30">
        <v>2</v>
      </c>
      <c r="AE30" s="3">
        <v>8.0033705385772063</v>
      </c>
      <c r="AH30" s="3">
        <v>8.0033705385772063</v>
      </c>
      <c r="AJ30">
        <v>2</v>
      </c>
      <c r="AL30" s="3">
        <v>8.7240000000000002</v>
      </c>
      <c r="AM30" s="3"/>
      <c r="AQ30" s="19"/>
      <c r="AR30" s="19"/>
      <c r="AS30" s="19"/>
      <c r="AT30" s="19"/>
      <c r="AU30" s="19"/>
      <c r="AV30" s="19">
        <v>9</v>
      </c>
      <c r="AW30" s="3">
        <v>5.8099999999999999E-2</v>
      </c>
      <c r="AX30" s="3"/>
      <c r="AY30" s="3"/>
      <c r="AZ30" s="3"/>
      <c r="BB30" s="3"/>
      <c r="BC30" s="3"/>
      <c r="BD30" s="3"/>
      <c r="BE30" s="5"/>
      <c r="BJ30">
        <v>3.5</v>
      </c>
    </row>
    <row r="31" spans="1:62" ht="16" x14ac:dyDescent="0.2">
      <c r="A31">
        <v>11454</v>
      </c>
      <c r="B31" t="s">
        <v>62</v>
      </c>
      <c r="C31" s="1">
        <v>45026</v>
      </c>
      <c r="D31" t="s">
        <v>92</v>
      </c>
      <c r="E31" s="1">
        <v>45026</v>
      </c>
      <c r="F31" t="s">
        <v>344</v>
      </c>
      <c r="G31" t="s">
        <v>598</v>
      </c>
      <c r="H31" t="s">
        <v>599</v>
      </c>
      <c r="I31">
        <v>47.879429999999999</v>
      </c>
      <c r="J31">
        <v>-122.37161999999999</v>
      </c>
      <c r="K31">
        <v>5</v>
      </c>
      <c r="L31">
        <v>3</v>
      </c>
      <c r="M31">
        <v>2</v>
      </c>
      <c r="N31">
        <v>101.76300000000001</v>
      </c>
      <c r="O31">
        <v>100.88500000000001</v>
      </c>
      <c r="P31">
        <v>8.0924999999999994</v>
      </c>
      <c r="R31">
        <v>2</v>
      </c>
      <c r="T31">
        <v>30.119800000000001</v>
      </c>
      <c r="V31">
        <v>2</v>
      </c>
      <c r="X31">
        <v>23.432200000000002</v>
      </c>
      <c r="Z31" s="3">
        <v>7.1826999999999996</v>
      </c>
      <c r="AB31" s="3">
        <f t="shared" si="0"/>
        <v>7.1826999999999996</v>
      </c>
      <c r="AC31">
        <v>2</v>
      </c>
      <c r="AE31" s="3">
        <v>8.4456833229332648</v>
      </c>
      <c r="AH31" s="3">
        <v>8.4456833229332648</v>
      </c>
      <c r="AJ31">
        <v>2</v>
      </c>
      <c r="AL31" s="3">
        <v>8.7710000000000008</v>
      </c>
      <c r="AM31" s="3"/>
      <c r="AQ31" s="18">
        <v>23.508474898543181</v>
      </c>
      <c r="AR31" s="18">
        <v>0.31861614235171704</v>
      </c>
      <c r="AS31" s="18">
        <v>1.6565647961082206</v>
      </c>
      <c r="AT31" s="18">
        <v>2.3119297011446411</v>
      </c>
      <c r="AU31" s="18">
        <v>41.981410054526535</v>
      </c>
      <c r="AV31" s="19">
        <v>2</v>
      </c>
      <c r="AW31" s="3">
        <v>0.14599999999999999</v>
      </c>
      <c r="AX31" s="3"/>
      <c r="AY31" s="3"/>
      <c r="AZ31" s="3"/>
      <c r="BB31" s="3"/>
      <c r="BC31" s="3"/>
      <c r="BD31" s="3"/>
      <c r="BE31" s="5"/>
      <c r="BJ31">
        <v>3.5</v>
      </c>
    </row>
    <row r="32" spans="1:62" ht="16" x14ac:dyDescent="0.2">
      <c r="A32">
        <v>11455</v>
      </c>
      <c r="B32" t="s">
        <v>62</v>
      </c>
      <c r="C32" s="1">
        <v>45026</v>
      </c>
      <c r="D32" t="s">
        <v>93</v>
      </c>
      <c r="E32" s="1">
        <v>45026</v>
      </c>
      <c r="F32" t="s">
        <v>345</v>
      </c>
      <c r="G32" t="s">
        <v>598</v>
      </c>
      <c r="H32" t="s">
        <v>599</v>
      </c>
      <c r="I32">
        <v>47.879130000000004</v>
      </c>
      <c r="J32">
        <v>-122.37186</v>
      </c>
      <c r="K32">
        <v>5</v>
      </c>
      <c r="L32">
        <v>4</v>
      </c>
      <c r="M32">
        <v>2</v>
      </c>
      <c r="N32">
        <v>81.072999999999993</v>
      </c>
      <c r="O32">
        <v>80.376999999999995</v>
      </c>
      <c r="P32">
        <v>8.0650999999999993</v>
      </c>
      <c r="R32">
        <v>2</v>
      </c>
      <c r="T32">
        <v>30.072500000000002</v>
      </c>
      <c r="V32">
        <v>2</v>
      </c>
      <c r="X32">
        <v>23.398700000000002</v>
      </c>
      <c r="Z32" s="3">
        <v>7.1097000000000001</v>
      </c>
      <c r="AB32" s="3">
        <f t="shared" si="0"/>
        <v>7.1097000000000001</v>
      </c>
      <c r="AC32">
        <v>2</v>
      </c>
      <c r="AE32" s="3">
        <v>8.3589704192265941</v>
      </c>
      <c r="AH32" s="3">
        <v>8.3589704192265941</v>
      </c>
      <c r="AJ32">
        <v>2</v>
      </c>
      <c r="AL32" s="3">
        <v>8.7520000000000007</v>
      </c>
      <c r="AM32" s="3"/>
      <c r="AQ32" s="19"/>
      <c r="AR32" s="19"/>
      <c r="AS32" s="19"/>
      <c r="AT32" s="19"/>
      <c r="AU32" s="19"/>
      <c r="AV32" s="19">
        <v>9</v>
      </c>
      <c r="AW32" s="3">
        <v>0.1167</v>
      </c>
      <c r="AX32" s="3"/>
      <c r="AY32" s="3"/>
      <c r="AZ32" s="3"/>
      <c r="BB32" s="3"/>
      <c r="BC32" s="3"/>
      <c r="BD32" s="3"/>
      <c r="BE32" s="5"/>
      <c r="BJ32">
        <v>3.5</v>
      </c>
    </row>
    <row r="33" spans="1:62" ht="16" x14ac:dyDescent="0.2">
      <c r="A33">
        <v>11456</v>
      </c>
      <c r="B33" t="s">
        <v>62</v>
      </c>
      <c r="C33" s="1">
        <v>45026</v>
      </c>
      <c r="D33" t="s">
        <v>94</v>
      </c>
      <c r="E33" s="1">
        <v>45026</v>
      </c>
      <c r="F33" t="s">
        <v>346</v>
      </c>
      <c r="G33" t="s">
        <v>598</v>
      </c>
      <c r="H33" t="s">
        <v>599</v>
      </c>
      <c r="I33">
        <v>47.87885</v>
      </c>
      <c r="J33">
        <v>-122.37212</v>
      </c>
      <c r="K33">
        <v>5</v>
      </c>
      <c r="L33">
        <v>5</v>
      </c>
      <c r="M33">
        <v>2</v>
      </c>
      <c r="N33">
        <v>50.603999999999999</v>
      </c>
      <c r="O33">
        <v>50.173999999999999</v>
      </c>
      <c r="P33">
        <v>8.0128000000000004</v>
      </c>
      <c r="R33">
        <v>2</v>
      </c>
      <c r="T33">
        <v>29.9724</v>
      </c>
      <c r="V33">
        <v>2</v>
      </c>
      <c r="X33">
        <v>23.327000000000002</v>
      </c>
      <c r="Z33" s="3">
        <v>6.8140000000000001</v>
      </c>
      <c r="AB33" s="3">
        <f t="shared" si="0"/>
        <v>6.8140000000000001</v>
      </c>
      <c r="AC33">
        <v>2</v>
      </c>
      <c r="AE33" s="3">
        <v>8.0001072899941068</v>
      </c>
      <c r="AH33" s="3">
        <v>8.0001072899941068</v>
      </c>
      <c r="AJ33">
        <v>2</v>
      </c>
      <c r="AL33" s="3">
        <v>8.7040000000000006</v>
      </c>
      <c r="AM33" s="3"/>
      <c r="AQ33" s="19"/>
      <c r="AR33" s="19"/>
      <c r="AS33" s="19"/>
      <c r="AT33" s="19"/>
      <c r="AU33" s="19"/>
      <c r="AV33" s="19">
        <v>9</v>
      </c>
      <c r="AW33" s="3">
        <v>5.8099999999999999E-2</v>
      </c>
      <c r="AX33" s="3">
        <v>0.76241790839102286</v>
      </c>
      <c r="AY33" s="3"/>
      <c r="AZ33" s="3">
        <v>0.76241790839102286</v>
      </c>
      <c r="BA33" s="5">
        <v>2</v>
      </c>
      <c r="BB33" s="3">
        <v>1.277231524628389</v>
      </c>
      <c r="BC33" s="3"/>
      <c r="BD33" s="3">
        <v>1.277231524628389</v>
      </c>
      <c r="BE33" s="5">
        <v>2</v>
      </c>
      <c r="BJ33">
        <v>3.5</v>
      </c>
    </row>
    <row r="34" spans="1:62" ht="16" x14ac:dyDescent="0.2">
      <c r="A34">
        <v>11457</v>
      </c>
      <c r="B34" t="s">
        <v>62</v>
      </c>
      <c r="C34" s="1">
        <v>45026</v>
      </c>
      <c r="D34" t="s">
        <v>95</v>
      </c>
      <c r="E34" s="1">
        <v>45026</v>
      </c>
      <c r="F34" t="s">
        <v>347</v>
      </c>
      <c r="G34" t="s">
        <v>598</v>
      </c>
      <c r="H34" t="s">
        <v>599</v>
      </c>
      <c r="I34">
        <v>47.878639999999997</v>
      </c>
      <c r="J34">
        <v>-122.3723</v>
      </c>
      <c r="K34">
        <v>5</v>
      </c>
      <c r="L34">
        <v>6</v>
      </c>
      <c r="M34">
        <v>2</v>
      </c>
      <c r="N34">
        <v>30.864999999999998</v>
      </c>
      <c r="O34">
        <v>30.603999999999999</v>
      </c>
      <c r="P34">
        <v>8.1776999999999997</v>
      </c>
      <c r="R34">
        <v>2</v>
      </c>
      <c r="T34">
        <v>29.842700000000001</v>
      </c>
      <c r="V34">
        <v>2</v>
      </c>
      <c r="X34">
        <v>23.202200000000001</v>
      </c>
      <c r="Z34" s="3">
        <v>7.3028000000000004</v>
      </c>
      <c r="AB34" s="3">
        <f t="shared" si="0"/>
        <v>7.3028000000000004</v>
      </c>
      <c r="AC34">
        <v>2</v>
      </c>
      <c r="AE34" s="3">
        <v>8.6611624176229789</v>
      </c>
      <c r="AH34" s="3">
        <v>8.6611624176229789</v>
      </c>
      <c r="AJ34">
        <v>3</v>
      </c>
      <c r="AK34" t="s">
        <v>567</v>
      </c>
      <c r="AL34" s="3">
        <v>8.7509999999999994</v>
      </c>
      <c r="AM34" s="3"/>
      <c r="AQ34" s="19"/>
      <c r="AR34" s="19"/>
      <c r="AS34" s="19"/>
      <c r="AT34" s="19"/>
      <c r="AU34" s="19"/>
      <c r="AV34" s="19">
        <v>9</v>
      </c>
      <c r="AW34" s="3">
        <v>0.27279999999999999</v>
      </c>
      <c r="AX34" s="3">
        <v>1.870648774089396</v>
      </c>
      <c r="AY34" s="3"/>
      <c r="AZ34" s="3">
        <v>1.870648774089396</v>
      </c>
      <c r="BA34" s="5">
        <v>2</v>
      </c>
      <c r="BB34" s="3">
        <v>1.1962175360710321</v>
      </c>
      <c r="BC34" s="3"/>
      <c r="BD34" s="3">
        <v>1.1962175360710321</v>
      </c>
      <c r="BE34" s="5">
        <v>2</v>
      </c>
      <c r="BJ34">
        <v>3.5</v>
      </c>
    </row>
    <row r="35" spans="1:62" ht="16" x14ac:dyDescent="0.2">
      <c r="A35">
        <v>11458</v>
      </c>
      <c r="B35" t="s">
        <v>62</v>
      </c>
      <c r="C35" s="1">
        <v>45026</v>
      </c>
      <c r="D35" t="s">
        <v>96</v>
      </c>
      <c r="E35" s="1">
        <v>45026</v>
      </c>
      <c r="F35" t="s">
        <v>348</v>
      </c>
      <c r="G35" t="s">
        <v>598</v>
      </c>
      <c r="H35" t="s">
        <v>599</v>
      </c>
      <c r="I35">
        <v>47.878459999999997</v>
      </c>
      <c r="J35">
        <v>-122.37242999999999</v>
      </c>
      <c r="K35">
        <v>5</v>
      </c>
      <c r="L35">
        <v>7</v>
      </c>
      <c r="M35">
        <v>2</v>
      </c>
      <c r="N35">
        <v>20.314</v>
      </c>
      <c r="O35">
        <v>20.141999999999999</v>
      </c>
      <c r="P35">
        <v>8.3585999999999991</v>
      </c>
      <c r="R35">
        <v>2</v>
      </c>
      <c r="T35">
        <v>29.691600000000001</v>
      </c>
      <c r="V35">
        <v>2</v>
      </c>
      <c r="X35">
        <v>23.058199999999999</v>
      </c>
      <c r="Z35" s="3">
        <v>7.6721000000000004</v>
      </c>
      <c r="AB35" s="3">
        <f t="shared" si="0"/>
        <v>7.6721000000000004</v>
      </c>
      <c r="AC35">
        <v>2</v>
      </c>
      <c r="AE35" s="3">
        <v>9.2765276013140969</v>
      </c>
      <c r="AH35" s="3">
        <v>9.2765276013140969</v>
      </c>
      <c r="AJ35">
        <v>2</v>
      </c>
      <c r="AL35" s="3">
        <v>8.7829999999999995</v>
      </c>
      <c r="AM35" s="3"/>
      <c r="AQ35" s="18">
        <v>24.549226491415197</v>
      </c>
      <c r="AR35" s="18">
        <v>0.36132659001040579</v>
      </c>
      <c r="AS35" s="18">
        <v>1.1628313783220603</v>
      </c>
      <c r="AT35" s="18">
        <v>2.3351754370447453</v>
      </c>
      <c r="AU35" s="18">
        <v>44.859691401040578</v>
      </c>
      <c r="AV35" s="19">
        <v>2</v>
      </c>
      <c r="AW35" s="3">
        <v>0.53290000000000004</v>
      </c>
      <c r="AX35" s="3">
        <v>3.1925739077792352</v>
      </c>
      <c r="AY35" s="3"/>
      <c r="AZ35" s="3">
        <v>3.1925739077792352</v>
      </c>
      <c r="BA35" s="5">
        <v>2</v>
      </c>
      <c r="BB35" s="3">
        <v>1.7514260922207661</v>
      </c>
      <c r="BC35" s="3"/>
      <c r="BD35" s="3">
        <v>1.7514260922207661</v>
      </c>
      <c r="BE35" s="5">
        <v>2</v>
      </c>
      <c r="BJ35">
        <v>3.5</v>
      </c>
    </row>
    <row r="36" spans="1:62" ht="16" x14ac:dyDescent="0.2">
      <c r="A36">
        <v>11459</v>
      </c>
      <c r="B36" t="s">
        <v>62</v>
      </c>
      <c r="C36" s="1">
        <v>45026</v>
      </c>
      <c r="D36" t="s">
        <v>97</v>
      </c>
      <c r="E36" s="1">
        <v>45026</v>
      </c>
      <c r="F36" t="s">
        <v>349</v>
      </c>
      <c r="G36" t="s">
        <v>598</v>
      </c>
      <c r="H36" t="s">
        <v>599</v>
      </c>
      <c r="I36">
        <v>47.878219999999999</v>
      </c>
      <c r="J36">
        <v>-122.37266</v>
      </c>
      <c r="K36">
        <v>5</v>
      </c>
      <c r="L36">
        <v>8</v>
      </c>
      <c r="M36">
        <v>2</v>
      </c>
      <c r="N36">
        <v>10.605</v>
      </c>
      <c r="O36">
        <v>10.516</v>
      </c>
      <c r="P36">
        <v>8.4501000000000008</v>
      </c>
      <c r="R36">
        <v>2</v>
      </c>
      <c r="T36">
        <v>29.559100000000001</v>
      </c>
      <c r="V36">
        <v>2</v>
      </c>
      <c r="X36">
        <v>22.941299999999998</v>
      </c>
      <c r="Z36" s="3">
        <v>7.9794</v>
      </c>
      <c r="AB36" s="3">
        <f t="shared" si="0"/>
        <v>7.9794</v>
      </c>
      <c r="AC36">
        <v>2</v>
      </c>
      <c r="AE36" s="3">
        <v>9.3793779125417647</v>
      </c>
      <c r="AH36" s="3">
        <v>9.3793779125417647</v>
      </c>
      <c r="AJ36">
        <v>2</v>
      </c>
      <c r="AL36" s="3">
        <v>8.8339999999999996</v>
      </c>
      <c r="AM36" s="3"/>
      <c r="AQ36" s="19"/>
      <c r="AR36" s="19"/>
      <c r="AS36" s="19"/>
      <c r="AT36" s="19"/>
      <c r="AU36" s="19"/>
      <c r="AV36" s="19">
        <v>9</v>
      </c>
      <c r="AW36" s="3">
        <v>1.7685</v>
      </c>
      <c r="AX36" s="3">
        <v>14.15781818181819</v>
      </c>
      <c r="AY36" s="3"/>
      <c r="AZ36" s="3">
        <v>14.15781818181819</v>
      </c>
      <c r="BA36" s="5">
        <v>2</v>
      </c>
      <c r="BB36" s="3">
        <v>3.438327272727272</v>
      </c>
      <c r="BC36" s="3"/>
      <c r="BD36" s="3">
        <v>3.438327272727272</v>
      </c>
      <c r="BE36" s="5">
        <v>2</v>
      </c>
      <c r="BJ36">
        <v>3.5</v>
      </c>
    </row>
    <row r="37" spans="1:62" ht="16" x14ac:dyDescent="0.2">
      <c r="A37">
        <v>11460</v>
      </c>
      <c r="B37" t="s">
        <v>62</v>
      </c>
      <c r="C37" s="1">
        <v>45026</v>
      </c>
      <c r="D37" t="s">
        <v>98</v>
      </c>
      <c r="E37" s="1">
        <v>45026</v>
      </c>
      <c r="F37" t="s">
        <v>350</v>
      </c>
      <c r="G37" t="s">
        <v>598</v>
      </c>
      <c r="H37" t="s">
        <v>599</v>
      </c>
      <c r="I37">
        <v>47.878039999999999</v>
      </c>
      <c r="J37">
        <v>-122.37284</v>
      </c>
      <c r="K37">
        <v>5</v>
      </c>
      <c r="L37">
        <v>9</v>
      </c>
      <c r="M37">
        <v>2</v>
      </c>
      <c r="N37">
        <v>5.1929999999999996</v>
      </c>
      <c r="O37">
        <v>5.15</v>
      </c>
      <c r="P37">
        <v>8.4987999999999992</v>
      </c>
      <c r="R37">
        <v>2</v>
      </c>
      <c r="T37">
        <v>29.371300000000002</v>
      </c>
      <c r="V37">
        <v>2</v>
      </c>
      <c r="X37">
        <v>22.787199999999999</v>
      </c>
      <c r="Z37" s="3">
        <v>8.2735000000000003</v>
      </c>
      <c r="AB37" s="3">
        <f t="shared" si="0"/>
        <v>8.2735000000000003</v>
      </c>
      <c r="AC37">
        <v>2</v>
      </c>
      <c r="AE37" s="3">
        <v>9.7543008334680348</v>
      </c>
      <c r="AH37" s="3">
        <v>9.7543008334680348</v>
      </c>
      <c r="AJ37">
        <v>2</v>
      </c>
      <c r="AL37" s="3">
        <v>8.8940000000000001</v>
      </c>
      <c r="AM37" s="3"/>
      <c r="AQ37" s="19"/>
      <c r="AR37" s="19"/>
      <c r="AS37" s="19"/>
      <c r="AT37" s="19"/>
      <c r="AU37" s="19"/>
      <c r="AV37" s="19">
        <v>9</v>
      </c>
      <c r="AW37" s="3">
        <v>5.5768000000000004</v>
      </c>
      <c r="AX37" s="3">
        <v>31.940953687821612</v>
      </c>
      <c r="AY37" s="3"/>
      <c r="AZ37" s="3">
        <v>31.940953687821612</v>
      </c>
      <c r="BA37" s="5">
        <v>2</v>
      </c>
      <c r="BB37" s="3">
        <v>4.1008063121783938</v>
      </c>
      <c r="BC37" s="3"/>
      <c r="BD37" s="3">
        <v>4.1008063121783938</v>
      </c>
      <c r="BE37" s="5">
        <v>2</v>
      </c>
      <c r="BJ37">
        <v>3.5</v>
      </c>
    </row>
    <row r="38" spans="1:62" ht="16" x14ac:dyDescent="0.2">
      <c r="A38">
        <v>11461</v>
      </c>
      <c r="B38" t="s">
        <v>62</v>
      </c>
      <c r="C38" s="1">
        <v>45026</v>
      </c>
      <c r="D38" t="s">
        <v>99</v>
      </c>
      <c r="E38" s="1">
        <v>45026</v>
      </c>
      <c r="F38" t="s">
        <v>351</v>
      </c>
      <c r="G38" t="s">
        <v>598</v>
      </c>
      <c r="H38" t="s">
        <v>599</v>
      </c>
      <c r="I38">
        <v>47.877879999999998</v>
      </c>
      <c r="J38">
        <v>-122.373</v>
      </c>
      <c r="K38">
        <v>5</v>
      </c>
      <c r="L38">
        <v>10</v>
      </c>
      <c r="M38">
        <v>2</v>
      </c>
      <c r="N38">
        <v>3.1970000000000001</v>
      </c>
      <c r="O38">
        <v>3.17</v>
      </c>
      <c r="P38">
        <v>8.6412999999999993</v>
      </c>
      <c r="R38">
        <v>2</v>
      </c>
      <c r="T38">
        <v>28.4436</v>
      </c>
      <c r="V38">
        <v>2</v>
      </c>
      <c r="X38">
        <v>22.0411</v>
      </c>
      <c r="Z38" s="3">
        <v>9.0837000000000003</v>
      </c>
      <c r="AB38" s="3">
        <f t="shared" si="0"/>
        <v>9.0837000000000003</v>
      </c>
      <c r="AC38">
        <v>2</v>
      </c>
      <c r="AE38" s="3">
        <v>10.177795626214589</v>
      </c>
      <c r="AH38" s="3">
        <v>10.177795626214589</v>
      </c>
      <c r="AJ38">
        <v>2</v>
      </c>
      <c r="AL38" s="3">
        <v>8.9390000000000001</v>
      </c>
      <c r="AM38" s="3"/>
      <c r="AQ38" s="18">
        <v>15.409582854318419</v>
      </c>
      <c r="AR38" s="18">
        <v>0.23293764162330904</v>
      </c>
      <c r="AS38" s="18">
        <v>0.46624637953173781</v>
      </c>
      <c r="AT38" s="18">
        <v>1.63067075962539</v>
      </c>
      <c r="AU38" s="18">
        <v>31.563366597814777</v>
      </c>
      <c r="AV38" s="19">
        <v>2</v>
      </c>
      <c r="AW38" s="3">
        <v>7.0701000000000001</v>
      </c>
      <c r="AX38" s="3">
        <v>31.425777015437401</v>
      </c>
      <c r="AY38" s="3"/>
      <c r="AZ38" s="3">
        <v>31.425777015437401</v>
      </c>
      <c r="BA38" s="5">
        <v>2</v>
      </c>
      <c r="BB38" s="3">
        <v>23.729037530017141</v>
      </c>
      <c r="BC38" s="3"/>
      <c r="BD38" s="3">
        <v>23.729037530017141</v>
      </c>
      <c r="BE38" s="5">
        <v>2</v>
      </c>
      <c r="BJ38">
        <v>3.5</v>
      </c>
    </row>
    <row r="39" spans="1:62" ht="16" x14ac:dyDescent="0.2">
      <c r="A39">
        <v>11462</v>
      </c>
      <c r="B39" t="s">
        <v>62</v>
      </c>
      <c r="C39" s="1">
        <v>45026</v>
      </c>
      <c r="D39" t="s">
        <v>100</v>
      </c>
      <c r="E39" s="1">
        <v>45026</v>
      </c>
      <c r="F39" t="s">
        <v>352</v>
      </c>
      <c r="G39" t="s">
        <v>598</v>
      </c>
      <c r="H39" t="s">
        <v>599</v>
      </c>
      <c r="I39">
        <v>47.705500000000001</v>
      </c>
      <c r="J39">
        <v>-122.45486</v>
      </c>
      <c r="K39">
        <v>28</v>
      </c>
      <c r="L39">
        <v>1</v>
      </c>
      <c r="M39">
        <v>2</v>
      </c>
      <c r="N39">
        <v>187.197</v>
      </c>
      <c r="O39">
        <v>185.54599999999999</v>
      </c>
      <c r="P39">
        <v>8.0885999999999996</v>
      </c>
      <c r="R39">
        <v>2</v>
      </c>
      <c r="T39">
        <v>30.205100000000002</v>
      </c>
      <c r="V39">
        <v>2</v>
      </c>
      <c r="X39">
        <v>23.500699999999998</v>
      </c>
      <c r="Z39" s="3">
        <v>7.1669999999999998</v>
      </c>
      <c r="AB39" s="3">
        <f t="shared" si="0"/>
        <v>7.1669999999999998</v>
      </c>
      <c r="AC39">
        <v>2</v>
      </c>
      <c r="AE39" s="3">
        <v>8.4560113020289531</v>
      </c>
      <c r="AF39" s="3">
        <v>8.432083156986721</v>
      </c>
      <c r="AH39" s="3">
        <v>8.4440472295078379</v>
      </c>
      <c r="AJ39">
        <v>2</v>
      </c>
      <c r="AL39" s="3">
        <v>8.7639999999999993</v>
      </c>
      <c r="AM39" s="3"/>
      <c r="AQ39" s="18">
        <v>22.936789174089494</v>
      </c>
      <c r="AR39" s="18">
        <v>0.34590199542143601</v>
      </c>
      <c r="AS39" s="18">
        <v>1.967018637003122</v>
      </c>
      <c r="AT39" s="18">
        <v>2.2621872616024969</v>
      </c>
      <c r="AU39" s="18">
        <v>41.147112929240379</v>
      </c>
      <c r="AV39" s="19">
        <v>2</v>
      </c>
      <c r="AW39" s="3">
        <v>0.1986</v>
      </c>
      <c r="AX39" s="3"/>
      <c r="AY39" s="3"/>
      <c r="AZ39" s="3"/>
      <c r="BB39" s="3"/>
      <c r="BC39" s="3"/>
      <c r="BD39" s="3"/>
      <c r="BE39" s="5"/>
      <c r="BJ39">
        <v>8</v>
      </c>
    </row>
    <row r="40" spans="1:62" ht="16" x14ac:dyDescent="0.2">
      <c r="A40">
        <v>11463</v>
      </c>
      <c r="B40" t="s">
        <v>62</v>
      </c>
      <c r="C40" s="1">
        <v>45026</v>
      </c>
      <c r="D40" t="s">
        <v>101</v>
      </c>
      <c r="E40" s="1">
        <v>45026</v>
      </c>
      <c r="F40" t="s">
        <v>353</v>
      </c>
      <c r="G40" t="s">
        <v>600</v>
      </c>
      <c r="H40" t="s">
        <v>601</v>
      </c>
      <c r="I40">
        <v>47.70552</v>
      </c>
      <c r="J40">
        <v>-122.45484</v>
      </c>
      <c r="K40">
        <v>28</v>
      </c>
      <c r="L40">
        <v>2</v>
      </c>
      <c r="M40">
        <v>2</v>
      </c>
      <c r="N40">
        <v>187.28899999999999</v>
      </c>
      <c r="O40">
        <v>185.637</v>
      </c>
      <c r="P40">
        <v>8.0858000000000008</v>
      </c>
      <c r="R40">
        <v>2</v>
      </c>
      <c r="T40">
        <v>30.2042</v>
      </c>
      <c r="V40">
        <v>2</v>
      </c>
      <c r="X40">
        <v>23.500399999999999</v>
      </c>
      <c r="Z40" s="3">
        <v>7.1536999999999997</v>
      </c>
      <c r="AB40" s="3">
        <f t="shared" si="0"/>
        <v>7.1536999999999997</v>
      </c>
      <c r="AC40">
        <v>2</v>
      </c>
      <c r="AF40" s="3"/>
      <c r="AJ40">
        <v>9</v>
      </c>
      <c r="AL40" s="3">
        <v>8.7650000000000006</v>
      </c>
      <c r="AM40" s="3"/>
      <c r="AQ40" s="19"/>
      <c r="AR40" s="19"/>
      <c r="AS40" s="19"/>
      <c r="AT40" s="19"/>
      <c r="AU40" s="19"/>
      <c r="AV40" s="19">
        <v>9</v>
      </c>
      <c r="AW40" s="3">
        <v>0.21299999999999999</v>
      </c>
      <c r="AX40" s="3"/>
      <c r="AY40" s="3"/>
      <c r="AZ40" s="3"/>
      <c r="BB40" s="3"/>
      <c r="BC40" s="3"/>
      <c r="BD40" s="3"/>
      <c r="BE40" s="5"/>
      <c r="BJ40">
        <v>8</v>
      </c>
    </row>
    <row r="41" spans="1:62" ht="16" x14ac:dyDescent="0.2">
      <c r="A41">
        <v>11464</v>
      </c>
      <c r="B41" t="s">
        <v>62</v>
      </c>
      <c r="C41" s="1">
        <v>45026</v>
      </c>
      <c r="D41" t="s">
        <v>102</v>
      </c>
      <c r="E41" s="1">
        <v>45026</v>
      </c>
      <c r="F41" t="s">
        <v>354</v>
      </c>
      <c r="G41" t="s">
        <v>600</v>
      </c>
      <c r="H41" t="s">
        <v>601</v>
      </c>
      <c r="I41">
        <v>47.705779999999997</v>
      </c>
      <c r="J41">
        <v>-122.45480000000001</v>
      </c>
      <c r="K41">
        <v>28</v>
      </c>
      <c r="L41">
        <v>3</v>
      </c>
      <c r="M41">
        <v>2</v>
      </c>
      <c r="N41">
        <v>151.22900000000001</v>
      </c>
      <c r="O41">
        <v>149.90799999999999</v>
      </c>
      <c r="P41">
        <v>8.1005000000000003</v>
      </c>
      <c r="R41">
        <v>2</v>
      </c>
      <c r="T41">
        <v>30.206700000000001</v>
      </c>
      <c r="V41">
        <v>2</v>
      </c>
      <c r="X41">
        <v>23.4998</v>
      </c>
      <c r="Z41" s="3">
        <v>7.2153999999999998</v>
      </c>
      <c r="AB41" s="3">
        <f t="shared" si="0"/>
        <v>7.2153999999999998</v>
      </c>
      <c r="AC41">
        <v>2</v>
      </c>
      <c r="AE41" s="3">
        <v>8.4772721284278916</v>
      </c>
      <c r="AF41" s="3">
        <v>8.4642568743414088</v>
      </c>
      <c r="AH41" s="3">
        <v>8.4707645013846502</v>
      </c>
      <c r="AJ41">
        <v>2</v>
      </c>
      <c r="AL41" s="3">
        <v>8.7750000000000004</v>
      </c>
      <c r="AM41" s="3"/>
      <c r="AQ41" s="19"/>
      <c r="AR41" s="19"/>
      <c r="AS41" s="19"/>
      <c r="AT41" s="19"/>
      <c r="AU41" s="19"/>
      <c r="AV41" s="19">
        <v>9</v>
      </c>
      <c r="AW41" s="3">
        <v>0.25719999999999998</v>
      </c>
      <c r="AX41" s="3"/>
      <c r="AY41" s="3"/>
      <c r="AZ41" s="3"/>
      <c r="BB41" s="3"/>
      <c r="BC41" s="3"/>
      <c r="BD41" s="3"/>
      <c r="BE41" s="5"/>
      <c r="BJ41">
        <v>8</v>
      </c>
    </row>
    <row r="42" spans="1:62" ht="16" x14ac:dyDescent="0.2">
      <c r="A42">
        <v>11465</v>
      </c>
      <c r="B42" t="s">
        <v>62</v>
      </c>
      <c r="C42" s="1">
        <v>45026</v>
      </c>
      <c r="D42" t="s">
        <v>103</v>
      </c>
      <c r="E42" s="1">
        <v>45026</v>
      </c>
      <c r="F42" t="s">
        <v>355</v>
      </c>
      <c r="G42" t="s">
        <v>600</v>
      </c>
      <c r="H42" t="s">
        <v>601</v>
      </c>
      <c r="I42">
        <v>47.706139999999998</v>
      </c>
      <c r="J42">
        <v>-122.45466</v>
      </c>
      <c r="K42">
        <v>28</v>
      </c>
      <c r="L42">
        <v>4</v>
      </c>
      <c r="M42">
        <v>2</v>
      </c>
      <c r="N42">
        <v>101.251</v>
      </c>
      <c r="O42">
        <v>100.379</v>
      </c>
      <c r="P42">
        <v>8.0719999999999992</v>
      </c>
      <c r="R42">
        <v>2</v>
      </c>
      <c r="T42">
        <v>30.1492</v>
      </c>
      <c r="V42">
        <v>2</v>
      </c>
      <c r="X42">
        <v>23.458100000000002</v>
      </c>
      <c r="Z42" s="3">
        <v>7.1741999999999999</v>
      </c>
      <c r="AB42" s="3">
        <f t="shared" si="0"/>
        <v>7.1741999999999999</v>
      </c>
      <c r="AC42">
        <v>2</v>
      </c>
      <c r="AE42" s="3">
        <v>8.4240734368725576</v>
      </c>
      <c r="AF42" s="3">
        <v>8.4061289662785121</v>
      </c>
      <c r="AH42" s="3">
        <v>8.4151012015755349</v>
      </c>
      <c r="AJ42">
        <v>2</v>
      </c>
      <c r="AL42" s="3">
        <v>8.7710000000000008</v>
      </c>
      <c r="AM42" s="3"/>
      <c r="AQ42" s="18">
        <v>23.346007650312178</v>
      </c>
      <c r="AR42" s="18">
        <v>0.31007696212278879</v>
      </c>
      <c r="AS42" s="18">
        <v>1.7892537669745057</v>
      </c>
      <c r="AT42" s="18">
        <v>2.2905893603537981</v>
      </c>
      <c r="AU42" s="18">
        <v>41.332876063891774</v>
      </c>
      <c r="AV42" s="19">
        <v>2</v>
      </c>
      <c r="AW42" s="3">
        <v>0.12870000000000001</v>
      </c>
      <c r="AX42" s="3"/>
      <c r="AY42" s="3"/>
      <c r="AZ42" s="3"/>
      <c r="BB42" s="3"/>
      <c r="BC42" s="3"/>
      <c r="BD42" s="3"/>
      <c r="BE42" s="5"/>
      <c r="BJ42">
        <v>8</v>
      </c>
    </row>
    <row r="43" spans="1:62" ht="16" x14ac:dyDescent="0.2">
      <c r="A43">
        <v>11466</v>
      </c>
      <c r="B43" t="s">
        <v>62</v>
      </c>
      <c r="C43" s="1">
        <v>45026</v>
      </c>
      <c r="D43" t="s">
        <v>104</v>
      </c>
      <c r="E43" s="1">
        <v>45026</v>
      </c>
      <c r="F43" t="s">
        <v>356</v>
      </c>
      <c r="G43" t="s">
        <v>600</v>
      </c>
      <c r="H43" t="s">
        <v>601</v>
      </c>
      <c r="I43">
        <v>47.706319999999998</v>
      </c>
      <c r="J43">
        <v>-122.45464</v>
      </c>
      <c r="K43">
        <v>28</v>
      </c>
      <c r="L43">
        <v>5</v>
      </c>
      <c r="M43">
        <v>2</v>
      </c>
      <c r="N43">
        <v>80.658000000000001</v>
      </c>
      <c r="O43">
        <v>79.968000000000004</v>
      </c>
      <c r="P43">
        <v>8.0542999999999996</v>
      </c>
      <c r="R43">
        <v>2</v>
      </c>
      <c r="T43">
        <v>30.122299999999999</v>
      </c>
      <c r="V43">
        <v>2</v>
      </c>
      <c r="X43">
        <v>23.4392</v>
      </c>
      <c r="Z43" s="3">
        <v>7.1341999999999999</v>
      </c>
      <c r="AB43" s="3">
        <f t="shared" si="0"/>
        <v>7.1341999999999999</v>
      </c>
      <c r="AC43">
        <v>2</v>
      </c>
      <c r="AE43" s="3">
        <v>8.3884610128133321</v>
      </c>
      <c r="AF43" s="3">
        <v>8.3921438770989027</v>
      </c>
      <c r="AH43" s="3">
        <v>8.3903024449561165</v>
      </c>
      <c r="AJ43">
        <v>2</v>
      </c>
      <c r="AL43" s="3">
        <v>8.7620000000000005</v>
      </c>
      <c r="AM43" s="3"/>
      <c r="AQ43" s="19"/>
      <c r="AR43" s="19"/>
      <c r="AS43" s="19"/>
      <c r="AT43" s="19"/>
      <c r="AU43" s="19"/>
      <c r="AV43" s="19">
        <v>9</v>
      </c>
      <c r="AW43" s="3">
        <v>0.12870000000000001</v>
      </c>
      <c r="AX43" s="3"/>
      <c r="AY43" s="3"/>
      <c r="AZ43" s="3"/>
      <c r="BB43" s="3"/>
      <c r="BC43" s="3"/>
      <c r="BD43" s="3"/>
      <c r="BE43" s="5"/>
      <c r="BJ43">
        <v>8</v>
      </c>
    </row>
    <row r="44" spans="1:62" ht="16" x14ac:dyDescent="0.2">
      <c r="A44">
        <v>11467</v>
      </c>
      <c r="B44" t="s">
        <v>62</v>
      </c>
      <c r="C44" s="1">
        <v>45026</v>
      </c>
      <c r="D44" t="s">
        <v>105</v>
      </c>
      <c r="E44" s="1">
        <v>45026</v>
      </c>
      <c r="F44" t="s">
        <v>357</v>
      </c>
      <c r="G44" t="s">
        <v>600</v>
      </c>
      <c r="H44" t="s">
        <v>601</v>
      </c>
      <c r="I44">
        <v>47.706510000000002</v>
      </c>
      <c r="J44">
        <v>-122.45456</v>
      </c>
      <c r="K44">
        <v>28</v>
      </c>
      <c r="L44">
        <v>6</v>
      </c>
      <c r="M44">
        <v>2</v>
      </c>
      <c r="N44">
        <v>50.651000000000003</v>
      </c>
      <c r="O44">
        <v>50.222000000000001</v>
      </c>
      <c r="P44">
        <v>8.0627999999999993</v>
      </c>
      <c r="R44">
        <v>2</v>
      </c>
      <c r="T44">
        <v>29.958400000000001</v>
      </c>
      <c r="V44">
        <v>2</v>
      </c>
      <c r="X44">
        <v>23.309200000000001</v>
      </c>
      <c r="Z44" s="3">
        <v>7.1492000000000004</v>
      </c>
      <c r="AB44" s="3">
        <f t="shared" si="0"/>
        <v>7.1492000000000004</v>
      </c>
      <c r="AC44">
        <v>2</v>
      </c>
      <c r="AE44" s="3">
        <v>8.4039556023582893</v>
      </c>
      <c r="AF44" s="3">
        <v>8.4004287785469582</v>
      </c>
      <c r="AH44" s="3">
        <v>8.4021921904526238</v>
      </c>
      <c r="AJ44">
        <v>3</v>
      </c>
      <c r="AK44" t="s">
        <v>569</v>
      </c>
      <c r="AL44" s="3">
        <v>8.7379999999999995</v>
      </c>
      <c r="AM44" s="3"/>
      <c r="AQ44" s="18">
        <v>25.558462973985431</v>
      </c>
      <c r="AR44" s="18">
        <v>0.34765679084287199</v>
      </c>
      <c r="AS44" s="18">
        <v>1.2680456094901145</v>
      </c>
      <c r="AT44" s="18">
        <v>2.4081783199791884</v>
      </c>
      <c r="AU44" s="18">
        <v>44.952999358480746</v>
      </c>
      <c r="AV44" s="19">
        <v>2</v>
      </c>
      <c r="AW44" s="3">
        <v>0.2213</v>
      </c>
      <c r="AX44" s="3">
        <v>1.409222076480678</v>
      </c>
      <c r="AY44" s="3">
        <v>1.339273786168357</v>
      </c>
      <c r="AZ44" s="3">
        <v>1.3742479313245179</v>
      </c>
      <c r="BA44" s="5">
        <v>6</v>
      </c>
      <c r="BB44" s="3">
        <v>1.155312682877611</v>
      </c>
      <c r="BC44" s="3">
        <v>0.89279540468307494</v>
      </c>
      <c r="BD44" s="3">
        <v>1.0240540437803429</v>
      </c>
      <c r="BE44" s="5">
        <v>6</v>
      </c>
      <c r="BJ44">
        <v>8</v>
      </c>
    </row>
    <row r="45" spans="1:62" ht="16" x14ac:dyDescent="0.2">
      <c r="A45">
        <v>11468</v>
      </c>
      <c r="B45" t="s">
        <v>62</v>
      </c>
      <c r="C45" s="1">
        <v>45026</v>
      </c>
      <c r="D45" t="s">
        <v>106</v>
      </c>
      <c r="E45" s="1">
        <v>45026</v>
      </c>
      <c r="F45" t="s">
        <v>358</v>
      </c>
      <c r="G45" t="s">
        <v>600</v>
      </c>
      <c r="H45" t="s">
        <v>601</v>
      </c>
      <c r="I45">
        <v>47.706659999999999</v>
      </c>
      <c r="J45">
        <v>-122.45452</v>
      </c>
      <c r="K45">
        <v>28</v>
      </c>
      <c r="L45">
        <v>7</v>
      </c>
      <c r="M45">
        <v>2</v>
      </c>
      <c r="N45">
        <v>30.077000000000002</v>
      </c>
      <c r="O45">
        <v>29.823</v>
      </c>
      <c r="P45">
        <v>8.0890000000000004</v>
      </c>
      <c r="R45">
        <v>2</v>
      </c>
      <c r="T45">
        <v>29.912700000000001</v>
      </c>
      <c r="V45">
        <v>2</v>
      </c>
      <c r="X45">
        <v>23.269500000000001</v>
      </c>
      <c r="Z45" s="3">
        <v>7.2314999999999996</v>
      </c>
      <c r="AB45" s="3">
        <f t="shared" si="0"/>
        <v>7.2314999999999996</v>
      </c>
      <c r="AC45">
        <v>2</v>
      </c>
      <c r="AE45" s="3">
        <v>8.4915888142747438</v>
      </c>
      <c r="AF45" s="3">
        <v>8.4696739478590022</v>
      </c>
      <c r="AH45" s="3">
        <v>8.480631381066873</v>
      </c>
      <c r="AJ45">
        <v>2</v>
      </c>
      <c r="AL45" s="3">
        <v>8.7430000000000003</v>
      </c>
      <c r="AM45" s="3"/>
      <c r="AQ45" s="19"/>
      <c r="AR45" s="19"/>
      <c r="AS45" s="19"/>
      <c r="AT45" s="19"/>
      <c r="AU45" s="19"/>
      <c r="AV45" s="19">
        <v>9</v>
      </c>
      <c r="AW45" s="3">
        <v>0.31759999999999999</v>
      </c>
      <c r="AX45" s="3">
        <v>1.858177782262133</v>
      </c>
      <c r="AY45" s="3">
        <v>1.720996872162244</v>
      </c>
      <c r="AZ45" s="3">
        <v>1.7895873272121881</v>
      </c>
      <c r="BA45" s="5">
        <v>6</v>
      </c>
      <c r="BB45" s="3">
        <v>1.0103997578448189</v>
      </c>
      <c r="BC45" s="3">
        <v>1.0286074059126229</v>
      </c>
      <c r="BD45" s="3">
        <v>1.019503581878721</v>
      </c>
      <c r="BE45" s="5">
        <v>6</v>
      </c>
      <c r="BJ45">
        <v>8</v>
      </c>
    </row>
    <row r="46" spans="1:62" ht="16" x14ac:dyDescent="0.2">
      <c r="A46">
        <v>11469</v>
      </c>
      <c r="B46" t="s">
        <v>62</v>
      </c>
      <c r="C46" s="1">
        <v>45026</v>
      </c>
      <c r="D46" t="s">
        <v>107</v>
      </c>
      <c r="E46" s="1">
        <v>45026</v>
      </c>
      <c r="F46" t="s">
        <v>359</v>
      </c>
      <c r="G46" t="s">
        <v>600</v>
      </c>
      <c r="H46" t="s">
        <v>601</v>
      </c>
      <c r="I46">
        <v>47.70682</v>
      </c>
      <c r="J46">
        <v>-122.45448</v>
      </c>
      <c r="K46">
        <v>28</v>
      </c>
      <c r="L46">
        <v>8</v>
      </c>
      <c r="M46">
        <v>2</v>
      </c>
      <c r="N46">
        <v>19.963000000000001</v>
      </c>
      <c r="O46">
        <v>19.795000000000002</v>
      </c>
      <c r="P46">
        <v>8.1335999999999995</v>
      </c>
      <c r="R46">
        <v>2</v>
      </c>
      <c r="T46">
        <v>29.868600000000001</v>
      </c>
      <c r="V46">
        <v>2</v>
      </c>
      <c r="X46">
        <v>23.2285</v>
      </c>
      <c r="Z46" s="3">
        <v>7.3316999999999997</v>
      </c>
      <c r="AB46" s="3">
        <f t="shared" si="0"/>
        <v>7.3316999999999997</v>
      </c>
      <c r="AC46">
        <v>2</v>
      </c>
      <c r="AE46" s="3">
        <v>8.5884348163644777</v>
      </c>
      <c r="AF46" s="3">
        <v>8.6028124004373918</v>
      </c>
      <c r="AH46" s="3">
        <v>8.5956236084009348</v>
      </c>
      <c r="AJ46">
        <v>2</v>
      </c>
      <c r="AL46" s="3">
        <v>8.7520000000000007</v>
      </c>
      <c r="AM46" s="3"/>
      <c r="AQ46" s="18">
        <v>25.401964874141516</v>
      </c>
      <c r="AR46" s="18">
        <v>0.3429746815816857</v>
      </c>
      <c r="AS46" s="18">
        <v>0.97426041938865759</v>
      </c>
      <c r="AT46" s="18">
        <v>2.3820970017689906</v>
      </c>
      <c r="AU46" s="18">
        <v>44.909118080749217</v>
      </c>
      <c r="AV46" s="19">
        <v>2</v>
      </c>
      <c r="AW46" s="3">
        <v>0.38400000000000001</v>
      </c>
      <c r="AX46" s="3">
        <v>2.2572495207345371</v>
      </c>
      <c r="AY46" s="3">
        <v>2.5066693572797898</v>
      </c>
      <c r="AZ46" s="3">
        <v>2.3819594390071628</v>
      </c>
      <c r="BA46" s="5">
        <v>6</v>
      </c>
      <c r="BB46" s="3">
        <v>1.3119483402280301</v>
      </c>
      <c r="BC46" s="3">
        <v>1.102186257693472</v>
      </c>
      <c r="BD46" s="3">
        <v>1.2070672989607509</v>
      </c>
      <c r="BE46" s="5">
        <v>6</v>
      </c>
      <c r="BJ46">
        <v>8</v>
      </c>
    </row>
    <row r="47" spans="1:62" ht="16" x14ac:dyDescent="0.2">
      <c r="A47">
        <v>11470</v>
      </c>
      <c r="B47" t="s">
        <v>62</v>
      </c>
      <c r="C47" s="1">
        <v>45026</v>
      </c>
      <c r="D47" t="s">
        <v>108</v>
      </c>
      <c r="E47" s="1">
        <v>45026</v>
      </c>
      <c r="F47" t="s">
        <v>360</v>
      </c>
      <c r="G47" t="s">
        <v>600</v>
      </c>
      <c r="H47" t="s">
        <v>601</v>
      </c>
      <c r="I47">
        <v>47.706940000000003</v>
      </c>
      <c r="J47">
        <v>-122.45442</v>
      </c>
      <c r="K47">
        <v>28</v>
      </c>
      <c r="L47">
        <v>9</v>
      </c>
      <c r="M47">
        <v>2</v>
      </c>
      <c r="N47">
        <v>10.004</v>
      </c>
      <c r="O47">
        <v>9.92</v>
      </c>
      <c r="P47">
        <v>8.1864000000000008</v>
      </c>
      <c r="R47">
        <v>2</v>
      </c>
      <c r="T47">
        <v>29.784099999999999</v>
      </c>
      <c r="V47">
        <v>2</v>
      </c>
      <c r="X47">
        <v>23.154800000000002</v>
      </c>
      <c r="Z47" s="3">
        <v>7.4107000000000003</v>
      </c>
      <c r="AB47" s="3">
        <f t="shared" si="0"/>
        <v>7.4107000000000003</v>
      </c>
      <c r="AC47">
        <v>2</v>
      </c>
      <c r="AE47" s="3">
        <v>8.6714825140546985</v>
      </c>
      <c r="AF47" s="3">
        <v>8.6954087752165758</v>
      </c>
      <c r="AH47" s="3">
        <v>8.6834456446356363</v>
      </c>
      <c r="AJ47">
        <v>2</v>
      </c>
      <c r="AL47" s="3">
        <v>8.7590000000000003</v>
      </c>
      <c r="AM47" s="3"/>
      <c r="AV47" s="19">
        <v>9</v>
      </c>
      <c r="AW47" s="3">
        <v>0.4677</v>
      </c>
      <c r="AX47" s="3">
        <v>2.5565533245888399</v>
      </c>
      <c r="AY47" s="3">
        <v>2.6313792755524159</v>
      </c>
      <c r="AZ47" s="3">
        <v>2.5939663000706279</v>
      </c>
      <c r="BA47" s="5">
        <v>6</v>
      </c>
      <c r="BB47" s="3">
        <v>1.012644536373726</v>
      </c>
      <c r="BC47" s="3">
        <v>0.91138008273635385</v>
      </c>
      <c r="BD47" s="3">
        <v>0.96201230955504013</v>
      </c>
      <c r="BE47" s="5">
        <v>6</v>
      </c>
      <c r="BJ47">
        <v>8</v>
      </c>
    </row>
    <row r="48" spans="1:62" ht="16" x14ac:dyDescent="0.2">
      <c r="A48">
        <v>11471</v>
      </c>
      <c r="B48" t="s">
        <v>62</v>
      </c>
      <c r="C48" s="1">
        <v>45026</v>
      </c>
      <c r="D48" t="s">
        <v>109</v>
      </c>
      <c r="E48" s="1">
        <v>45026</v>
      </c>
      <c r="F48" t="s">
        <v>361</v>
      </c>
      <c r="G48" t="s">
        <v>600</v>
      </c>
      <c r="H48" t="s">
        <v>601</v>
      </c>
      <c r="I48">
        <v>47.707120000000003</v>
      </c>
      <c r="J48">
        <v>-122.45435000000001</v>
      </c>
      <c r="K48">
        <v>28</v>
      </c>
      <c r="L48">
        <v>10</v>
      </c>
      <c r="M48">
        <v>2</v>
      </c>
      <c r="N48">
        <v>4.7290000000000001</v>
      </c>
      <c r="O48">
        <v>4.6900000000000004</v>
      </c>
      <c r="P48">
        <v>8.2255000000000003</v>
      </c>
      <c r="R48">
        <v>2</v>
      </c>
      <c r="T48">
        <v>29.590299999999999</v>
      </c>
      <c r="V48">
        <v>2</v>
      </c>
      <c r="X48">
        <v>22.997399999999999</v>
      </c>
      <c r="Z48" s="3">
        <v>7.4991000000000003</v>
      </c>
      <c r="AB48" s="3">
        <f t="shared" si="0"/>
        <v>7.4991000000000003</v>
      </c>
      <c r="AC48">
        <v>2</v>
      </c>
      <c r="AE48" s="3">
        <v>8.7706101796820395</v>
      </c>
      <c r="AF48" s="3">
        <v>8.74554333509038</v>
      </c>
      <c r="AH48" s="3">
        <v>8.7580767573862097</v>
      </c>
      <c r="AJ48">
        <v>2</v>
      </c>
      <c r="AL48" s="3">
        <v>8.7650000000000006</v>
      </c>
      <c r="AM48" s="3"/>
      <c r="AQ48" s="18">
        <v>25.013748479812698</v>
      </c>
      <c r="AR48" s="18">
        <v>0.38856724079084287</v>
      </c>
      <c r="AS48" s="18">
        <v>1.4559664192507804</v>
      </c>
      <c r="AT48" s="18">
        <v>2.3744244605619143</v>
      </c>
      <c r="AU48" s="18">
        <v>45.269287837148802</v>
      </c>
      <c r="AV48" s="19">
        <v>2</v>
      </c>
      <c r="AW48" s="3">
        <v>0.54310000000000003</v>
      </c>
      <c r="AX48" s="3">
        <v>2.818444152961356</v>
      </c>
      <c r="AY48" s="3">
        <v>3.2050448996064982</v>
      </c>
      <c r="AZ48" s="3">
        <v>3.0117445262839269</v>
      </c>
      <c r="BA48" s="5">
        <v>6</v>
      </c>
      <c r="BB48" s="3">
        <v>0.94904247805468678</v>
      </c>
      <c r="BC48" s="3">
        <v>0.97223852285339551</v>
      </c>
      <c r="BD48" s="3">
        <v>0.96064050045404115</v>
      </c>
      <c r="BE48" s="5">
        <v>6</v>
      </c>
      <c r="BJ48">
        <v>8</v>
      </c>
    </row>
    <row r="49" spans="1:62" ht="16" x14ac:dyDescent="0.2">
      <c r="A49">
        <v>11472</v>
      </c>
      <c r="B49" t="s">
        <v>62</v>
      </c>
      <c r="C49" s="1">
        <v>45026</v>
      </c>
      <c r="D49" t="s">
        <v>110</v>
      </c>
      <c r="E49" s="1">
        <v>45026</v>
      </c>
      <c r="F49" t="s">
        <v>362</v>
      </c>
      <c r="G49" t="s">
        <v>600</v>
      </c>
      <c r="H49" t="s">
        <v>601</v>
      </c>
      <c r="I49">
        <v>47.707180000000001</v>
      </c>
      <c r="J49">
        <v>-122.4543</v>
      </c>
      <c r="K49">
        <v>28</v>
      </c>
      <c r="L49">
        <v>11</v>
      </c>
      <c r="M49">
        <v>2</v>
      </c>
      <c r="N49">
        <v>3.1429999999999998</v>
      </c>
      <c r="O49">
        <v>3.117</v>
      </c>
      <c r="P49">
        <v>8.2332999999999998</v>
      </c>
      <c r="R49">
        <v>2</v>
      </c>
      <c r="T49">
        <v>29.537400000000002</v>
      </c>
      <c r="V49">
        <v>2</v>
      </c>
      <c r="X49">
        <v>22.954799999999999</v>
      </c>
      <c r="Z49" s="3">
        <v>7.4878</v>
      </c>
      <c r="AB49" s="3">
        <f t="shared" si="0"/>
        <v>7.4878</v>
      </c>
      <c r="AC49">
        <v>2</v>
      </c>
      <c r="AF49" s="3"/>
      <c r="AJ49">
        <v>9</v>
      </c>
      <c r="AL49" s="3">
        <v>8.7680000000000007</v>
      </c>
      <c r="AM49" s="3"/>
      <c r="AQ49" s="19"/>
      <c r="AR49" s="19"/>
      <c r="AS49" s="19"/>
      <c r="AT49" s="19"/>
      <c r="AU49" s="19"/>
      <c r="AV49" s="19">
        <v>9</v>
      </c>
      <c r="AW49" s="3">
        <v>0.62260000000000004</v>
      </c>
      <c r="AX49" s="3">
        <v>3.2424578750882849</v>
      </c>
      <c r="AY49" s="3">
        <v>3.45446473615175</v>
      </c>
      <c r="AZ49" s="3">
        <v>3.3484613056200181</v>
      </c>
      <c r="BA49" s="5">
        <v>6</v>
      </c>
      <c r="BB49" s="3">
        <v>0.88194854202401407</v>
      </c>
      <c r="BC49" s="3">
        <v>0.934326707698517</v>
      </c>
      <c r="BD49" s="3">
        <v>0.90813762486126559</v>
      </c>
      <c r="BE49" s="5">
        <v>6</v>
      </c>
      <c r="BJ49">
        <v>8</v>
      </c>
    </row>
    <row r="50" spans="1:62" ht="16" x14ac:dyDescent="0.2">
      <c r="A50">
        <v>11473</v>
      </c>
      <c r="B50" t="s">
        <v>62</v>
      </c>
      <c r="C50" s="1">
        <v>45026</v>
      </c>
      <c r="D50" t="s">
        <v>111</v>
      </c>
      <c r="E50" s="1">
        <v>45026</v>
      </c>
      <c r="F50" t="s">
        <v>363</v>
      </c>
      <c r="G50" t="s">
        <v>602</v>
      </c>
      <c r="H50" t="s">
        <v>603</v>
      </c>
      <c r="I50">
        <v>47.70722</v>
      </c>
      <c r="J50">
        <v>-122.45428</v>
      </c>
      <c r="K50">
        <v>28</v>
      </c>
      <c r="L50">
        <v>12</v>
      </c>
      <c r="M50">
        <v>2</v>
      </c>
      <c r="N50">
        <v>3.1309999999999998</v>
      </c>
      <c r="O50">
        <v>3.105</v>
      </c>
      <c r="P50">
        <v>8.2369000000000003</v>
      </c>
      <c r="R50">
        <v>2</v>
      </c>
      <c r="T50">
        <v>29.524000000000001</v>
      </c>
      <c r="V50">
        <v>2</v>
      </c>
      <c r="X50">
        <v>22.9438</v>
      </c>
      <c r="Z50" s="3">
        <v>7.5271999999999997</v>
      </c>
      <c r="AB50" s="3">
        <f t="shared" si="0"/>
        <v>7.5271999999999997</v>
      </c>
      <c r="AC50">
        <v>2</v>
      </c>
      <c r="AE50" s="3">
        <v>8.7380172339824096</v>
      </c>
      <c r="AF50" s="3">
        <v>8.7431563937209091</v>
      </c>
      <c r="AH50" s="3">
        <v>8.7405868138516603</v>
      </c>
      <c r="AJ50">
        <v>2</v>
      </c>
      <c r="AL50" s="3">
        <v>8.77</v>
      </c>
      <c r="AM50" s="3"/>
      <c r="AQ50" s="18">
        <v>24.454449895837673</v>
      </c>
      <c r="AR50" s="18">
        <v>0.34265005556711753</v>
      </c>
      <c r="AS50" s="18">
        <v>1.3848050806893861</v>
      </c>
      <c r="AT50" s="18">
        <v>2.3358856802289281</v>
      </c>
      <c r="AU50" s="18">
        <v>45.576884008324662</v>
      </c>
      <c r="AV50" s="19">
        <v>2</v>
      </c>
      <c r="AW50" s="3">
        <v>0.57179999999999997</v>
      </c>
      <c r="AX50" s="3"/>
      <c r="AY50" s="3"/>
      <c r="AZ50" s="3"/>
      <c r="BB50" s="3"/>
      <c r="BC50" s="3"/>
      <c r="BD50" s="3"/>
      <c r="BE50" s="5"/>
      <c r="BJ50">
        <v>8</v>
      </c>
    </row>
    <row r="51" spans="1:62" ht="16" x14ac:dyDescent="0.2">
      <c r="A51">
        <v>11474</v>
      </c>
      <c r="B51" t="s">
        <v>62</v>
      </c>
      <c r="C51" s="1">
        <v>45027</v>
      </c>
      <c r="D51" t="s">
        <v>112</v>
      </c>
      <c r="E51" s="1">
        <v>45027</v>
      </c>
      <c r="F51" t="s">
        <v>364</v>
      </c>
      <c r="G51" t="s">
        <v>602</v>
      </c>
      <c r="H51" t="s">
        <v>603</v>
      </c>
      <c r="I51">
        <v>47.987679999999997</v>
      </c>
      <c r="J51">
        <v>-122.62606</v>
      </c>
      <c r="K51">
        <v>7</v>
      </c>
      <c r="L51">
        <v>1</v>
      </c>
      <c r="M51">
        <v>2</v>
      </c>
      <c r="N51">
        <v>92.844999999999999</v>
      </c>
      <c r="O51">
        <v>92.045000000000002</v>
      </c>
      <c r="P51">
        <v>8.0656999999999996</v>
      </c>
      <c r="R51">
        <v>2</v>
      </c>
      <c r="T51">
        <v>30.847100000000001</v>
      </c>
      <c r="V51">
        <v>2</v>
      </c>
      <c r="X51">
        <v>24.0061</v>
      </c>
      <c r="Z51" s="3">
        <v>7.0938999999999997</v>
      </c>
      <c r="AB51" s="3">
        <f t="shared" si="0"/>
        <v>7.0938999999999997</v>
      </c>
      <c r="AC51">
        <v>2</v>
      </c>
      <c r="AE51" s="3">
        <v>8.4398108682300137</v>
      </c>
      <c r="AH51" s="3">
        <v>8.4398108682300137</v>
      </c>
      <c r="AJ51">
        <v>2</v>
      </c>
      <c r="AL51" s="3">
        <v>8.7989999999999995</v>
      </c>
      <c r="AM51" s="3"/>
      <c r="AQ51" s="18">
        <v>23.100109860491543</v>
      </c>
      <c r="AR51" s="18">
        <v>0.32449589197037282</v>
      </c>
      <c r="AS51" s="18">
        <v>1.1381751550206212</v>
      </c>
      <c r="AT51" s="18">
        <v>2.1723629525208317</v>
      </c>
      <c r="AU51" s="18">
        <v>38.437157470978875</v>
      </c>
      <c r="AV51" s="19">
        <v>2</v>
      </c>
      <c r="AW51" s="3">
        <v>0.76619999999999999</v>
      </c>
      <c r="AX51" s="3"/>
      <c r="AY51" s="3"/>
      <c r="AZ51" s="3"/>
      <c r="BB51" s="3"/>
      <c r="BC51" s="3"/>
      <c r="BD51" s="3"/>
      <c r="BE51" s="5"/>
      <c r="BJ51">
        <v>5</v>
      </c>
    </row>
    <row r="52" spans="1:62" ht="16" x14ac:dyDescent="0.2">
      <c r="A52">
        <v>11475</v>
      </c>
      <c r="B52" t="s">
        <v>62</v>
      </c>
      <c r="C52" s="1">
        <v>45027</v>
      </c>
      <c r="D52" t="s">
        <v>113</v>
      </c>
      <c r="E52" s="1">
        <v>45027</v>
      </c>
      <c r="F52" t="s">
        <v>365</v>
      </c>
      <c r="G52" t="s">
        <v>602</v>
      </c>
      <c r="H52" t="s">
        <v>603</v>
      </c>
      <c r="I52">
        <v>47.987699999999997</v>
      </c>
      <c r="J52">
        <v>-122.62606</v>
      </c>
      <c r="K52">
        <v>7</v>
      </c>
      <c r="L52">
        <v>2</v>
      </c>
      <c r="M52">
        <v>2</v>
      </c>
      <c r="N52">
        <v>93.15</v>
      </c>
      <c r="O52">
        <v>92.347999999999999</v>
      </c>
      <c r="P52">
        <v>8.0566999999999993</v>
      </c>
      <c r="R52">
        <v>2</v>
      </c>
      <c r="T52">
        <v>30.881599999999999</v>
      </c>
      <c r="V52">
        <v>2</v>
      </c>
      <c r="X52">
        <v>24.034400000000002</v>
      </c>
      <c r="Z52" s="3">
        <v>7.0702999999999996</v>
      </c>
      <c r="AB52" s="3">
        <f t="shared" si="0"/>
        <v>7.0702999999999996</v>
      </c>
      <c r="AC52">
        <v>2</v>
      </c>
      <c r="AJ52">
        <v>9</v>
      </c>
      <c r="AL52" s="3">
        <v>8.7949999999999999</v>
      </c>
      <c r="AM52" s="3"/>
      <c r="AQ52" s="19"/>
      <c r="AR52" s="19"/>
      <c r="AS52" s="19"/>
      <c r="AT52" s="19"/>
      <c r="AU52" s="19"/>
      <c r="AV52" s="19">
        <v>9</v>
      </c>
      <c r="AW52" s="3">
        <v>0.80089999999999995</v>
      </c>
      <c r="AX52" s="3"/>
      <c r="AY52" s="3"/>
      <c r="AZ52" s="3"/>
      <c r="BB52" s="3"/>
      <c r="BC52" s="3"/>
      <c r="BD52" s="3"/>
      <c r="BE52" s="5"/>
      <c r="BJ52">
        <v>5</v>
      </c>
    </row>
    <row r="53" spans="1:62" ht="16" x14ac:dyDescent="0.2">
      <c r="A53">
        <v>11476</v>
      </c>
      <c r="B53" t="s">
        <v>62</v>
      </c>
      <c r="C53" s="1">
        <v>45027</v>
      </c>
      <c r="D53" t="s">
        <v>114</v>
      </c>
      <c r="E53" s="1">
        <v>45027</v>
      </c>
      <c r="F53" t="s">
        <v>366</v>
      </c>
      <c r="G53" t="s">
        <v>602</v>
      </c>
      <c r="H53" t="s">
        <v>603</v>
      </c>
      <c r="I53">
        <v>47.987819999999999</v>
      </c>
      <c r="J53">
        <v>-122.62672999999999</v>
      </c>
      <c r="K53">
        <v>7</v>
      </c>
      <c r="L53">
        <v>3</v>
      </c>
      <c r="M53">
        <v>2</v>
      </c>
      <c r="N53">
        <v>50.232999999999997</v>
      </c>
      <c r="O53">
        <v>49.805</v>
      </c>
      <c r="P53">
        <v>8.1838999999999995</v>
      </c>
      <c r="R53">
        <v>2</v>
      </c>
      <c r="T53">
        <v>30.2331</v>
      </c>
      <c r="V53">
        <v>2</v>
      </c>
      <c r="X53">
        <v>23.5075</v>
      </c>
      <c r="Z53" s="3">
        <v>7.3987999999999996</v>
      </c>
      <c r="AB53" s="3">
        <f t="shared" si="0"/>
        <v>7.3987999999999996</v>
      </c>
      <c r="AC53">
        <v>2</v>
      </c>
      <c r="AE53" s="3">
        <v>8.6899328773021267</v>
      </c>
      <c r="AH53" s="3">
        <v>8.6899328773021267</v>
      </c>
      <c r="AJ53">
        <v>2</v>
      </c>
      <c r="AL53" s="3">
        <v>8.8089999999999993</v>
      </c>
      <c r="AM53" s="3"/>
      <c r="AQ53" s="19"/>
      <c r="AR53" s="19"/>
      <c r="AS53" s="19"/>
      <c r="AT53" s="19"/>
      <c r="AU53" s="19"/>
      <c r="AV53" s="19">
        <v>9</v>
      </c>
      <c r="AW53" s="3">
        <v>0.72909999999999997</v>
      </c>
      <c r="AX53" s="3">
        <v>4.7319931389365353</v>
      </c>
      <c r="AY53" s="3"/>
      <c r="AZ53" s="3">
        <v>4.7319931389365353</v>
      </c>
      <c r="BA53" s="5">
        <v>2</v>
      </c>
      <c r="BB53" s="3">
        <v>2.9941304974271019</v>
      </c>
      <c r="BC53" s="3"/>
      <c r="BD53" s="3">
        <v>2.9941304974271019</v>
      </c>
      <c r="BE53" s="5">
        <v>2</v>
      </c>
      <c r="BJ53">
        <v>5</v>
      </c>
    </row>
    <row r="54" spans="1:62" ht="16" x14ac:dyDescent="0.2">
      <c r="A54">
        <v>11477</v>
      </c>
      <c r="B54" t="s">
        <v>62</v>
      </c>
      <c r="C54" s="1">
        <v>45027</v>
      </c>
      <c r="D54" t="s">
        <v>115</v>
      </c>
      <c r="E54" s="1">
        <v>45027</v>
      </c>
      <c r="F54" t="s">
        <v>367</v>
      </c>
      <c r="G54" t="s">
        <v>602</v>
      </c>
      <c r="H54" t="s">
        <v>603</v>
      </c>
      <c r="I54">
        <v>47.988140000000001</v>
      </c>
      <c r="J54">
        <v>-122.62770999999999</v>
      </c>
      <c r="K54">
        <v>7</v>
      </c>
      <c r="L54">
        <v>4</v>
      </c>
      <c r="M54">
        <v>2</v>
      </c>
      <c r="N54">
        <v>30.623000000000001</v>
      </c>
      <c r="O54">
        <v>30.364000000000001</v>
      </c>
      <c r="P54">
        <v>8.1869999999999994</v>
      </c>
      <c r="R54">
        <v>2</v>
      </c>
      <c r="T54">
        <v>30.1952</v>
      </c>
      <c r="V54">
        <v>2</v>
      </c>
      <c r="X54">
        <v>23.4771</v>
      </c>
      <c r="Z54" s="3">
        <v>7.4381000000000004</v>
      </c>
      <c r="AB54" s="3">
        <f t="shared" si="0"/>
        <v>7.4381000000000004</v>
      </c>
      <c r="AC54">
        <v>2</v>
      </c>
      <c r="AE54" s="3">
        <v>8.7056719717972371</v>
      </c>
      <c r="AH54" s="3">
        <v>8.7056719717972371</v>
      </c>
      <c r="AJ54">
        <v>2</v>
      </c>
      <c r="AL54" s="3">
        <v>8.81</v>
      </c>
      <c r="AM54" s="3"/>
      <c r="AQ54" s="19"/>
      <c r="AR54" s="19"/>
      <c r="AS54" s="19"/>
      <c r="AT54" s="19"/>
      <c r="AU54" s="19"/>
      <c r="AV54" s="19">
        <v>9</v>
      </c>
      <c r="AW54" s="3">
        <v>0.62690000000000001</v>
      </c>
      <c r="AX54" s="3">
        <v>13.623560891938251</v>
      </c>
      <c r="AY54" s="3"/>
      <c r="AZ54" s="3">
        <v>13.623560891938251</v>
      </c>
      <c r="BA54" s="5">
        <v>2</v>
      </c>
      <c r="BB54" s="3">
        <v>7.6536172898799286</v>
      </c>
      <c r="BC54" s="3"/>
      <c r="BD54" s="3">
        <v>7.6536172898799286</v>
      </c>
      <c r="BE54" s="5">
        <v>2</v>
      </c>
      <c r="BJ54">
        <v>5</v>
      </c>
    </row>
    <row r="55" spans="1:62" ht="16" x14ac:dyDescent="0.2">
      <c r="A55">
        <v>11478</v>
      </c>
      <c r="B55" t="s">
        <v>62</v>
      </c>
      <c r="C55" s="1">
        <v>45027</v>
      </c>
      <c r="D55" t="s">
        <v>116</v>
      </c>
      <c r="E55" s="1">
        <v>45027</v>
      </c>
      <c r="F55" t="s">
        <v>368</v>
      </c>
      <c r="G55" t="s">
        <v>602</v>
      </c>
      <c r="H55" t="s">
        <v>603</v>
      </c>
      <c r="I55">
        <v>47.988439999999997</v>
      </c>
      <c r="J55">
        <v>-122.62851000000001</v>
      </c>
      <c r="K55">
        <v>7</v>
      </c>
      <c r="L55">
        <v>5</v>
      </c>
      <c r="M55">
        <v>2</v>
      </c>
      <c r="N55">
        <v>21.539000000000001</v>
      </c>
      <c r="O55">
        <v>21.356999999999999</v>
      </c>
      <c r="P55">
        <v>8.2050999999999998</v>
      </c>
      <c r="R55">
        <v>2</v>
      </c>
      <c r="T55">
        <v>30.0961</v>
      </c>
      <c r="V55">
        <v>2</v>
      </c>
      <c r="X55">
        <v>23.396799999999999</v>
      </c>
      <c r="Z55" s="3">
        <v>7.4775</v>
      </c>
      <c r="AB55" s="3">
        <f t="shared" si="0"/>
        <v>7.4775</v>
      </c>
      <c r="AC55">
        <v>2</v>
      </c>
      <c r="AE55" s="3">
        <v>8.8741160908304035</v>
      </c>
      <c r="AH55" s="3">
        <v>8.8741160908304035</v>
      </c>
      <c r="AJ55">
        <v>2</v>
      </c>
      <c r="AL55" s="3">
        <v>8.8119999999999994</v>
      </c>
      <c r="AM55" s="3"/>
      <c r="AQ55" s="18">
        <v>22.742895144297616</v>
      </c>
      <c r="AR55" s="18">
        <v>0.34948938444575367</v>
      </c>
      <c r="AS55" s="18">
        <v>1.2240483537160172</v>
      </c>
      <c r="AT55" s="18">
        <v>2.2128050541705244</v>
      </c>
      <c r="AU55" s="18">
        <v>40.963586113450049</v>
      </c>
      <c r="AV55" s="19">
        <v>2</v>
      </c>
      <c r="AW55" s="3">
        <v>0.66390000000000005</v>
      </c>
      <c r="AX55" s="3">
        <v>7.5177632933104643</v>
      </c>
      <c r="AY55" s="3"/>
      <c r="AZ55" s="3">
        <v>7.5177632933104643</v>
      </c>
      <c r="BA55" s="5">
        <v>2</v>
      </c>
      <c r="BB55" s="3">
        <v>1.8668476157804439</v>
      </c>
      <c r="BC55" s="3"/>
      <c r="BD55" s="3">
        <v>1.8668476157804439</v>
      </c>
      <c r="BE55" s="5">
        <v>2</v>
      </c>
      <c r="BJ55">
        <v>5</v>
      </c>
    </row>
    <row r="56" spans="1:62" ht="16" x14ac:dyDescent="0.2">
      <c r="A56">
        <v>11479</v>
      </c>
      <c r="B56" t="s">
        <v>62</v>
      </c>
      <c r="C56" s="1">
        <v>45027</v>
      </c>
      <c r="D56" t="s">
        <v>117</v>
      </c>
      <c r="E56" s="1">
        <v>45027</v>
      </c>
      <c r="F56" t="s">
        <v>369</v>
      </c>
      <c r="G56" t="s">
        <v>602</v>
      </c>
      <c r="H56" t="s">
        <v>603</v>
      </c>
      <c r="I56">
        <v>47.988500000000002</v>
      </c>
      <c r="J56">
        <v>-122.62864</v>
      </c>
      <c r="K56">
        <v>7</v>
      </c>
      <c r="L56">
        <v>6</v>
      </c>
      <c r="M56">
        <v>2</v>
      </c>
      <c r="N56">
        <v>21.789000000000001</v>
      </c>
      <c r="O56">
        <v>21.605</v>
      </c>
      <c r="P56">
        <v>8.2020999999999997</v>
      </c>
      <c r="R56">
        <v>2</v>
      </c>
      <c r="T56">
        <v>30.108599999999999</v>
      </c>
      <c r="V56">
        <v>2</v>
      </c>
      <c r="X56">
        <v>23.407</v>
      </c>
      <c r="Z56" s="3">
        <v>7.4642999999999997</v>
      </c>
      <c r="AB56" s="3">
        <f t="shared" si="0"/>
        <v>7.4642999999999997</v>
      </c>
      <c r="AC56">
        <v>2</v>
      </c>
      <c r="AJ56">
        <v>9</v>
      </c>
      <c r="AL56" s="3">
        <v>8.8119999999999994</v>
      </c>
      <c r="AM56" s="3"/>
      <c r="AQ56" s="19"/>
      <c r="AR56" s="19"/>
      <c r="AS56" s="19"/>
      <c r="AT56" s="19"/>
      <c r="AU56" s="19"/>
      <c r="AV56" s="19">
        <v>9</v>
      </c>
      <c r="AW56" s="3">
        <v>0.59809999999999997</v>
      </c>
      <c r="AX56" s="3"/>
      <c r="AY56" s="3"/>
      <c r="AZ56" s="3"/>
      <c r="BB56" s="3"/>
      <c r="BC56" s="3"/>
      <c r="BD56" s="3"/>
      <c r="BE56" s="5"/>
      <c r="BJ56">
        <v>5</v>
      </c>
    </row>
    <row r="57" spans="1:62" ht="16" x14ac:dyDescent="0.2">
      <c r="A57">
        <v>11480</v>
      </c>
      <c r="B57" t="s">
        <v>62</v>
      </c>
      <c r="C57" s="1">
        <v>45027</v>
      </c>
      <c r="D57" t="s">
        <v>118</v>
      </c>
      <c r="E57" s="1">
        <v>45027</v>
      </c>
      <c r="F57" t="s">
        <v>370</v>
      </c>
      <c r="G57" t="s">
        <v>602</v>
      </c>
      <c r="H57" t="s">
        <v>603</v>
      </c>
      <c r="I57">
        <v>47.988779999999998</v>
      </c>
      <c r="J57">
        <v>-122.62932000000001</v>
      </c>
      <c r="K57">
        <v>7</v>
      </c>
      <c r="L57">
        <v>7</v>
      </c>
      <c r="M57">
        <v>2</v>
      </c>
      <c r="N57">
        <v>10.670999999999999</v>
      </c>
      <c r="O57">
        <v>10.581</v>
      </c>
      <c r="P57">
        <v>8.2998999999999992</v>
      </c>
      <c r="R57">
        <v>2</v>
      </c>
      <c r="T57">
        <v>29.513000000000002</v>
      </c>
      <c r="V57">
        <v>2</v>
      </c>
      <c r="X57">
        <v>22.926400000000001</v>
      </c>
      <c r="Z57" s="3">
        <v>7.8760000000000003</v>
      </c>
      <c r="AB57" s="3">
        <f t="shared" si="0"/>
        <v>7.8760000000000003</v>
      </c>
      <c r="AC57">
        <v>2</v>
      </c>
      <c r="AE57" s="3">
        <v>9.2416276618479412</v>
      </c>
      <c r="AH57" s="3">
        <v>9.2416276618479412</v>
      </c>
      <c r="AJ57">
        <v>2</v>
      </c>
      <c r="AL57" s="3">
        <v>8.8450000000000006</v>
      </c>
      <c r="AM57" s="3"/>
      <c r="AQ57" s="19"/>
      <c r="AR57" s="19"/>
      <c r="AS57" s="19"/>
      <c r="AT57" s="19"/>
      <c r="AU57" s="19"/>
      <c r="AV57" s="19">
        <v>9</v>
      </c>
      <c r="AW57" s="3">
        <v>1.9603999999999999</v>
      </c>
      <c r="AX57" s="3">
        <v>16.142202401372209</v>
      </c>
      <c r="AY57" s="3"/>
      <c r="AZ57" s="3">
        <v>16.142202401372209</v>
      </c>
      <c r="BA57" s="5">
        <v>2</v>
      </c>
      <c r="BB57" s="3">
        <v>2.182059416809611</v>
      </c>
      <c r="BC57" s="3"/>
      <c r="BD57" s="3">
        <v>2.182059416809611</v>
      </c>
      <c r="BE57" s="5">
        <v>2</v>
      </c>
      <c r="BJ57">
        <v>5</v>
      </c>
    </row>
    <row r="58" spans="1:62" ht="16" x14ac:dyDescent="0.2">
      <c r="A58">
        <v>11481</v>
      </c>
      <c r="B58" t="s">
        <v>62</v>
      </c>
      <c r="C58" s="1">
        <v>45027</v>
      </c>
      <c r="D58" t="s">
        <v>119</v>
      </c>
      <c r="E58" s="1">
        <v>45027</v>
      </c>
      <c r="F58" t="s">
        <v>371</v>
      </c>
      <c r="G58" t="s">
        <v>602</v>
      </c>
      <c r="H58" t="s">
        <v>603</v>
      </c>
      <c r="I58">
        <v>47.988970000000002</v>
      </c>
      <c r="J58">
        <v>-122.62987</v>
      </c>
      <c r="K58">
        <v>7</v>
      </c>
      <c r="L58">
        <v>8</v>
      </c>
      <c r="M58">
        <v>2</v>
      </c>
      <c r="N58">
        <v>5.2869999999999999</v>
      </c>
      <c r="O58">
        <v>5.2430000000000003</v>
      </c>
      <c r="P58">
        <v>8.3747000000000007</v>
      </c>
      <c r="R58">
        <v>2</v>
      </c>
      <c r="T58">
        <v>29.161799999999999</v>
      </c>
      <c r="V58">
        <v>2</v>
      </c>
      <c r="X58">
        <v>22.640799999999999</v>
      </c>
      <c r="Z58" s="3">
        <v>8.1790000000000003</v>
      </c>
      <c r="AB58" s="3">
        <f t="shared" si="0"/>
        <v>8.1790000000000003</v>
      </c>
      <c r="AC58">
        <v>2</v>
      </c>
      <c r="AE58" s="3">
        <v>9.5203862912039785</v>
      </c>
      <c r="AH58" s="3">
        <v>9.5203862912039785</v>
      </c>
      <c r="AJ58">
        <v>2</v>
      </c>
      <c r="AL58" s="3">
        <v>8.9</v>
      </c>
      <c r="AM58" s="3"/>
      <c r="AQ58" s="19"/>
      <c r="AR58" s="19"/>
      <c r="AS58" s="19"/>
      <c r="AT58" s="19"/>
      <c r="AU58" s="19"/>
      <c r="AV58" s="19">
        <v>9</v>
      </c>
      <c r="AW58" s="3">
        <v>3.8292999999999999</v>
      </c>
      <c r="AX58" s="3">
        <v>47.854188679245283</v>
      </c>
      <c r="AY58" s="3"/>
      <c r="AZ58" s="3">
        <v>47.854188679245283</v>
      </c>
      <c r="BB58" s="3" t="s">
        <v>574</v>
      </c>
      <c r="BC58" s="3"/>
      <c r="BD58" s="3"/>
      <c r="BE58" s="5"/>
      <c r="BJ58">
        <v>5</v>
      </c>
    </row>
    <row r="59" spans="1:62" ht="16" x14ac:dyDescent="0.2">
      <c r="A59">
        <v>11482</v>
      </c>
      <c r="B59" t="s">
        <v>62</v>
      </c>
      <c r="C59" s="1">
        <v>45027</v>
      </c>
      <c r="D59" t="s">
        <v>120</v>
      </c>
      <c r="E59" s="1">
        <v>45027</v>
      </c>
      <c r="F59" t="s">
        <v>372</v>
      </c>
      <c r="G59" t="s">
        <v>602</v>
      </c>
      <c r="H59" t="s">
        <v>603</v>
      </c>
      <c r="I59">
        <v>47.989289999999997</v>
      </c>
      <c r="J59">
        <v>-122.63073</v>
      </c>
      <c r="K59">
        <v>7</v>
      </c>
      <c r="L59">
        <v>9</v>
      </c>
      <c r="M59">
        <v>2</v>
      </c>
      <c r="N59">
        <v>3.2589999999999999</v>
      </c>
      <c r="O59">
        <v>3.2309999999999999</v>
      </c>
      <c r="P59">
        <v>8.3917000000000002</v>
      </c>
      <c r="R59">
        <v>2</v>
      </c>
      <c r="T59">
        <v>29.100200000000001</v>
      </c>
      <c r="V59">
        <v>2</v>
      </c>
      <c r="X59">
        <v>22.590199999999999</v>
      </c>
      <c r="Z59" s="3">
        <v>8.2075999999999993</v>
      </c>
      <c r="AB59" s="3">
        <f t="shared" si="0"/>
        <v>8.2075999999999993</v>
      </c>
      <c r="AC59">
        <v>2</v>
      </c>
      <c r="AE59" s="3">
        <v>9.7572549932245582</v>
      </c>
      <c r="AH59" s="3">
        <v>9.7572549932245582</v>
      </c>
      <c r="AJ59">
        <v>2</v>
      </c>
      <c r="AL59" s="3">
        <v>8.9139999999999997</v>
      </c>
      <c r="AM59" s="3"/>
      <c r="AQ59" s="18">
        <v>18.198995804688156</v>
      </c>
      <c r="AR59" s="18">
        <v>0.28271180839154952</v>
      </c>
      <c r="AS59" s="18">
        <v>0.70387037959767684</v>
      </c>
      <c r="AT59" s="18">
        <v>1.8041176891254942</v>
      </c>
      <c r="AU59" s="18">
        <v>35.739194831663994</v>
      </c>
      <c r="AV59" s="19">
        <v>2</v>
      </c>
      <c r="AW59" s="3">
        <v>3.1835</v>
      </c>
      <c r="AX59" s="3">
        <v>42.816905660377358</v>
      </c>
      <c r="AY59" s="3"/>
      <c r="AZ59" s="3">
        <v>42.816905660377358</v>
      </c>
      <c r="BA59" s="5">
        <v>3</v>
      </c>
      <c r="BB59" s="3">
        <v>0</v>
      </c>
      <c r="BC59" s="3"/>
      <c r="BD59" s="3">
        <v>0</v>
      </c>
      <c r="BE59" s="5">
        <v>3</v>
      </c>
      <c r="BJ59">
        <v>5</v>
      </c>
    </row>
    <row r="60" spans="1:62" ht="16" x14ac:dyDescent="0.2">
      <c r="A60">
        <v>11483</v>
      </c>
      <c r="B60" t="s">
        <v>62</v>
      </c>
      <c r="C60" s="1">
        <v>45027</v>
      </c>
      <c r="D60" t="s">
        <v>121</v>
      </c>
      <c r="E60" s="1">
        <v>45027</v>
      </c>
      <c r="F60" t="s">
        <v>373</v>
      </c>
      <c r="G60" t="s">
        <v>602</v>
      </c>
      <c r="H60" t="s">
        <v>603</v>
      </c>
      <c r="I60">
        <v>47.989359999999998</v>
      </c>
      <c r="J60">
        <v>-122.6309</v>
      </c>
      <c r="K60">
        <v>7</v>
      </c>
      <c r="L60">
        <v>10</v>
      </c>
      <c r="M60">
        <v>2</v>
      </c>
      <c r="N60">
        <v>3.2559999999999998</v>
      </c>
      <c r="O60">
        <v>3.2290000000000001</v>
      </c>
      <c r="P60">
        <v>8.3924000000000003</v>
      </c>
      <c r="R60">
        <v>2</v>
      </c>
      <c r="T60">
        <v>29.097200000000001</v>
      </c>
      <c r="V60">
        <v>2</v>
      </c>
      <c r="X60">
        <v>22.587700000000002</v>
      </c>
      <c r="Z60" s="3">
        <v>8.2410999999999994</v>
      </c>
      <c r="AB60" s="3">
        <f t="shared" si="0"/>
        <v>8.2410999999999994</v>
      </c>
      <c r="AC60">
        <v>2</v>
      </c>
      <c r="AJ60">
        <v>9</v>
      </c>
      <c r="AL60" s="3">
        <v>8.9139999999999997</v>
      </c>
      <c r="AM60" s="3"/>
      <c r="AQ60" s="19"/>
      <c r="AR60" s="19"/>
      <c r="AS60" s="19"/>
      <c r="AT60" s="19"/>
      <c r="AU60" s="19"/>
      <c r="AV60" s="19">
        <v>9</v>
      </c>
      <c r="AW60" s="3">
        <v>3.1715</v>
      </c>
      <c r="AX60" s="3"/>
      <c r="AY60" s="3"/>
      <c r="AZ60" s="3"/>
      <c r="BB60" s="3"/>
      <c r="BC60" s="3"/>
      <c r="BD60" s="3"/>
      <c r="BE60" s="5"/>
      <c r="BJ60">
        <v>5</v>
      </c>
    </row>
    <row r="61" spans="1:62" ht="16" x14ac:dyDescent="0.2">
      <c r="A61">
        <v>11484</v>
      </c>
      <c r="B61" t="s">
        <v>62</v>
      </c>
      <c r="C61" s="1">
        <v>45027</v>
      </c>
      <c r="D61" t="s">
        <v>122</v>
      </c>
      <c r="E61" s="1">
        <v>45027</v>
      </c>
      <c r="F61" t="s">
        <v>374</v>
      </c>
      <c r="G61" t="s">
        <v>602</v>
      </c>
      <c r="H61" t="s">
        <v>603</v>
      </c>
      <c r="I61">
        <v>47.898249999999997</v>
      </c>
      <c r="J61">
        <v>-122.60599999999999</v>
      </c>
      <c r="K61">
        <v>8</v>
      </c>
      <c r="L61">
        <v>1</v>
      </c>
      <c r="M61">
        <v>2</v>
      </c>
      <c r="N61">
        <v>121.206</v>
      </c>
      <c r="O61">
        <v>120.155</v>
      </c>
      <c r="P61">
        <v>8.0851000000000006</v>
      </c>
      <c r="R61">
        <v>2</v>
      </c>
      <c r="T61">
        <v>30.715399999999999</v>
      </c>
      <c r="V61">
        <v>2</v>
      </c>
      <c r="X61">
        <v>23.900500000000001</v>
      </c>
      <c r="Z61" s="3">
        <v>7.1269</v>
      </c>
      <c r="AB61" s="3">
        <f t="shared" si="0"/>
        <v>7.1269</v>
      </c>
      <c r="AC61">
        <v>2</v>
      </c>
      <c r="AE61" s="3">
        <v>8.3698934600304078</v>
      </c>
      <c r="AF61" s="3">
        <v>8.3711918684022226</v>
      </c>
      <c r="AH61" s="3">
        <v>8.3705426642163161</v>
      </c>
      <c r="AJ61">
        <v>2</v>
      </c>
      <c r="AL61" s="3">
        <v>8.8030000000000008</v>
      </c>
      <c r="AM61" s="3"/>
      <c r="AQ61" s="18">
        <v>22.666153470515951</v>
      </c>
      <c r="AR61" s="18">
        <v>0.37175099249221449</v>
      </c>
      <c r="AS61" s="18">
        <v>1.4386944420166656</v>
      </c>
      <c r="AT61" s="18">
        <v>2.2128454915747833</v>
      </c>
      <c r="AU61" s="18">
        <v>39.055573696658534</v>
      </c>
      <c r="AV61" s="19">
        <v>2</v>
      </c>
      <c r="AW61" s="3">
        <v>1.0628</v>
      </c>
      <c r="AX61" s="3"/>
      <c r="AY61" s="3"/>
      <c r="AZ61" s="3"/>
      <c r="BB61" s="3"/>
      <c r="BC61" s="3"/>
      <c r="BD61" s="3"/>
      <c r="BE61" s="5"/>
      <c r="BJ61">
        <v>4.5</v>
      </c>
    </row>
    <row r="62" spans="1:62" ht="16" x14ac:dyDescent="0.2">
      <c r="A62">
        <v>11485</v>
      </c>
      <c r="B62" t="s">
        <v>62</v>
      </c>
      <c r="C62" s="1">
        <v>45027</v>
      </c>
      <c r="D62" t="s">
        <v>123</v>
      </c>
      <c r="E62" s="1">
        <v>45027</v>
      </c>
      <c r="F62" t="s">
        <v>375</v>
      </c>
      <c r="G62" t="s">
        <v>604</v>
      </c>
      <c r="H62" t="s">
        <v>605</v>
      </c>
      <c r="I62">
        <v>47.898260000000001</v>
      </c>
      <c r="J62">
        <v>-122.60602</v>
      </c>
      <c r="K62">
        <v>8</v>
      </c>
      <c r="L62">
        <v>2</v>
      </c>
      <c r="M62">
        <v>2</v>
      </c>
      <c r="N62">
        <v>121.11799999999999</v>
      </c>
      <c r="O62">
        <v>120.068</v>
      </c>
      <c r="P62">
        <v>8.0848999999999993</v>
      </c>
      <c r="R62">
        <v>2</v>
      </c>
      <c r="T62">
        <v>30.7134</v>
      </c>
      <c r="V62">
        <v>2</v>
      </c>
      <c r="X62">
        <v>23.898900000000001</v>
      </c>
      <c r="Z62" s="3">
        <v>7.13</v>
      </c>
      <c r="AB62" s="3">
        <f t="shared" si="0"/>
        <v>7.13</v>
      </c>
      <c r="AC62">
        <v>2</v>
      </c>
      <c r="AF62" s="3"/>
      <c r="AJ62">
        <v>9</v>
      </c>
      <c r="AL62" s="3">
        <v>8.8019999999999996</v>
      </c>
      <c r="AM62" s="3"/>
      <c r="AQ62" s="19"/>
      <c r="AR62" s="19"/>
      <c r="AS62" s="19"/>
      <c r="AT62" s="19"/>
      <c r="AU62" s="19"/>
      <c r="AV62" s="19">
        <v>9</v>
      </c>
      <c r="AW62" s="3">
        <v>1.0072000000000001</v>
      </c>
      <c r="AX62" s="3"/>
      <c r="AY62" s="3"/>
      <c r="AZ62" s="3"/>
      <c r="BB62" s="3"/>
      <c r="BC62" s="3"/>
      <c r="BD62" s="3"/>
      <c r="BE62" s="5"/>
      <c r="BJ62">
        <v>4.5</v>
      </c>
    </row>
    <row r="63" spans="1:62" ht="16" x14ac:dyDescent="0.2">
      <c r="A63">
        <v>11486</v>
      </c>
      <c r="B63" t="s">
        <v>62</v>
      </c>
      <c r="C63" s="1">
        <v>45027</v>
      </c>
      <c r="D63" t="s">
        <v>124</v>
      </c>
      <c r="E63" s="1">
        <v>45027</v>
      </c>
      <c r="F63" t="s">
        <v>376</v>
      </c>
      <c r="G63" t="s">
        <v>604</v>
      </c>
      <c r="H63" t="s">
        <v>605</v>
      </c>
      <c r="I63">
        <v>47.898470000000003</v>
      </c>
      <c r="J63">
        <v>-122.60626000000001</v>
      </c>
      <c r="K63">
        <v>8</v>
      </c>
      <c r="L63">
        <v>3</v>
      </c>
      <c r="M63">
        <v>2</v>
      </c>
      <c r="N63">
        <v>111.22499999999999</v>
      </c>
      <c r="O63">
        <v>110.26300000000001</v>
      </c>
      <c r="P63">
        <v>8.0904000000000007</v>
      </c>
      <c r="R63">
        <v>2</v>
      </c>
      <c r="T63">
        <v>30.684000000000001</v>
      </c>
      <c r="V63">
        <v>2</v>
      </c>
      <c r="X63">
        <v>23.8749</v>
      </c>
      <c r="Z63" s="3">
        <v>7.1266999999999996</v>
      </c>
      <c r="AB63" s="3">
        <f t="shared" si="0"/>
        <v>7.1266999999999996</v>
      </c>
      <c r="AC63">
        <v>2</v>
      </c>
      <c r="AE63" s="3">
        <v>8.3735496216998619</v>
      </c>
      <c r="AF63" s="3">
        <v>7.414118194430718</v>
      </c>
      <c r="AH63" s="3">
        <v>7.8938339080652904</v>
      </c>
      <c r="AJ63">
        <v>4</v>
      </c>
      <c r="AK63" t="s">
        <v>570</v>
      </c>
      <c r="AL63" s="3">
        <v>8.8040000000000003</v>
      </c>
      <c r="AM63" s="3"/>
      <c r="AQ63" s="19"/>
      <c r="AR63" s="19"/>
      <c r="AS63" s="19"/>
      <c r="AT63" s="19"/>
      <c r="AU63" s="19"/>
      <c r="AV63" s="19">
        <v>9</v>
      </c>
      <c r="AW63" s="3">
        <v>0.76680000000000004</v>
      </c>
      <c r="AX63" s="3"/>
      <c r="AY63" s="3"/>
      <c r="AZ63" s="3"/>
      <c r="BB63" s="3"/>
      <c r="BC63" s="3"/>
      <c r="BD63" s="3"/>
      <c r="BE63" s="5"/>
      <c r="BJ63">
        <v>4.5</v>
      </c>
    </row>
    <row r="64" spans="1:62" ht="16" x14ac:dyDescent="0.2">
      <c r="A64">
        <v>11487</v>
      </c>
      <c r="B64" t="s">
        <v>62</v>
      </c>
      <c r="C64" s="1">
        <v>45027</v>
      </c>
      <c r="D64" t="s">
        <v>125</v>
      </c>
      <c r="E64" s="1">
        <v>45027</v>
      </c>
      <c r="F64" t="s">
        <v>377</v>
      </c>
      <c r="G64" t="s">
        <v>604</v>
      </c>
      <c r="H64" t="s">
        <v>605</v>
      </c>
      <c r="I64">
        <v>47.89864</v>
      </c>
      <c r="J64">
        <v>-122.60644000000001</v>
      </c>
      <c r="K64">
        <v>8</v>
      </c>
      <c r="L64">
        <v>4</v>
      </c>
      <c r="M64">
        <v>2</v>
      </c>
      <c r="N64">
        <v>82.186999999999998</v>
      </c>
      <c r="O64">
        <v>81.481999999999999</v>
      </c>
      <c r="P64">
        <v>8.1095000000000006</v>
      </c>
      <c r="R64">
        <v>2</v>
      </c>
      <c r="T64">
        <v>30.6005</v>
      </c>
      <c r="V64">
        <v>2</v>
      </c>
      <c r="X64">
        <v>23.8064</v>
      </c>
      <c r="Z64" s="3">
        <v>7.1898999999999997</v>
      </c>
      <c r="AB64" s="3">
        <f t="shared" si="0"/>
        <v>7.1898999999999997</v>
      </c>
      <c r="AC64">
        <v>2</v>
      </c>
      <c r="AE64" s="3">
        <v>8.6206334134360887</v>
      </c>
      <c r="AF64" s="3">
        <v>8.4400574596851747</v>
      </c>
      <c r="AH64" s="3">
        <v>8.5303454365606317</v>
      </c>
      <c r="AJ64">
        <v>2</v>
      </c>
      <c r="AL64" s="3">
        <v>8.8130000000000006</v>
      </c>
      <c r="AM64" s="3"/>
      <c r="AQ64" s="19"/>
      <c r="AR64" s="19"/>
      <c r="AS64" s="19"/>
      <c r="AT64" s="19"/>
      <c r="AU64" s="19"/>
      <c r="AV64" s="19">
        <v>9</v>
      </c>
      <c r="AW64" s="3">
        <v>0.71950000000000003</v>
      </c>
      <c r="AX64" s="3"/>
      <c r="AY64" s="3"/>
      <c r="AZ64" s="3"/>
      <c r="BB64" s="3"/>
      <c r="BC64" s="3"/>
      <c r="BD64" s="3"/>
      <c r="BE64" s="5"/>
      <c r="BJ64">
        <v>4.5</v>
      </c>
    </row>
    <row r="65" spans="1:62" ht="16" x14ac:dyDescent="0.2">
      <c r="A65">
        <v>11488</v>
      </c>
      <c r="B65" t="s">
        <v>62</v>
      </c>
      <c r="C65" s="1">
        <v>45027</v>
      </c>
      <c r="D65" t="s">
        <v>126</v>
      </c>
      <c r="E65" s="1">
        <v>45027</v>
      </c>
      <c r="F65" t="s">
        <v>378</v>
      </c>
      <c r="G65" t="s">
        <v>604</v>
      </c>
      <c r="H65" t="s">
        <v>605</v>
      </c>
      <c r="I65">
        <v>47.898820000000001</v>
      </c>
      <c r="J65">
        <v>-122.60664</v>
      </c>
      <c r="K65">
        <v>8</v>
      </c>
      <c r="L65">
        <v>5</v>
      </c>
      <c r="M65">
        <v>2</v>
      </c>
      <c r="N65">
        <v>51.265999999999998</v>
      </c>
      <c r="O65">
        <v>50.829000000000001</v>
      </c>
      <c r="P65">
        <v>8.1262000000000008</v>
      </c>
      <c r="R65">
        <v>2</v>
      </c>
      <c r="T65">
        <v>30.552099999999999</v>
      </c>
      <c r="V65">
        <v>2</v>
      </c>
      <c r="X65">
        <v>23.765699999999999</v>
      </c>
      <c r="Z65" s="3">
        <v>7.2464000000000004</v>
      </c>
      <c r="AB65" s="3">
        <f t="shared" si="0"/>
        <v>7.2464000000000004</v>
      </c>
      <c r="AC65">
        <v>2</v>
      </c>
      <c r="AE65" s="3">
        <v>8.4982994328175678</v>
      </c>
      <c r="AF65" s="3">
        <v>8.5219120163830713</v>
      </c>
      <c r="AH65" s="3">
        <v>8.5101057246003187</v>
      </c>
      <c r="AJ65">
        <v>2</v>
      </c>
      <c r="AL65" s="3">
        <v>8.8179999999999996</v>
      </c>
      <c r="AM65" s="3"/>
      <c r="AQ65" s="18">
        <v>21.634420137017091</v>
      </c>
      <c r="AR65" s="18">
        <v>0.32513064476895887</v>
      </c>
      <c r="AS65" s="18">
        <v>1.5817096289706254</v>
      </c>
      <c r="AT65" s="18">
        <v>2.1801061438515279</v>
      </c>
      <c r="AU65" s="18">
        <v>38.494199450728054</v>
      </c>
      <c r="AV65" s="19">
        <v>2</v>
      </c>
      <c r="AW65" s="3">
        <v>0.67049999999999998</v>
      </c>
      <c r="AX65" s="3">
        <v>4.4267032590051469</v>
      </c>
      <c r="AY65" s="3">
        <v>4.1977358490566044</v>
      </c>
      <c r="AZ65" s="3">
        <v>4.3122195540308752</v>
      </c>
      <c r="BA65" s="5">
        <v>6</v>
      </c>
      <c r="BB65" s="3">
        <v>3.9870858319039471</v>
      </c>
      <c r="BC65" s="3">
        <v>4.0137986963979424</v>
      </c>
      <c r="BD65" s="3">
        <v>4.0004422641509443</v>
      </c>
      <c r="BE65" s="5">
        <v>6</v>
      </c>
      <c r="BJ65">
        <v>4.5</v>
      </c>
    </row>
    <row r="66" spans="1:62" ht="16" x14ac:dyDescent="0.2">
      <c r="A66">
        <v>11489</v>
      </c>
      <c r="B66" t="s">
        <v>62</v>
      </c>
      <c r="C66" s="1">
        <v>45027</v>
      </c>
      <c r="D66" t="s">
        <v>127</v>
      </c>
      <c r="E66" s="1">
        <v>45027</v>
      </c>
      <c r="F66" t="s">
        <v>379</v>
      </c>
      <c r="G66" t="s">
        <v>604</v>
      </c>
      <c r="H66" t="s">
        <v>605</v>
      </c>
      <c r="I66">
        <v>47.89884</v>
      </c>
      <c r="J66">
        <v>-122.60666000000001</v>
      </c>
      <c r="K66">
        <v>8</v>
      </c>
      <c r="L66">
        <v>6</v>
      </c>
      <c r="M66">
        <v>2</v>
      </c>
      <c r="N66">
        <v>51.311999999999998</v>
      </c>
      <c r="O66">
        <v>50.875</v>
      </c>
      <c r="P66">
        <v>8.1241000000000003</v>
      </c>
      <c r="R66">
        <v>2</v>
      </c>
      <c r="T66">
        <v>30.557099999999998</v>
      </c>
      <c r="V66">
        <v>2</v>
      </c>
      <c r="X66">
        <v>23.7699</v>
      </c>
      <c r="Z66" s="3">
        <v>7.2316000000000003</v>
      </c>
      <c r="AB66" s="3">
        <f t="shared" si="0"/>
        <v>7.2316000000000003</v>
      </c>
      <c r="AC66">
        <v>2</v>
      </c>
      <c r="AF66" s="3"/>
      <c r="AJ66">
        <v>9</v>
      </c>
      <c r="AL66" s="3">
        <v>8.8179999999999996</v>
      </c>
      <c r="AM66" s="3"/>
      <c r="AQ66" s="19"/>
      <c r="AR66" s="19"/>
      <c r="AS66" s="19"/>
      <c r="AT66" s="19"/>
      <c r="AU66" s="19"/>
      <c r="AV66" s="19">
        <v>9</v>
      </c>
      <c r="AW66" s="3">
        <v>0.9133</v>
      </c>
      <c r="AX66" s="3"/>
      <c r="AY66" s="3"/>
      <c r="AZ66" s="3"/>
      <c r="BB66" s="3"/>
      <c r="BC66" s="3"/>
      <c r="BD66" s="3"/>
      <c r="BE66" s="5"/>
      <c r="BJ66">
        <v>4.5</v>
      </c>
    </row>
    <row r="67" spans="1:62" ht="16" x14ac:dyDescent="0.2">
      <c r="A67">
        <v>11490</v>
      </c>
      <c r="B67" t="s">
        <v>62</v>
      </c>
      <c r="C67" s="1">
        <v>45027</v>
      </c>
      <c r="D67" t="s">
        <v>128</v>
      </c>
      <c r="E67" s="1">
        <v>45027</v>
      </c>
      <c r="F67" t="s">
        <v>380</v>
      </c>
      <c r="G67" t="s">
        <v>604</v>
      </c>
      <c r="H67" t="s">
        <v>605</v>
      </c>
      <c r="I67">
        <v>47.898980000000002</v>
      </c>
      <c r="J67">
        <v>-122.60678</v>
      </c>
      <c r="K67">
        <v>8</v>
      </c>
      <c r="L67">
        <v>7</v>
      </c>
      <c r="M67">
        <v>2</v>
      </c>
      <c r="N67">
        <v>30.895</v>
      </c>
      <c r="O67">
        <v>30.634</v>
      </c>
      <c r="P67">
        <v>8.2119999999999997</v>
      </c>
      <c r="R67">
        <v>2</v>
      </c>
      <c r="T67">
        <v>30.376200000000001</v>
      </c>
      <c r="V67">
        <v>2</v>
      </c>
      <c r="X67">
        <v>23.615400000000001</v>
      </c>
      <c r="Z67" s="3">
        <v>7.3968999999999996</v>
      </c>
      <c r="AB67" s="3">
        <f t="shared" ref="AB67:AB130" si="1">Z67</f>
        <v>7.3968999999999996</v>
      </c>
      <c r="AC67">
        <v>2</v>
      </c>
      <c r="AE67" s="3">
        <v>8.7097562741999788</v>
      </c>
      <c r="AF67" s="3">
        <v>8.7236076245618861</v>
      </c>
      <c r="AH67" s="3">
        <v>8.7166819493809324</v>
      </c>
      <c r="AJ67">
        <v>2</v>
      </c>
      <c r="AL67" s="3">
        <v>8.8420000000000005</v>
      </c>
      <c r="AM67" s="3"/>
      <c r="AQ67" s="19"/>
      <c r="AR67" s="19"/>
      <c r="AS67" s="19"/>
      <c r="AT67" s="19"/>
      <c r="AU67" s="19"/>
      <c r="AV67" s="19">
        <v>9</v>
      </c>
      <c r="AW67" s="3">
        <v>1.4484999999999999</v>
      </c>
      <c r="AX67" s="3">
        <v>2.7476089193825048</v>
      </c>
      <c r="AY67" s="3">
        <v>7.17431217838765</v>
      </c>
      <c r="AZ67" s="3">
        <v>4.9609605488850779</v>
      </c>
      <c r="BA67" s="5">
        <v>6</v>
      </c>
      <c r="BB67" s="3">
        <v>11.12705289879931</v>
      </c>
      <c r="BC67" s="3">
        <v>3.3024732761578059</v>
      </c>
      <c r="BD67" s="3">
        <v>7.21476308747856</v>
      </c>
      <c r="BE67" s="5">
        <v>6</v>
      </c>
      <c r="BJ67">
        <v>4.5</v>
      </c>
    </row>
    <row r="68" spans="1:62" ht="16" x14ac:dyDescent="0.2">
      <c r="A68">
        <v>11491</v>
      </c>
      <c r="B68" t="s">
        <v>62</v>
      </c>
      <c r="C68" s="1">
        <v>45027</v>
      </c>
      <c r="D68" t="s">
        <v>129</v>
      </c>
      <c r="E68" s="1">
        <v>45027</v>
      </c>
      <c r="F68" t="s">
        <v>381</v>
      </c>
      <c r="G68" t="s">
        <v>604</v>
      </c>
      <c r="H68" t="s">
        <v>605</v>
      </c>
      <c r="I68">
        <v>47.899140000000003</v>
      </c>
      <c r="J68">
        <v>-122.6069</v>
      </c>
      <c r="K68">
        <v>8</v>
      </c>
      <c r="L68">
        <v>8</v>
      </c>
      <c r="M68">
        <v>2</v>
      </c>
      <c r="N68">
        <v>20.689</v>
      </c>
      <c r="O68">
        <v>20.515000000000001</v>
      </c>
      <c r="P68">
        <v>8.4322999999999997</v>
      </c>
      <c r="R68">
        <v>2</v>
      </c>
      <c r="T68">
        <v>29.965800000000002</v>
      </c>
      <c r="V68">
        <v>2</v>
      </c>
      <c r="X68">
        <v>23.2624</v>
      </c>
      <c r="Z68" s="3">
        <v>7.7515000000000001</v>
      </c>
      <c r="AB68" s="3">
        <f t="shared" si="1"/>
        <v>7.7515000000000001</v>
      </c>
      <c r="AC68">
        <v>2</v>
      </c>
      <c r="AE68" s="3">
        <v>9.0716780683787377</v>
      </c>
      <c r="AF68" s="3">
        <v>9.0605006886991291</v>
      </c>
      <c r="AH68" s="3">
        <v>9.0660893785389334</v>
      </c>
      <c r="AJ68">
        <v>2</v>
      </c>
      <c r="AL68" s="3">
        <v>8.8949999999999996</v>
      </c>
      <c r="AM68" s="3"/>
      <c r="AQ68" s="18">
        <v>17.660480655332044</v>
      </c>
      <c r="AR68" s="18">
        <v>0.334927423011531</v>
      </c>
      <c r="AS68" s="18">
        <v>1.6145248963218586</v>
      </c>
      <c r="AT68" s="18">
        <v>1.9812084110849257</v>
      </c>
      <c r="AU68" s="18">
        <v>37.205771968613746</v>
      </c>
      <c r="AV68" s="19">
        <v>2</v>
      </c>
      <c r="AW68" s="3">
        <v>3.4041000000000001</v>
      </c>
      <c r="AX68" s="3">
        <v>12.020789022298461</v>
      </c>
      <c r="AY68" s="3">
        <v>12.93665866209262</v>
      </c>
      <c r="AZ68" s="3">
        <v>12.47872384219554</v>
      </c>
      <c r="BA68" s="5">
        <v>6</v>
      </c>
      <c r="BB68" s="3">
        <v>3.4719091595197251</v>
      </c>
      <c r="BC68" s="3">
        <v>3.7291158833619211</v>
      </c>
      <c r="BD68" s="3">
        <v>3.6005125214408231</v>
      </c>
      <c r="BE68" s="5">
        <v>6</v>
      </c>
      <c r="BJ68">
        <v>4.5</v>
      </c>
    </row>
    <row r="69" spans="1:62" ht="16" x14ac:dyDescent="0.2">
      <c r="A69">
        <v>11492</v>
      </c>
      <c r="B69" t="s">
        <v>62</v>
      </c>
      <c r="C69" s="1">
        <v>45027</v>
      </c>
      <c r="D69" t="s">
        <v>130</v>
      </c>
      <c r="E69" s="1">
        <v>45027</v>
      </c>
      <c r="F69" t="s">
        <v>382</v>
      </c>
      <c r="G69" t="s">
        <v>604</v>
      </c>
      <c r="H69" t="s">
        <v>605</v>
      </c>
      <c r="I69">
        <v>47.899259999999998</v>
      </c>
      <c r="J69">
        <v>-122.60702000000001</v>
      </c>
      <c r="K69">
        <v>8</v>
      </c>
      <c r="L69">
        <v>9</v>
      </c>
      <c r="M69">
        <v>2</v>
      </c>
      <c r="N69">
        <v>10.287000000000001</v>
      </c>
      <c r="O69">
        <v>10.199999999999999</v>
      </c>
      <c r="P69">
        <v>8.6577999999999999</v>
      </c>
      <c r="R69">
        <v>2</v>
      </c>
      <c r="T69">
        <v>29.380700000000001</v>
      </c>
      <c r="V69">
        <v>2</v>
      </c>
      <c r="X69">
        <v>22.771899999999999</v>
      </c>
      <c r="Z69" s="3">
        <v>8.4135000000000009</v>
      </c>
      <c r="AB69" s="3">
        <f t="shared" si="1"/>
        <v>8.4135000000000009</v>
      </c>
      <c r="AC69">
        <v>2</v>
      </c>
      <c r="AE69" s="3">
        <v>9.5158299248426168</v>
      </c>
      <c r="AF69" s="3">
        <v>9.5241713301647835</v>
      </c>
      <c r="AH69" s="3">
        <v>9.5200006275037001</v>
      </c>
      <c r="AJ69">
        <v>2</v>
      </c>
      <c r="AL69" s="3">
        <v>8.9740000000000002</v>
      </c>
      <c r="AM69" s="3"/>
      <c r="AQ69" s="18">
        <v>14.461671239222287</v>
      </c>
      <c r="AR69" s="18">
        <v>0.27449929510983923</v>
      </c>
      <c r="AS69" s="18">
        <v>1.207332866088713</v>
      </c>
      <c r="AT69" s="18">
        <v>1.7846235492382796</v>
      </c>
      <c r="AU69" s="18">
        <v>36.61638618609544</v>
      </c>
      <c r="AV69" s="19">
        <v>2</v>
      </c>
      <c r="AW69" s="3">
        <v>9.4192</v>
      </c>
      <c r="AX69" s="3">
        <v>23.469159519725562</v>
      </c>
      <c r="AY69" s="3">
        <v>25.64434991423671</v>
      </c>
      <c r="AZ69" s="3">
        <v>24.556754716981128</v>
      </c>
      <c r="BA69" s="5">
        <v>6</v>
      </c>
      <c r="BB69" s="3">
        <v>5.776847753001725</v>
      </c>
      <c r="BC69" s="3">
        <v>5.0578900857632902</v>
      </c>
      <c r="BD69" s="3">
        <v>5.4173689193825076</v>
      </c>
      <c r="BE69" s="5">
        <v>6</v>
      </c>
      <c r="BJ69">
        <v>4.5</v>
      </c>
    </row>
    <row r="70" spans="1:62" ht="16" x14ac:dyDescent="0.2">
      <c r="A70">
        <v>11493</v>
      </c>
      <c r="B70" t="s">
        <v>62</v>
      </c>
      <c r="C70" s="1">
        <v>45027</v>
      </c>
      <c r="D70" t="s">
        <v>131</v>
      </c>
      <c r="E70" s="1">
        <v>45027</v>
      </c>
      <c r="F70" t="s">
        <v>383</v>
      </c>
      <c r="G70" t="s">
        <v>604</v>
      </c>
      <c r="H70" t="s">
        <v>605</v>
      </c>
      <c r="I70">
        <v>47.899380000000001</v>
      </c>
      <c r="J70">
        <v>-122.6071</v>
      </c>
      <c r="K70">
        <v>8</v>
      </c>
      <c r="L70">
        <v>10</v>
      </c>
      <c r="M70">
        <v>2</v>
      </c>
      <c r="N70">
        <v>5.4210000000000003</v>
      </c>
      <c r="O70">
        <v>5.375</v>
      </c>
      <c r="P70">
        <v>8.8803000000000001</v>
      </c>
      <c r="R70">
        <v>2</v>
      </c>
      <c r="T70">
        <v>28.947199999999999</v>
      </c>
      <c r="V70">
        <v>2</v>
      </c>
      <c r="X70">
        <v>22.400500000000001</v>
      </c>
      <c r="Z70" s="3">
        <v>9.0717999999999996</v>
      </c>
      <c r="AB70" s="3">
        <f t="shared" si="1"/>
        <v>9.0717999999999996</v>
      </c>
      <c r="AC70">
        <v>2</v>
      </c>
      <c r="AE70" s="3">
        <v>10.490860186030419</v>
      </c>
      <c r="AF70" s="3">
        <v>10.505275107719299</v>
      </c>
      <c r="AH70" s="3">
        <v>10.49806764687486</v>
      </c>
      <c r="AJ70">
        <v>2</v>
      </c>
      <c r="AL70" s="3">
        <v>9.0370000000000008</v>
      </c>
      <c r="AM70" s="3"/>
      <c r="AQ70" s="19"/>
      <c r="AR70" s="19"/>
      <c r="AS70" s="19"/>
      <c r="AT70" s="19"/>
      <c r="AU70" s="19"/>
      <c r="AV70" s="19">
        <v>9</v>
      </c>
      <c r="AW70" s="3">
        <v>6.9988999999999999</v>
      </c>
      <c r="AX70" s="3">
        <v>44.992096054888513</v>
      </c>
      <c r="AY70" s="3">
        <v>68.575739279588333</v>
      </c>
      <c r="AZ70" s="3">
        <v>56.783917667238427</v>
      </c>
      <c r="BA70" s="5">
        <v>4</v>
      </c>
      <c r="BB70" s="3">
        <v>1.2432930360205841</v>
      </c>
      <c r="BC70" s="3" t="s">
        <v>574</v>
      </c>
      <c r="BD70" s="3">
        <v>1.2432930360205841</v>
      </c>
      <c r="BE70" s="5">
        <v>4</v>
      </c>
      <c r="BJ70">
        <v>4.5</v>
      </c>
    </row>
    <row r="71" spans="1:62" ht="16" x14ac:dyDescent="0.2">
      <c r="A71">
        <v>11494</v>
      </c>
      <c r="B71" t="s">
        <v>62</v>
      </c>
      <c r="C71" s="1">
        <v>45027</v>
      </c>
      <c r="D71" t="s">
        <v>132</v>
      </c>
      <c r="E71" s="1">
        <v>45027</v>
      </c>
      <c r="F71" t="s">
        <v>384</v>
      </c>
      <c r="G71" t="s">
        <v>604</v>
      </c>
      <c r="H71" t="s">
        <v>605</v>
      </c>
      <c r="I71">
        <v>47.899450000000002</v>
      </c>
      <c r="J71">
        <v>-122.60720000000001</v>
      </c>
      <c r="K71">
        <v>8</v>
      </c>
      <c r="L71">
        <v>11</v>
      </c>
      <c r="M71">
        <v>2</v>
      </c>
      <c r="N71">
        <v>3.0129999999999999</v>
      </c>
      <c r="O71">
        <v>2.9870000000000001</v>
      </c>
      <c r="P71">
        <v>8.9321000000000002</v>
      </c>
      <c r="R71">
        <v>2</v>
      </c>
      <c r="T71">
        <v>28.874199999999998</v>
      </c>
      <c r="V71">
        <v>2</v>
      </c>
      <c r="X71">
        <v>22.335899999999999</v>
      </c>
      <c r="Z71" s="3">
        <v>9.2035</v>
      </c>
      <c r="AB71" s="3">
        <f t="shared" si="1"/>
        <v>9.2035</v>
      </c>
      <c r="AC71">
        <v>2</v>
      </c>
      <c r="AE71" s="3">
        <v>10.81709586986551</v>
      </c>
      <c r="AF71" s="3">
        <v>10.81296096207228</v>
      </c>
      <c r="AH71" s="3">
        <v>10.815028415968889</v>
      </c>
      <c r="AJ71">
        <v>2</v>
      </c>
      <c r="AL71" s="3">
        <v>9.0559999999999992</v>
      </c>
      <c r="AM71" s="3"/>
      <c r="AQ71" s="18">
        <v>10.890667907953878</v>
      </c>
      <c r="AR71" s="18">
        <v>0.26186360143085596</v>
      </c>
      <c r="AS71" s="18">
        <v>0.48124555111522599</v>
      </c>
      <c r="AT71" s="18">
        <v>1.4974576197794798</v>
      </c>
      <c r="AU71" s="18">
        <v>36.712727227026342</v>
      </c>
      <c r="AV71" s="19">
        <v>2</v>
      </c>
      <c r="AW71" s="3">
        <v>7.1071999999999997</v>
      </c>
      <c r="AX71" s="3">
        <v>36.520301886792453</v>
      </c>
      <c r="AY71" s="3">
        <v>32.971307032590062</v>
      </c>
      <c r="AZ71" s="3">
        <v>34.745804459691257</v>
      </c>
      <c r="BA71" s="5">
        <v>6</v>
      </c>
      <c r="BB71" s="3">
        <v>4.6182726586620984</v>
      </c>
      <c r="BC71" s="3">
        <v>28.19046751286448</v>
      </c>
      <c r="BD71" s="3">
        <v>16.40437008576329</v>
      </c>
      <c r="BE71" s="5">
        <v>6</v>
      </c>
      <c r="BJ71">
        <v>4.5</v>
      </c>
    </row>
    <row r="72" spans="1:62" ht="16" x14ac:dyDescent="0.2">
      <c r="A72">
        <v>11495</v>
      </c>
      <c r="B72" t="s">
        <v>62</v>
      </c>
      <c r="C72" s="1">
        <v>45027</v>
      </c>
      <c r="D72" t="s">
        <v>133</v>
      </c>
      <c r="E72" s="1">
        <v>45027</v>
      </c>
      <c r="F72" t="s">
        <v>385</v>
      </c>
      <c r="G72" t="s">
        <v>606</v>
      </c>
      <c r="H72" t="s">
        <v>607</v>
      </c>
      <c r="I72">
        <v>47.899459999999998</v>
      </c>
      <c r="J72">
        <v>-122.60722</v>
      </c>
      <c r="K72">
        <v>8</v>
      </c>
      <c r="L72">
        <v>12</v>
      </c>
      <c r="M72">
        <v>2</v>
      </c>
      <c r="N72">
        <v>3.0019999999999998</v>
      </c>
      <c r="O72">
        <v>2.9769999999999999</v>
      </c>
      <c r="P72">
        <v>8.9362999999999992</v>
      </c>
      <c r="R72">
        <v>2</v>
      </c>
      <c r="T72">
        <v>28.872599999999998</v>
      </c>
      <c r="V72">
        <v>2</v>
      </c>
      <c r="X72">
        <v>22.334</v>
      </c>
      <c r="Z72" s="3">
        <v>9.2164000000000001</v>
      </c>
      <c r="AB72" s="3">
        <f t="shared" si="1"/>
        <v>9.2164000000000001</v>
      </c>
      <c r="AC72">
        <v>2</v>
      </c>
      <c r="AJ72">
        <v>9</v>
      </c>
      <c r="AL72" s="3">
        <v>9.0559999999999992</v>
      </c>
      <c r="AM72" s="3"/>
      <c r="AQ72" s="19"/>
      <c r="AR72" s="19"/>
      <c r="AS72" s="19"/>
      <c r="AT72" s="19"/>
      <c r="AU72" s="19"/>
      <c r="AV72" s="19">
        <v>9</v>
      </c>
      <c r="AW72" s="3">
        <v>6.5038</v>
      </c>
      <c r="AX72" s="3"/>
      <c r="AY72" s="3"/>
      <c r="AZ72" s="3"/>
      <c r="BB72" s="3"/>
      <c r="BC72" s="3"/>
      <c r="BD72" s="3"/>
      <c r="BE72" s="5"/>
      <c r="BJ72">
        <v>4.5</v>
      </c>
    </row>
    <row r="73" spans="1:62" ht="16" x14ac:dyDescent="0.2">
      <c r="A73">
        <v>11496</v>
      </c>
      <c r="B73" t="s">
        <v>62</v>
      </c>
      <c r="C73" s="1">
        <v>45027</v>
      </c>
      <c r="D73" t="s">
        <v>134</v>
      </c>
      <c r="E73" s="1">
        <v>45027</v>
      </c>
      <c r="F73" t="s">
        <v>386</v>
      </c>
      <c r="G73" t="s">
        <v>606</v>
      </c>
      <c r="H73" t="s">
        <v>607</v>
      </c>
      <c r="I73">
        <v>48.147919999999999</v>
      </c>
      <c r="J73">
        <v>-122.69176</v>
      </c>
      <c r="K73">
        <v>20</v>
      </c>
      <c r="L73">
        <v>1</v>
      </c>
      <c r="M73">
        <v>2</v>
      </c>
      <c r="N73">
        <v>60.595999999999997</v>
      </c>
      <c r="O73">
        <v>60.078000000000003</v>
      </c>
      <c r="P73">
        <v>8.0457999999999998</v>
      </c>
      <c r="R73">
        <v>2</v>
      </c>
      <c r="T73">
        <v>30.808900000000001</v>
      </c>
      <c r="V73">
        <v>2</v>
      </c>
      <c r="X73">
        <v>23.9785</v>
      </c>
      <c r="Z73" s="3">
        <v>7.1688999999999998</v>
      </c>
      <c r="AB73" s="3">
        <f t="shared" si="1"/>
        <v>7.1688999999999998</v>
      </c>
      <c r="AC73">
        <v>2</v>
      </c>
      <c r="AE73" s="3">
        <v>8.4236431566253316</v>
      </c>
      <c r="AH73" s="3">
        <v>8.4236431566253316</v>
      </c>
      <c r="AJ73">
        <v>2</v>
      </c>
      <c r="AL73" s="3">
        <v>8.7989999999999995</v>
      </c>
      <c r="AM73" s="3"/>
      <c r="AQ73" s="18">
        <v>23.240711107591835</v>
      </c>
      <c r="AR73" s="18">
        <v>0.32320273714285719</v>
      </c>
      <c r="AS73" s="18">
        <v>0.93585089326077087</v>
      </c>
      <c r="AT73" s="18">
        <v>2.1700188595646259</v>
      </c>
      <c r="AU73" s="18">
        <v>38.896325426575963</v>
      </c>
      <c r="AV73" s="19">
        <v>2</v>
      </c>
      <c r="AW73" s="3">
        <v>0.55859999999999999</v>
      </c>
      <c r="AX73" s="3">
        <v>10.18904974271012</v>
      </c>
      <c r="AY73" s="3"/>
      <c r="AZ73" s="3">
        <v>10.18904974271012</v>
      </c>
      <c r="BA73" s="5">
        <v>2</v>
      </c>
      <c r="BB73" s="3">
        <v>8.9442302572898864</v>
      </c>
      <c r="BC73" s="3"/>
      <c r="BD73" s="3">
        <v>8.9442302572898864</v>
      </c>
      <c r="BE73" s="5">
        <v>2</v>
      </c>
      <c r="BJ73">
        <v>7.3</v>
      </c>
    </row>
    <row r="74" spans="1:62" ht="16" x14ac:dyDescent="0.2">
      <c r="A74">
        <v>11497</v>
      </c>
      <c r="B74" t="s">
        <v>62</v>
      </c>
      <c r="C74" s="1">
        <v>45027</v>
      </c>
      <c r="D74" t="s">
        <v>135</v>
      </c>
      <c r="E74" s="1">
        <v>45027</v>
      </c>
      <c r="F74" t="s">
        <v>387</v>
      </c>
      <c r="G74" t="s">
        <v>606</v>
      </c>
      <c r="H74" t="s">
        <v>607</v>
      </c>
      <c r="I74">
        <v>48.148600000000002</v>
      </c>
      <c r="J74">
        <v>-122.69268</v>
      </c>
      <c r="K74">
        <v>20</v>
      </c>
      <c r="L74">
        <v>2</v>
      </c>
      <c r="M74">
        <v>2</v>
      </c>
      <c r="N74">
        <v>40.771000000000001</v>
      </c>
      <c r="O74">
        <v>40.423999999999999</v>
      </c>
      <c r="P74">
        <v>8.0508000000000006</v>
      </c>
      <c r="R74">
        <v>2</v>
      </c>
      <c r="T74">
        <v>30.791499999999999</v>
      </c>
      <c r="V74">
        <v>2</v>
      </c>
      <c r="X74">
        <v>23.963899999999999</v>
      </c>
      <c r="Z74" s="3">
        <v>7.1829999999999998</v>
      </c>
      <c r="AB74" s="3">
        <f t="shared" si="1"/>
        <v>7.1829999999999998</v>
      </c>
      <c r="AC74">
        <v>2</v>
      </c>
      <c r="AE74" s="3">
        <v>8.4289949066913881</v>
      </c>
      <c r="AH74" s="3">
        <v>8.4289949066913881</v>
      </c>
      <c r="AJ74">
        <v>2</v>
      </c>
      <c r="AL74" s="3">
        <v>8.8040000000000003</v>
      </c>
      <c r="AM74" s="3"/>
      <c r="AQ74" s="19"/>
      <c r="AR74" s="19"/>
      <c r="AS74" s="19"/>
      <c r="AT74" s="19"/>
      <c r="AU74" s="19"/>
      <c r="AV74" s="19">
        <v>9</v>
      </c>
      <c r="AW74" s="3">
        <v>0.56699999999999995</v>
      </c>
      <c r="AX74" s="3"/>
      <c r="AY74" s="3"/>
      <c r="AZ74" s="3"/>
      <c r="BB74" s="3"/>
      <c r="BC74" s="3"/>
      <c r="BD74" s="3"/>
      <c r="BE74" s="5"/>
      <c r="BJ74">
        <v>7.3</v>
      </c>
    </row>
    <row r="75" spans="1:62" ht="16" x14ac:dyDescent="0.2">
      <c r="A75">
        <v>11498</v>
      </c>
      <c r="B75" t="s">
        <v>62</v>
      </c>
      <c r="C75" s="1">
        <v>45027</v>
      </c>
      <c r="D75" t="s">
        <v>136</v>
      </c>
      <c r="E75" s="1">
        <v>45027</v>
      </c>
      <c r="F75" t="s">
        <v>388</v>
      </c>
      <c r="G75" t="s">
        <v>606</v>
      </c>
      <c r="H75" t="s">
        <v>607</v>
      </c>
      <c r="I75">
        <v>48.149279999999997</v>
      </c>
      <c r="J75">
        <v>-122.6936</v>
      </c>
      <c r="K75">
        <v>20</v>
      </c>
      <c r="L75">
        <v>3</v>
      </c>
      <c r="M75">
        <v>2</v>
      </c>
      <c r="N75">
        <v>31.358000000000001</v>
      </c>
      <c r="O75">
        <v>31.091999999999999</v>
      </c>
      <c r="P75">
        <v>8.0512999999999995</v>
      </c>
      <c r="R75">
        <v>2</v>
      </c>
      <c r="T75">
        <v>30.7867</v>
      </c>
      <c r="V75">
        <v>2</v>
      </c>
      <c r="X75">
        <v>23.96</v>
      </c>
      <c r="Z75" s="3">
        <v>7.2049000000000003</v>
      </c>
      <c r="AB75" s="3">
        <f t="shared" si="1"/>
        <v>7.2049000000000003</v>
      </c>
      <c r="AC75">
        <v>2</v>
      </c>
      <c r="AE75" s="3">
        <v>8.5651704155507815</v>
      </c>
      <c r="AH75" s="3">
        <v>8.5651704155507815</v>
      </c>
      <c r="AJ75">
        <v>2</v>
      </c>
      <c r="AL75" s="3">
        <v>8.81</v>
      </c>
      <c r="AM75" s="3"/>
      <c r="AQ75" s="19"/>
      <c r="AR75" s="19"/>
      <c r="AS75" s="19"/>
      <c r="AT75" s="19"/>
      <c r="AU75" s="19"/>
      <c r="AV75" s="19">
        <v>9</v>
      </c>
      <c r="AW75" s="3">
        <v>0.54490000000000005</v>
      </c>
      <c r="AX75" s="3">
        <v>12.17343396226415</v>
      </c>
      <c r="AY75" s="3"/>
      <c r="AZ75" s="3">
        <v>12.17343396226415</v>
      </c>
      <c r="BA75" s="5">
        <v>2</v>
      </c>
      <c r="BB75" s="3">
        <v>6.9193951286449424</v>
      </c>
      <c r="BC75" s="3"/>
      <c r="BD75" s="3">
        <v>6.9193951286449424</v>
      </c>
      <c r="BE75" s="5">
        <v>2</v>
      </c>
      <c r="BJ75">
        <v>7.3</v>
      </c>
    </row>
    <row r="76" spans="1:62" ht="16" x14ac:dyDescent="0.2">
      <c r="A76">
        <v>11499</v>
      </c>
      <c r="B76" t="s">
        <v>62</v>
      </c>
      <c r="C76" s="1">
        <v>45027</v>
      </c>
      <c r="D76" t="s">
        <v>137</v>
      </c>
      <c r="E76" s="1">
        <v>45027</v>
      </c>
      <c r="F76" t="s">
        <v>389</v>
      </c>
      <c r="G76" t="s">
        <v>606</v>
      </c>
      <c r="H76" t="s">
        <v>607</v>
      </c>
      <c r="I76">
        <v>48.149819999999998</v>
      </c>
      <c r="J76">
        <v>-122.69436</v>
      </c>
      <c r="K76">
        <v>20</v>
      </c>
      <c r="L76">
        <v>4</v>
      </c>
      <c r="M76">
        <v>2</v>
      </c>
      <c r="N76">
        <v>21.024000000000001</v>
      </c>
      <c r="O76">
        <v>20.847000000000001</v>
      </c>
      <c r="P76">
        <v>8.1417000000000002</v>
      </c>
      <c r="R76">
        <v>2</v>
      </c>
      <c r="T76">
        <v>30.491499999999998</v>
      </c>
      <c r="V76">
        <v>2</v>
      </c>
      <c r="X76">
        <v>23.715599999999998</v>
      </c>
      <c r="Z76" s="3">
        <v>7.4348999999999998</v>
      </c>
      <c r="AB76" s="3">
        <f t="shared" si="1"/>
        <v>7.4348999999999998</v>
      </c>
      <c r="AC76">
        <v>2</v>
      </c>
      <c r="AE76" s="3">
        <v>8.6723877461340759</v>
      </c>
      <c r="AH76" s="3">
        <v>8.6723877461340759</v>
      </c>
      <c r="AJ76">
        <v>2</v>
      </c>
      <c r="AL76" s="3">
        <v>8.8279999999999994</v>
      </c>
      <c r="AM76" s="3"/>
      <c r="AQ76" s="18">
        <v>22.27533810408163</v>
      </c>
      <c r="AR76" s="18">
        <v>0.30387038571428571</v>
      </c>
      <c r="AS76" s="18">
        <v>0.96353260770975069</v>
      </c>
      <c r="AT76" s="18">
        <v>2.1327071938775513</v>
      </c>
      <c r="AU76" s="18">
        <v>38.944602402494326</v>
      </c>
      <c r="AV76" s="19">
        <v>2</v>
      </c>
      <c r="AW76" s="3">
        <v>0.95209999999999995</v>
      </c>
      <c r="AX76" s="3">
        <v>13.852528301886791</v>
      </c>
      <c r="AY76" s="3"/>
      <c r="AZ76" s="3">
        <v>13.852528301886791</v>
      </c>
      <c r="BA76" s="5">
        <v>2</v>
      </c>
      <c r="BB76" s="3">
        <v>6.5751807890223013</v>
      </c>
      <c r="BC76" s="3"/>
      <c r="BD76" s="3">
        <v>6.5751807890223013</v>
      </c>
      <c r="BE76" s="5">
        <v>2</v>
      </c>
      <c r="BJ76">
        <v>7.3</v>
      </c>
    </row>
    <row r="77" spans="1:62" ht="16" x14ac:dyDescent="0.2">
      <c r="A77">
        <v>11500</v>
      </c>
      <c r="B77" t="s">
        <v>62</v>
      </c>
      <c r="C77" s="1">
        <v>45027</v>
      </c>
      <c r="D77" t="s">
        <v>138</v>
      </c>
      <c r="E77" s="1">
        <v>45027</v>
      </c>
      <c r="F77" t="s">
        <v>390</v>
      </c>
      <c r="G77" t="s">
        <v>606</v>
      </c>
      <c r="H77" t="s">
        <v>607</v>
      </c>
      <c r="I77">
        <v>48.150489999999998</v>
      </c>
      <c r="J77">
        <v>-122.6952</v>
      </c>
      <c r="K77">
        <v>20</v>
      </c>
      <c r="L77">
        <v>5</v>
      </c>
      <c r="M77">
        <v>2</v>
      </c>
      <c r="N77">
        <v>10.215</v>
      </c>
      <c r="O77">
        <v>10.128</v>
      </c>
      <c r="P77">
        <v>8.1541999999999994</v>
      </c>
      <c r="R77">
        <v>2</v>
      </c>
      <c r="T77">
        <v>30.4419</v>
      </c>
      <c r="V77">
        <v>2</v>
      </c>
      <c r="X77">
        <v>23.674800000000001</v>
      </c>
      <c r="Z77" s="3">
        <v>7.4861000000000004</v>
      </c>
      <c r="AB77" s="3">
        <f t="shared" si="1"/>
        <v>7.4861000000000004</v>
      </c>
      <c r="AC77">
        <v>2</v>
      </c>
      <c r="AE77" s="3">
        <v>8.8172196862117378</v>
      </c>
      <c r="AH77" s="3">
        <v>8.8172196862117378</v>
      </c>
      <c r="AJ77">
        <v>2</v>
      </c>
      <c r="AL77" s="3">
        <v>8.8409999999999993</v>
      </c>
      <c r="AM77" s="3"/>
      <c r="AQ77" s="19"/>
      <c r="AR77" s="19"/>
      <c r="AS77" s="19"/>
      <c r="AT77" s="19"/>
      <c r="AU77" s="19"/>
      <c r="AV77" s="19">
        <v>9</v>
      </c>
      <c r="AW77" s="3">
        <v>0.97130000000000005</v>
      </c>
      <c r="AX77" s="3">
        <v>16.523814751286459</v>
      </c>
      <c r="AY77" s="3"/>
      <c r="AZ77" s="3">
        <v>16.523814751286459</v>
      </c>
      <c r="BA77" s="5">
        <v>2</v>
      </c>
      <c r="BB77" s="3">
        <v>5.9668907032590024</v>
      </c>
      <c r="BC77" s="3"/>
      <c r="BD77" s="3">
        <v>5.9668907032590024</v>
      </c>
      <c r="BE77" s="5">
        <v>2</v>
      </c>
      <c r="BJ77">
        <v>7.3</v>
      </c>
    </row>
    <row r="78" spans="1:62" ht="16" x14ac:dyDescent="0.2">
      <c r="A78">
        <v>11501</v>
      </c>
      <c r="B78" t="s">
        <v>62</v>
      </c>
      <c r="C78" s="1">
        <v>45027</v>
      </c>
      <c r="D78" t="s">
        <v>139</v>
      </c>
      <c r="E78" s="1">
        <v>45027</v>
      </c>
      <c r="F78" t="s">
        <v>391</v>
      </c>
      <c r="G78" t="s">
        <v>606</v>
      </c>
      <c r="H78" t="s">
        <v>607</v>
      </c>
      <c r="I78">
        <v>48.151049999999998</v>
      </c>
      <c r="J78">
        <v>-122.69587</v>
      </c>
      <c r="K78">
        <v>20</v>
      </c>
      <c r="L78">
        <v>6</v>
      </c>
      <c r="M78">
        <v>2</v>
      </c>
      <c r="N78">
        <v>5.524</v>
      </c>
      <c r="O78">
        <v>5.4770000000000003</v>
      </c>
      <c r="P78">
        <v>8.1571999999999996</v>
      </c>
      <c r="R78">
        <v>2</v>
      </c>
      <c r="T78">
        <v>30.4344</v>
      </c>
      <c r="V78">
        <v>2</v>
      </c>
      <c r="X78">
        <v>23.668500000000002</v>
      </c>
      <c r="Z78" s="3">
        <v>7.5179999999999998</v>
      </c>
      <c r="AB78" s="3">
        <f t="shared" si="1"/>
        <v>7.5179999999999998</v>
      </c>
      <c r="AC78">
        <v>2</v>
      </c>
      <c r="AE78" s="3">
        <v>8.8238636731398188</v>
      </c>
      <c r="AH78" s="3">
        <v>8.8238636731398188</v>
      </c>
      <c r="AJ78">
        <v>2</v>
      </c>
      <c r="AL78" s="3">
        <v>8.8409999999999993</v>
      </c>
      <c r="AM78" s="3"/>
      <c r="AQ78" s="19"/>
      <c r="AR78" s="19"/>
      <c r="AS78" s="19"/>
      <c r="AT78" s="19"/>
      <c r="AU78" s="19"/>
      <c r="AV78" s="19">
        <v>9</v>
      </c>
      <c r="AW78" s="3">
        <v>1.1555</v>
      </c>
      <c r="AX78" s="3">
        <v>5.8386689536878222</v>
      </c>
      <c r="AY78" s="3"/>
      <c r="AZ78" s="3">
        <v>5.8386689536878222</v>
      </c>
      <c r="BA78" s="5">
        <v>2</v>
      </c>
      <c r="BB78" s="3">
        <v>1.927905591766724</v>
      </c>
      <c r="BC78" s="3"/>
      <c r="BD78" s="3">
        <v>1.927905591766724</v>
      </c>
      <c r="BE78" s="5">
        <v>2</v>
      </c>
      <c r="BJ78">
        <v>7.3</v>
      </c>
    </row>
    <row r="79" spans="1:62" ht="16" x14ac:dyDescent="0.2">
      <c r="A79">
        <v>11502</v>
      </c>
      <c r="B79" t="s">
        <v>62</v>
      </c>
      <c r="C79" s="1">
        <v>45027</v>
      </c>
      <c r="D79" t="s">
        <v>140</v>
      </c>
      <c r="E79" s="1">
        <v>45027</v>
      </c>
      <c r="F79" t="s">
        <v>392</v>
      </c>
      <c r="G79" t="s">
        <v>606</v>
      </c>
      <c r="H79" t="s">
        <v>607</v>
      </c>
      <c r="I79">
        <v>48.151470000000003</v>
      </c>
      <c r="J79">
        <v>-122.69629999999999</v>
      </c>
      <c r="K79">
        <v>20</v>
      </c>
      <c r="L79">
        <v>7</v>
      </c>
      <c r="M79">
        <v>2</v>
      </c>
      <c r="N79">
        <v>3.8570000000000002</v>
      </c>
      <c r="O79">
        <v>3.8250000000000002</v>
      </c>
      <c r="P79">
        <v>8.1565999999999992</v>
      </c>
      <c r="R79">
        <v>2</v>
      </c>
      <c r="T79">
        <v>30.436399999999999</v>
      </c>
      <c r="V79">
        <v>2</v>
      </c>
      <c r="X79">
        <v>23.670100000000001</v>
      </c>
      <c r="Z79" s="3">
        <v>7.5113000000000003</v>
      </c>
      <c r="AB79" s="3">
        <f t="shared" si="1"/>
        <v>7.5113000000000003</v>
      </c>
      <c r="AC79">
        <v>2</v>
      </c>
      <c r="AE79" s="3">
        <v>8.8263632772017093</v>
      </c>
      <c r="AH79" s="3">
        <v>8.8263632772017093</v>
      </c>
      <c r="AJ79">
        <v>2</v>
      </c>
      <c r="AL79" s="3">
        <v>8.8409999999999993</v>
      </c>
      <c r="AM79" s="3"/>
      <c r="AQ79" s="18">
        <v>21.760114380653061</v>
      </c>
      <c r="AR79" s="18">
        <v>0.30081063428571436</v>
      </c>
      <c r="AS79" s="18">
        <v>1.0096705084081632</v>
      </c>
      <c r="AT79" s="18">
        <v>2.1075660818775512</v>
      </c>
      <c r="AU79" s="18">
        <v>38.888016352653061</v>
      </c>
      <c r="AV79" s="19">
        <v>2</v>
      </c>
      <c r="AW79" s="3">
        <v>1.0676000000000001</v>
      </c>
      <c r="AX79" s="3">
        <v>5.7623464837049747</v>
      </c>
      <c r="AY79" s="3"/>
      <c r="AZ79" s="3">
        <v>5.7623464837049747</v>
      </c>
      <c r="BA79" s="5">
        <v>2</v>
      </c>
      <c r="BB79" s="3">
        <v>2.0446789708404811</v>
      </c>
      <c r="BC79" s="3"/>
      <c r="BD79" s="3">
        <v>2.0446789708404811</v>
      </c>
      <c r="BE79" s="5">
        <v>2</v>
      </c>
      <c r="BJ79">
        <v>7.3</v>
      </c>
    </row>
    <row r="80" spans="1:62" ht="16" x14ac:dyDescent="0.2">
      <c r="A80">
        <v>11503</v>
      </c>
      <c r="B80" t="s">
        <v>62</v>
      </c>
      <c r="C80" s="1">
        <v>45027</v>
      </c>
      <c r="D80" t="s">
        <v>141</v>
      </c>
      <c r="E80" s="1">
        <v>45027</v>
      </c>
      <c r="F80" t="s">
        <v>393</v>
      </c>
      <c r="G80" t="s">
        <v>606</v>
      </c>
      <c r="H80" t="s">
        <v>607</v>
      </c>
      <c r="I80">
        <v>48.188920000000003</v>
      </c>
      <c r="J80">
        <v>-122.84886</v>
      </c>
      <c r="K80">
        <v>21</v>
      </c>
      <c r="L80">
        <v>1</v>
      </c>
      <c r="M80">
        <v>2</v>
      </c>
      <c r="N80">
        <v>70.995999999999995</v>
      </c>
      <c r="O80">
        <v>70.387</v>
      </c>
      <c r="P80">
        <v>7.8936999999999999</v>
      </c>
      <c r="R80">
        <v>2</v>
      </c>
      <c r="T80">
        <v>31.721</v>
      </c>
      <c r="V80">
        <v>2</v>
      </c>
      <c r="X80">
        <v>24.715699999999998</v>
      </c>
      <c r="Z80" s="3">
        <v>6.5670999999999999</v>
      </c>
      <c r="AB80" s="3">
        <f t="shared" si="1"/>
        <v>6.5670999999999999</v>
      </c>
      <c r="AC80">
        <v>2</v>
      </c>
      <c r="AE80" s="3">
        <v>7.7249688237535574</v>
      </c>
      <c r="AH80" s="3">
        <v>7.7249688237535574</v>
      </c>
      <c r="AJ80">
        <v>2</v>
      </c>
      <c r="AL80" s="3">
        <v>8.7750000000000004</v>
      </c>
      <c r="AM80" s="3">
        <v>31.723411612329411</v>
      </c>
      <c r="AO80">
        <v>2</v>
      </c>
      <c r="AQ80" s="19"/>
      <c r="AR80" s="19"/>
      <c r="AS80" s="19"/>
      <c r="AT80" s="19"/>
      <c r="AU80" s="19"/>
      <c r="AV80" s="19">
        <v>9</v>
      </c>
      <c r="AW80" s="3">
        <v>0.69140000000000001</v>
      </c>
      <c r="AX80" s="3"/>
      <c r="AY80" s="3"/>
      <c r="AZ80" s="3"/>
      <c r="BB80" s="3"/>
      <c r="BC80" s="3"/>
      <c r="BD80" s="3"/>
      <c r="BE80" s="5"/>
      <c r="BJ80">
        <v>6</v>
      </c>
    </row>
    <row r="81" spans="1:62" ht="16" x14ac:dyDescent="0.2">
      <c r="A81">
        <v>11504</v>
      </c>
      <c r="B81" t="s">
        <v>62</v>
      </c>
      <c r="C81" s="1">
        <v>45027</v>
      </c>
      <c r="D81" t="s">
        <v>142</v>
      </c>
      <c r="E81" s="1">
        <v>45027</v>
      </c>
      <c r="F81" t="s">
        <v>394</v>
      </c>
      <c r="G81" t="s">
        <v>606</v>
      </c>
      <c r="H81" t="s">
        <v>607</v>
      </c>
      <c r="I81">
        <v>48.189079999999997</v>
      </c>
      <c r="J81">
        <v>-122.84868</v>
      </c>
      <c r="K81">
        <v>21</v>
      </c>
      <c r="L81">
        <v>2</v>
      </c>
      <c r="M81">
        <v>2</v>
      </c>
      <c r="N81">
        <v>51.176000000000002</v>
      </c>
      <c r="O81">
        <v>50.738999999999997</v>
      </c>
      <c r="P81">
        <v>7.9204999999999997</v>
      </c>
      <c r="R81">
        <v>2</v>
      </c>
      <c r="T81">
        <v>31.6113</v>
      </c>
      <c r="V81">
        <v>2</v>
      </c>
      <c r="X81">
        <v>24.625599999999999</v>
      </c>
      <c r="Z81" s="3">
        <v>6.6685999999999996</v>
      </c>
      <c r="AB81" s="3">
        <f t="shared" si="1"/>
        <v>6.6685999999999996</v>
      </c>
      <c r="AC81">
        <v>2</v>
      </c>
      <c r="AE81" s="3">
        <v>7.847318918376363</v>
      </c>
      <c r="AH81" s="3">
        <v>7.847318918376363</v>
      </c>
      <c r="AJ81">
        <v>2</v>
      </c>
      <c r="AL81" s="3">
        <v>8.7889999999999997</v>
      </c>
      <c r="AM81" s="3">
        <v>31.612961831584808</v>
      </c>
      <c r="AO81">
        <v>2</v>
      </c>
      <c r="AQ81" s="19"/>
      <c r="AR81" s="19"/>
      <c r="AS81" s="19"/>
      <c r="AT81" s="19"/>
      <c r="AU81" s="19"/>
      <c r="AV81" s="19">
        <v>9</v>
      </c>
      <c r="AW81" s="3">
        <v>0.43180000000000002</v>
      </c>
      <c r="AX81" s="3">
        <v>9.3876638078902239</v>
      </c>
      <c r="AY81" s="3"/>
      <c r="AZ81" s="3">
        <v>9.3876638078902239</v>
      </c>
      <c r="BA81" s="5">
        <v>2</v>
      </c>
      <c r="BB81" s="3">
        <v>8.2084816466552351</v>
      </c>
      <c r="BC81" s="3"/>
      <c r="BD81" s="3">
        <v>8.2084816466552351</v>
      </c>
      <c r="BE81" s="5">
        <v>2</v>
      </c>
      <c r="BJ81">
        <v>6</v>
      </c>
    </row>
    <row r="82" spans="1:62" ht="16" x14ac:dyDescent="0.2">
      <c r="A82">
        <v>11505</v>
      </c>
      <c r="B82" t="s">
        <v>62</v>
      </c>
      <c r="C82" s="1">
        <v>45027</v>
      </c>
      <c r="D82" t="s">
        <v>143</v>
      </c>
      <c r="E82" s="1">
        <v>45027</v>
      </c>
      <c r="F82" t="s">
        <v>395</v>
      </c>
      <c r="G82" t="s">
        <v>606</v>
      </c>
      <c r="H82" t="s">
        <v>607</v>
      </c>
      <c r="I82">
        <v>48.189100000000003</v>
      </c>
      <c r="J82">
        <v>-122.84868</v>
      </c>
      <c r="K82">
        <v>21</v>
      </c>
      <c r="L82">
        <v>3</v>
      </c>
      <c r="M82">
        <v>2</v>
      </c>
      <c r="N82">
        <v>29.866</v>
      </c>
      <c r="O82">
        <v>29.613</v>
      </c>
      <c r="P82">
        <v>7.9960000000000004</v>
      </c>
      <c r="R82">
        <v>2</v>
      </c>
      <c r="T82">
        <v>31.4923</v>
      </c>
      <c r="V82">
        <v>2</v>
      </c>
      <c r="X82">
        <v>24.5212</v>
      </c>
      <c r="Z82" s="3">
        <v>6.9676999999999998</v>
      </c>
      <c r="AB82" s="3">
        <f t="shared" si="1"/>
        <v>6.9676999999999998</v>
      </c>
      <c r="AC82">
        <v>2</v>
      </c>
      <c r="AE82" s="3">
        <v>8.1252253272892148</v>
      </c>
      <c r="AH82" s="3">
        <v>8.1252253272892148</v>
      </c>
      <c r="AJ82">
        <v>2</v>
      </c>
      <c r="AL82" s="3">
        <v>8.8379999999999992</v>
      </c>
      <c r="AM82" s="3">
        <v>31.47565871424419</v>
      </c>
      <c r="AO82">
        <v>2</v>
      </c>
      <c r="AQ82" s="19"/>
      <c r="AR82" s="19"/>
      <c r="AS82" s="19"/>
      <c r="AT82" s="19"/>
      <c r="AU82" s="19"/>
      <c r="AV82" s="19">
        <v>9</v>
      </c>
      <c r="AW82" s="3">
        <v>0.53349999999999997</v>
      </c>
      <c r="AX82" s="3">
        <v>7.8993756432247002</v>
      </c>
      <c r="AY82" s="3"/>
      <c r="AZ82" s="3">
        <v>7.8993756432247002</v>
      </c>
      <c r="BA82" s="5">
        <v>2</v>
      </c>
      <c r="BB82" s="3">
        <v>7.148362538593485</v>
      </c>
      <c r="BC82" s="3"/>
      <c r="BD82" s="3">
        <v>7.148362538593485</v>
      </c>
      <c r="BE82" s="5">
        <v>2</v>
      </c>
      <c r="BJ82">
        <v>6</v>
      </c>
    </row>
    <row r="83" spans="1:62" ht="16" x14ac:dyDescent="0.2">
      <c r="A83">
        <v>11506</v>
      </c>
      <c r="B83" t="s">
        <v>62</v>
      </c>
      <c r="C83" s="1">
        <v>45027</v>
      </c>
      <c r="D83" t="s">
        <v>144</v>
      </c>
      <c r="E83" s="1">
        <v>45027</v>
      </c>
      <c r="F83" t="s">
        <v>396</v>
      </c>
      <c r="G83" t="s">
        <v>606</v>
      </c>
      <c r="H83" t="s">
        <v>607</v>
      </c>
      <c r="I83">
        <v>48.189140000000002</v>
      </c>
      <c r="J83">
        <v>-122.8486</v>
      </c>
      <c r="K83">
        <v>21</v>
      </c>
      <c r="L83">
        <v>4</v>
      </c>
      <c r="M83">
        <v>2</v>
      </c>
      <c r="N83">
        <v>20.946000000000002</v>
      </c>
      <c r="O83">
        <v>20.768000000000001</v>
      </c>
      <c r="P83">
        <v>8.0372000000000003</v>
      </c>
      <c r="R83">
        <v>2</v>
      </c>
      <c r="T83">
        <v>31.399100000000001</v>
      </c>
      <c r="V83">
        <v>2</v>
      </c>
      <c r="X83">
        <v>24.4421</v>
      </c>
      <c r="Z83" s="3">
        <v>7.0541</v>
      </c>
      <c r="AB83" s="3">
        <f t="shared" si="1"/>
        <v>7.0541</v>
      </c>
      <c r="AC83">
        <v>2</v>
      </c>
      <c r="AE83" s="3">
        <v>8.2913764796009684</v>
      </c>
      <c r="AH83" s="3">
        <v>8.2913764796009684</v>
      </c>
      <c r="AJ83">
        <v>2</v>
      </c>
      <c r="AL83" s="3">
        <v>8.8460000000000001</v>
      </c>
      <c r="AM83" s="3">
        <v>31.38759185626779</v>
      </c>
      <c r="AO83">
        <v>2</v>
      </c>
      <c r="AQ83" s="19"/>
      <c r="AR83" s="19"/>
      <c r="AS83" s="19"/>
      <c r="AT83" s="19"/>
      <c r="AU83" s="19"/>
      <c r="AV83" s="19">
        <v>9</v>
      </c>
      <c r="AW83" s="3">
        <v>0.53890000000000005</v>
      </c>
      <c r="AX83" s="3">
        <v>8.2809879931389379</v>
      </c>
      <c r="AY83" s="3"/>
      <c r="AZ83" s="3">
        <v>8.2809879931389379</v>
      </c>
      <c r="BA83" s="5">
        <v>2</v>
      </c>
      <c r="BB83" s="3">
        <v>7.413964734133792</v>
      </c>
      <c r="BC83" s="3"/>
      <c r="BD83" s="3">
        <v>7.413964734133792</v>
      </c>
      <c r="BE83" s="5">
        <v>2</v>
      </c>
      <c r="BJ83">
        <v>6</v>
      </c>
    </row>
    <row r="84" spans="1:62" ht="16" x14ac:dyDescent="0.2">
      <c r="A84">
        <v>11507</v>
      </c>
      <c r="B84" t="s">
        <v>62</v>
      </c>
      <c r="C84" s="1">
        <v>45027</v>
      </c>
      <c r="D84" t="s">
        <v>145</v>
      </c>
      <c r="E84" s="1">
        <v>45027</v>
      </c>
      <c r="F84" t="s">
        <v>397</v>
      </c>
      <c r="G84" t="s">
        <v>608</v>
      </c>
      <c r="H84" t="s">
        <v>609</v>
      </c>
      <c r="I84">
        <v>48.189160000000001</v>
      </c>
      <c r="J84">
        <v>-122.8486</v>
      </c>
      <c r="K84">
        <v>21</v>
      </c>
      <c r="L84">
        <v>5</v>
      </c>
      <c r="M84">
        <v>2</v>
      </c>
      <c r="N84">
        <v>8.532</v>
      </c>
      <c r="O84">
        <v>8.4600000000000009</v>
      </c>
      <c r="P84">
        <v>8.0875000000000004</v>
      </c>
      <c r="R84">
        <v>2</v>
      </c>
      <c r="T84">
        <v>31.304300000000001</v>
      </c>
      <c r="V84">
        <v>2</v>
      </c>
      <c r="X84">
        <v>24.360399999999998</v>
      </c>
      <c r="Z84" s="3">
        <v>7.2252000000000001</v>
      </c>
      <c r="AB84" s="3">
        <f t="shared" si="1"/>
        <v>7.2252000000000001</v>
      </c>
      <c r="AC84">
        <v>2</v>
      </c>
      <c r="AE84" s="3">
        <v>8.4630969160383458</v>
      </c>
      <c r="AH84" s="3">
        <v>8.4630969160383458</v>
      </c>
      <c r="AJ84">
        <v>2</v>
      </c>
      <c r="AL84" s="3">
        <v>8.8729999999999993</v>
      </c>
      <c r="AM84" s="3">
        <v>31.314263289637179</v>
      </c>
      <c r="AO84">
        <v>2</v>
      </c>
      <c r="AQ84" s="19"/>
      <c r="AR84" s="19"/>
      <c r="AS84" s="19"/>
      <c r="AT84" s="19"/>
      <c r="AU84" s="19"/>
      <c r="AV84" s="19">
        <v>9</v>
      </c>
      <c r="AW84" s="3">
        <v>0.63039999999999996</v>
      </c>
      <c r="AX84" s="3">
        <v>9.3113413379073737</v>
      </c>
      <c r="AY84" s="3"/>
      <c r="AZ84" s="3">
        <v>9.3113413379073737</v>
      </c>
      <c r="BA84" s="5">
        <v>2</v>
      </c>
      <c r="BB84" s="3">
        <v>6.8285713893653526</v>
      </c>
      <c r="BC84" s="3"/>
      <c r="BD84" s="3">
        <v>6.8285713893653526</v>
      </c>
      <c r="BE84" s="5">
        <v>2</v>
      </c>
      <c r="BJ84">
        <v>6</v>
      </c>
    </row>
    <row r="85" spans="1:62" ht="16" x14ac:dyDescent="0.2">
      <c r="A85">
        <v>11508</v>
      </c>
      <c r="B85" t="s">
        <v>62</v>
      </c>
      <c r="C85" s="1">
        <v>45027</v>
      </c>
      <c r="D85" t="s">
        <v>146</v>
      </c>
      <c r="E85" s="1">
        <v>45027</v>
      </c>
      <c r="F85" t="s">
        <v>398</v>
      </c>
      <c r="G85" t="s">
        <v>608</v>
      </c>
      <c r="H85" t="s">
        <v>609</v>
      </c>
      <c r="I85">
        <v>48.18918</v>
      </c>
      <c r="J85">
        <v>-122.84858</v>
      </c>
      <c r="K85">
        <v>21</v>
      </c>
      <c r="L85">
        <v>6</v>
      </c>
      <c r="M85">
        <v>2</v>
      </c>
      <c r="N85">
        <v>5.2439999999999998</v>
      </c>
      <c r="O85">
        <v>5.2</v>
      </c>
      <c r="P85">
        <v>8.0820000000000007</v>
      </c>
      <c r="R85">
        <v>2</v>
      </c>
      <c r="T85">
        <v>31.2729</v>
      </c>
      <c r="V85">
        <v>2</v>
      </c>
      <c r="X85">
        <v>24.336500000000001</v>
      </c>
      <c r="Z85" s="3">
        <v>7.2725999999999997</v>
      </c>
      <c r="AB85" s="3">
        <f t="shared" si="1"/>
        <v>7.2725999999999997</v>
      </c>
      <c r="AC85">
        <v>2</v>
      </c>
      <c r="AE85" s="3">
        <v>8.5178487338607578</v>
      </c>
      <c r="AH85" s="3">
        <v>8.5178487338607578</v>
      </c>
      <c r="AJ85">
        <v>2</v>
      </c>
      <c r="AL85" s="3">
        <v>8.8740000000000006</v>
      </c>
      <c r="AM85" s="3">
        <v>31.292405120143741</v>
      </c>
      <c r="AO85">
        <v>2</v>
      </c>
      <c r="AQ85" s="19"/>
      <c r="AR85" s="19"/>
      <c r="AS85" s="19"/>
      <c r="AT85" s="19"/>
      <c r="AU85" s="19"/>
      <c r="AV85" s="19">
        <v>9</v>
      </c>
      <c r="AW85" s="3">
        <v>0.61250000000000004</v>
      </c>
      <c r="AX85" s="3">
        <v>9.7692761578044625</v>
      </c>
      <c r="AY85" s="3"/>
      <c r="AZ85" s="3">
        <v>9.7692761578044625</v>
      </c>
      <c r="BA85" s="5">
        <v>2</v>
      </c>
      <c r="BB85" s="3">
        <v>6.653792933104631</v>
      </c>
      <c r="BC85" s="3"/>
      <c r="BD85" s="3">
        <v>6.653792933104631</v>
      </c>
      <c r="BE85" s="5">
        <v>2</v>
      </c>
      <c r="BJ85">
        <v>6</v>
      </c>
    </row>
    <row r="86" spans="1:62" ht="16" x14ac:dyDescent="0.2">
      <c r="A86">
        <v>11509</v>
      </c>
      <c r="B86" t="s">
        <v>62</v>
      </c>
      <c r="C86" s="1">
        <v>45027</v>
      </c>
      <c r="D86" t="s">
        <v>147</v>
      </c>
      <c r="E86" s="1">
        <v>45027</v>
      </c>
      <c r="F86" t="s">
        <v>399</v>
      </c>
      <c r="G86" t="s">
        <v>608</v>
      </c>
      <c r="H86" t="s">
        <v>609</v>
      </c>
      <c r="I86">
        <v>48.1892</v>
      </c>
      <c r="J86">
        <v>-122.84856000000001</v>
      </c>
      <c r="K86">
        <v>21</v>
      </c>
      <c r="L86">
        <v>7</v>
      </c>
      <c r="M86">
        <v>2</v>
      </c>
      <c r="N86">
        <v>3.8780000000000001</v>
      </c>
      <c r="O86">
        <v>3.8460000000000001</v>
      </c>
      <c r="P86">
        <v>8.0699000000000005</v>
      </c>
      <c r="R86">
        <v>2</v>
      </c>
      <c r="T86">
        <v>31.246400000000001</v>
      </c>
      <c r="V86">
        <v>2</v>
      </c>
      <c r="X86">
        <v>24.317499999999999</v>
      </c>
      <c r="Z86" s="3">
        <v>7.2986000000000004</v>
      </c>
      <c r="AB86" s="3">
        <f t="shared" si="1"/>
        <v>7.2986000000000004</v>
      </c>
      <c r="AC86">
        <v>2</v>
      </c>
      <c r="AE86" s="3">
        <v>8.5335932996987847</v>
      </c>
      <c r="AH86" s="3">
        <v>8.5335932996987847</v>
      </c>
      <c r="AJ86">
        <v>2</v>
      </c>
      <c r="AL86" s="3">
        <v>8.8740000000000006</v>
      </c>
      <c r="AM86" s="3">
        <v>31.27383713994384</v>
      </c>
      <c r="AO86">
        <v>2</v>
      </c>
      <c r="AQ86" s="19"/>
      <c r="AR86" s="19"/>
      <c r="AS86" s="19"/>
      <c r="AT86" s="19"/>
      <c r="AU86" s="19"/>
      <c r="AV86" s="19">
        <v>9</v>
      </c>
      <c r="AW86" s="3">
        <v>0.59760000000000002</v>
      </c>
      <c r="AX86" s="3">
        <v>9.4258250428816481</v>
      </c>
      <c r="AY86" s="3"/>
      <c r="AZ86" s="3">
        <v>9.4258250428816481</v>
      </c>
      <c r="BA86" s="5">
        <v>2</v>
      </c>
      <c r="BB86" s="3">
        <v>6.5118331389365363</v>
      </c>
      <c r="BC86" s="3"/>
      <c r="BD86" s="3">
        <v>6.5118331389365363</v>
      </c>
      <c r="BE86" s="5">
        <v>2</v>
      </c>
      <c r="BJ86">
        <v>6</v>
      </c>
    </row>
    <row r="87" spans="1:62" ht="16" x14ac:dyDescent="0.2">
      <c r="A87">
        <v>11510</v>
      </c>
      <c r="B87" t="s">
        <v>62</v>
      </c>
      <c r="C87" s="1">
        <v>45027</v>
      </c>
      <c r="D87" t="s">
        <v>148</v>
      </c>
      <c r="E87" s="1">
        <v>45027</v>
      </c>
      <c r="F87" t="s">
        <v>400</v>
      </c>
      <c r="G87" t="s">
        <v>608</v>
      </c>
      <c r="H87" t="s">
        <v>609</v>
      </c>
      <c r="I87">
        <v>48.375619999999998</v>
      </c>
      <c r="J87">
        <v>-122.7149</v>
      </c>
      <c r="K87">
        <v>26</v>
      </c>
      <c r="L87">
        <v>1</v>
      </c>
      <c r="M87">
        <v>2</v>
      </c>
      <c r="N87">
        <v>91.009</v>
      </c>
      <c r="O87">
        <v>90.222999999999999</v>
      </c>
      <c r="P87">
        <v>7.8266999999999998</v>
      </c>
      <c r="R87">
        <v>2</v>
      </c>
      <c r="T87">
        <v>31.427399999999999</v>
      </c>
      <c r="V87">
        <v>2</v>
      </c>
      <c r="X87">
        <v>24.494900000000001</v>
      </c>
      <c r="Z87" s="3">
        <v>6.5495999999999999</v>
      </c>
      <c r="AB87" s="3">
        <f t="shared" si="1"/>
        <v>6.5495999999999999</v>
      </c>
      <c r="AC87">
        <v>2</v>
      </c>
      <c r="AE87" s="3">
        <v>7.6962478815316748</v>
      </c>
      <c r="AH87" s="3">
        <v>7.6962478815316748</v>
      </c>
      <c r="AJ87">
        <v>2</v>
      </c>
      <c r="AL87" s="3">
        <v>8.7530000000000001</v>
      </c>
      <c r="AM87" s="3"/>
      <c r="AQ87" s="18">
        <v>25.217475412103358</v>
      </c>
      <c r="AR87" s="18">
        <v>0.42073619289622088</v>
      </c>
      <c r="AS87" s="18">
        <v>0.72757753493813648</v>
      </c>
      <c r="AT87" s="18">
        <v>2.2167943369329182</v>
      </c>
      <c r="AU87" s="18">
        <v>37.456315544861546</v>
      </c>
      <c r="AV87" s="19">
        <v>2</v>
      </c>
      <c r="AW87" s="3">
        <v>0.30330000000000001</v>
      </c>
      <c r="AX87" s="3"/>
      <c r="AY87" s="3"/>
      <c r="AZ87" s="3"/>
      <c r="BB87" s="3"/>
      <c r="BC87" s="3"/>
      <c r="BD87" s="3"/>
      <c r="BE87" s="5"/>
      <c r="BJ87">
        <v>4.5</v>
      </c>
    </row>
    <row r="88" spans="1:62" ht="16" x14ac:dyDescent="0.2">
      <c r="A88">
        <v>11511</v>
      </c>
      <c r="B88" t="s">
        <v>62</v>
      </c>
      <c r="C88" s="1">
        <v>45027</v>
      </c>
      <c r="D88" t="s">
        <v>149</v>
      </c>
      <c r="E88" s="1">
        <v>45027</v>
      </c>
      <c r="F88" t="s">
        <v>401</v>
      </c>
      <c r="G88" t="s">
        <v>608</v>
      </c>
      <c r="H88" t="s">
        <v>609</v>
      </c>
      <c r="I88">
        <v>48.375599999999999</v>
      </c>
      <c r="J88">
        <v>-122.71482</v>
      </c>
      <c r="K88">
        <v>26</v>
      </c>
      <c r="L88">
        <v>2</v>
      </c>
      <c r="M88">
        <v>2</v>
      </c>
      <c r="N88">
        <v>81.575000000000003</v>
      </c>
      <c r="O88">
        <v>80.872</v>
      </c>
      <c r="P88">
        <v>7.8411999999999997</v>
      </c>
      <c r="R88">
        <v>2</v>
      </c>
      <c r="T88">
        <v>31.347200000000001</v>
      </c>
      <c r="V88">
        <v>2</v>
      </c>
      <c r="X88">
        <v>24.4298</v>
      </c>
      <c r="Z88" s="3">
        <v>6.6603000000000003</v>
      </c>
      <c r="AB88" s="3">
        <f t="shared" si="1"/>
        <v>6.6603000000000003</v>
      </c>
      <c r="AC88">
        <v>2</v>
      </c>
      <c r="AE88" s="3">
        <v>7.7699079303111596</v>
      </c>
      <c r="AH88" s="3">
        <v>7.7699079303111596</v>
      </c>
      <c r="AJ88">
        <v>2</v>
      </c>
      <c r="AL88" s="3">
        <v>8.7579999999999991</v>
      </c>
      <c r="AM88" s="3"/>
      <c r="AQ88" s="19"/>
      <c r="AR88" s="19"/>
      <c r="AS88" s="19"/>
      <c r="AT88" s="19"/>
      <c r="AU88" s="19"/>
      <c r="AV88" s="19">
        <v>9</v>
      </c>
      <c r="AW88" s="3">
        <v>0.55500000000000005</v>
      </c>
      <c r="AX88" s="3"/>
      <c r="AY88" s="3"/>
      <c r="AZ88" s="3"/>
      <c r="BB88" s="3"/>
      <c r="BC88" s="3"/>
      <c r="BD88" s="3"/>
      <c r="BE88" s="5"/>
      <c r="BJ88">
        <v>4.5</v>
      </c>
    </row>
    <row r="89" spans="1:62" ht="16" x14ac:dyDescent="0.2">
      <c r="A89">
        <v>11512</v>
      </c>
      <c r="B89" t="s">
        <v>62</v>
      </c>
      <c r="C89" s="1">
        <v>45027</v>
      </c>
      <c r="D89" t="s">
        <v>150</v>
      </c>
      <c r="E89" s="1">
        <v>45027</v>
      </c>
      <c r="F89" t="s">
        <v>402</v>
      </c>
      <c r="G89" t="s">
        <v>608</v>
      </c>
      <c r="H89" t="s">
        <v>609</v>
      </c>
      <c r="I89">
        <v>48.375570000000003</v>
      </c>
      <c r="J89">
        <v>-122.71464</v>
      </c>
      <c r="K89">
        <v>26</v>
      </c>
      <c r="L89">
        <v>3</v>
      </c>
      <c r="M89">
        <v>2</v>
      </c>
      <c r="N89">
        <v>50.633000000000003</v>
      </c>
      <c r="O89">
        <v>50.2</v>
      </c>
      <c r="P89">
        <v>7.9138999999999999</v>
      </c>
      <c r="R89">
        <v>2</v>
      </c>
      <c r="T89">
        <v>30.879799999999999</v>
      </c>
      <c r="V89">
        <v>2</v>
      </c>
      <c r="X89">
        <v>24.052499999999998</v>
      </c>
      <c r="Z89" s="3">
        <v>7.2072000000000003</v>
      </c>
      <c r="AB89" s="3">
        <f t="shared" si="1"/>
        <v>7.2072000000000003</v>
      </c>
      <c r="AC89">
        <v>2</v>
      </c>
      <c r="AE89" s="3">
        <v>8.4395009300060924</v>
      </c>
      <c r="AH89" s="3">
        <v>8.4395009300060924</v>
      </c>
      <c r="AJ89">
        <v>2</v>
      </c>
      <c r="AL89" s="3">
        <v>8.7910000000000004</v>
      </c>
      <c r="AM89" s="3"/>
      <c r="AQ89" s="19"/>
      <c r="AR89" s="19"/>
      <c r="AS89" s="19"/>
      <c r="AT89" s="19"/>
      <c r="AU89" s="19"/>
      <c r="AV89" s="19">
        <v>9</v>
      </c>
      <c r="AW89" s="3">
        <v>0.53949999999999998</v>
      </c>
      <c r="AX89" s="3">
        <v>10.532500857632931</v>
      </c>
      <c r="AY89" s="3"/>
      <c r="AZ89" s="3">
        <v>10.532500857632931</v>
      </c>
      <c r="BA89" s="5">
        <v>2</v>
      </c>
      <c r="BB89" s="3">
        <v>8.6007791423670739</v>
      </c>
      <c r="BC89" s="3"/>
      <c r="BD89" s="3">
        <v>8.6007791423670739</v>
      </c>
      <c r="BE89" s="5">
        <v>2</v>
      </c>
      <c r="BJ89">
        <v>4.5</v>
      </c>
    </row>
    <row r="90" spans="1:62" ht="16" x14ac:dyDescent="0.2">
      <c r="A90">
        <v>11513</v>
      </c>
      <c r="B90" t="s">
        <v>62</v>
      </c>
      <c r="C90" s="1">
        <v>45027</v>
      </c>
      <c r="D90" t="s">
        <v>151</v>
      </c>
      <c r="E90" s="1">
        <v>45027</v>
      </c>
      <c r="F90" t="s">
        <v>403</v>
      </c>
      <c r="G90" t="s">
        <v>608</v>
      </c>
      <c r="H90" t="s">
        <v>609</v>
      </c>
      <c r="I90">
        <v>48.37556</v>
      </c>
      <c r="J90">
        <v>-122.71454</v>
      </c>
      <c r="K90">
        <v>26</v>
      </c>
      <c r="L90">
        <v>4</v>
      </c>
      <c r="M90">
        <v>2</v>
      </c>
      <c r="N90">
        <v>30.481000000000002</v>
      </c>
      <c r="O90">
        <v>30.222000000000001</v>
      </c>
      <c r="P90">
        <v>7.9272</v>
      </c>
      <c r="R90">
        <v>2</v>
      </c>
      <c r="T90">
        <v>30.6525</v>
      </c>
      <c r="V90">
        <v>2</v>
      </c>
      <c r="X90">
        <v>23.8721</v>
      </c>
      <c r="Z90" s="3">
        <v>7.3837999999999999</v>
      </c>
      <c r="AB90" s="3">
        <f t="shared" si="1"/>
        <v>7.3837999999999999</v>
      </c>
      <c r="AC90">
        <v>2</v>
      </c>
      <c r="AE90" s="3">
        <v>8.6610244479848326</v>
      </c>
      <c r="AH90" s="3">
        <v>8.6610244479848326</v>
      </c>
      <c r="AJ90">
        <v>3</v>
      </c>
      <c r="AK90" t="s">
        <v>568</v>
      </c>
      <c r="AL90" s="3">
        <v>8.8049999999999997</v>
      </c>
      <c r="AM90" s="3"/>
      <c r="AQ90" s="19"/>
      <c r="AR90" s="19"/>
      <c r="AS90" s="19"/>
      <c r="AT90" s="19"/>
      <c r="AU90" s="19"/>
      <c r="AV90" s="19">
        <v>9</v>
      </c>
      <c r="AW90" s="3">
        <v>0.60170000000000001</v>
      </c>
      <c r="AX90" s="3">
        <v>11.219403087478559</v>
      </c>
      <c r="AY90" s="3"/>
      <c r="AZ90" s="3">
        <v>11.219403087478559</v>
      </c>
      <c r="BA90" s="5">
        <v>2</v>
      </c>
      <c r="BB90" s="3">
        <v>7.9543278216123516</v>
      </c>
      <c r="BC90" s="3"/>
      <c r="BD90" s="3">
        <v>7.9543278216123516</v>
      </c>
      <c r="BE90" s="5">
        <v>2</v>
      </c>
      <c r="BJ90">
        <v>4.5</v>
      </c>
    </row>
    <row r="91" spans="1:62" ht="16" x14ac:dyDescent="0.2">
      <c r="A91">
        <v>11514</v>
      </c>
      <c r="B91" t="s">
        <v>62</v>
      </c>
      <c r="C91" s="1">
        <v>45027</v>
      </c>
      <c r="D91" t="s">
        <v>152</v>
      </c>
      <c r="E91" s="1">
        <v>45027</v>
      </c>
      <c r="F91" t="s">
        <v>404</v>
      </c>
      <c r="G91" t="s">
        <v>610</v>
      </c>
      <c r="H91" t="s">
        <v>611</v>
      </c>
      <c r="I91">
        <v>48.375540000000001</v>
      </c>
      <c r="J91">
        <v>-122.7144</v>
      </c>
      <c r="K91">
        <v>26</v>
      </c>
      <c r="L91">
        <v>5</v>
      </c>
      <c r="M91">
        <v>2</v>
      </c>
      <c r="N91">
        <v>20.221</v>
      </c>
      <c r="O91">
        <v>20.05</v>
      </c>
      <c r="P91">
        <v>7.9371</v>
      </c>
      <c r="R91">
        <v>2</v>
      </c>
      <c r="T91">
        <v>30.5748</v>
      </c>
      <c r="V91">
        <v>2</v>
      </c>
      <c r="X91">
        <v>23.8096</v>
      </c>
      <c r="Z91" s="3">
        <v>7.4053000000000004</v>
      </c>
      <c r="AB91" s="3">
        <f t="shared" si="1"/>
        <v>7.4053000000000004</v>
      </c>
      <c r="AC91">
        <v>2</v>
      </c>
      <c r="AE91" s="3">
        <v>8.6973939462489405</v>
      </c>
      <c r="AH91" s="3">
        <v>8.6973939462489405</v>
      </c>
      <c r="AJ91">
        <v>2</v>
      </c>
      <c r="AL91" s="3">
        <v>8.8140000000000001</v>
      </c>
      <c r="AM91" s="3"/>
      <c r="AQ91" s="18">
        <v>23.652542564632608</v>
      </c>
      <c r="AR91" s="18">
        <v>0.37390713694133487</v>
      </c>
      <c r="AS91" s="18">
        <v>0.96159661760794546</v>
      </c>
      <c r="AT91" s="18">
        <v>2.1504087066661053</v>
      </c>
      <c r="AU91" s="18">
        <v>37.047384311404763</v>
      </c>
      <c r="AV91" s="19">
        <v>2</v>
      </c>
      <c r="AW91" s="3">
        <v>0.50539999999999996</v>
      </c>
      <c r="AX91" s="3">
        <v>11.10491938250429</v>
      </c>
      <c r="AY91" s="3"/>
      <c r="AZ91" s="3">
        <v>11.10491938250429</v>
      </c>
      <c r="BA91" s="5">
        <v>2</v>
      </c>
      <c r="BB91" s="3">
        <v>7.9879097084048043</v>
      </c>
      <c r="BC91" s="3"/>
      <c r="BD91" s="3">
        <v>7.9879097084048043</v>
      </c>
      <c r="BE91" s="5">
        <v>2</v>
      </c>
      <c r="BJ91">
        <v>4.5</v>
      </c>
    </row>
    <row r="92" spans="1:62" ht="16" x14ac:dyDescent="0.2">
      <c r="A92">
        <v>11515</v>
      </c>
      <c r="B92" t="s">
        <v>62</v>
      </c>
      <c r="C92" s="1">
        <v>45027</v>
      </c>
      <c r="D92" t="s">
        <v>153</v>
      </c>
      <c r="E92" s="1">
        <v>45027</v>
      </c>
      <c r="F92" t="s">
        <v>405</v>
      </c>
      <c r="G92" t="s">
        <v>610</v>
      </c>
      <c r="H92" t="s">
        <v>611</v>
      </c>
      <c r="I92">
        <v>48.375450000000001</v>
      </c>
      <c r="J92">
        <v>-122.71399</v>
      </c>
      <c r="K92">
        <v>26</v>
      </c>
      <c r="L92">
        <v>6</v>
      </c>
      <c r="M92">
        <v>2</v>
      </c>
      <c r="N92">
        <v>10.148999999999999</v>
      </c>
      <c r="O92">
        <v>10.064</v>
      </c>
      <c r="P92">
        <v>7.9435000000000002</v>
      </c>
      <c r="R92">
        <v>2</v>
      </c>
      <c r="T92">
        <v>30.501100000000001</v>
      </c>
      <c r="V92">
        <v>2</v>
      </c>
      <c r="X92">
        <v>23.750800000000002</v>
      </c>
      <c r="Z92" s="3">
        <v>7.4542999999999999</v>
      </c>
      <c r="AB92" s="3">
        <f t="shared" si="1"/>
        <v>7.4542999999999999</v>
      </c>
      <c r="AC92">
        <v>2</v>
      </c>
      <c r="AJ92">
        <v>9</v>
      </c>
      <c r="AL92" s="3">
        <v>8.8219999999999992</v>
      </c>
      <c r="AM92" s="3"/>
      <c r="AQ92" s="18">
        <v>23.404875576315124</v>
      </c>
      <c r="AR92" s="18">
        <v>0.38158155007154276</v>
      </c>
      <c r="AS92" s="18">
        <v>0.99827526140897227</v>
      </c>
      <c r="AT92" s="18">
        <v>2.1363757775944792</v>
      </c>
      <c r="AU92" s="18">
        <v>37.014776419745814</v>
      </c>
      <c r="AV92" s="19">
        <v>2</v>
      </c>
      <c r="AW92" s="3">
        <v>0.48149999999999998</v>
      </c>
      <c r="AX92" s="3">
        <v>12.74585248713551</v>
      </c>
      <c r="AY92" s="3"/>
      <c r="AZ92" s="3">
        <v>12.74585248713551</v>
      </c>
      <c r="BA92" s="5">
        <v>2</v>
      </c>
      <c r="BB92" s="3">
        <v>7.3177984219554038</v>
      </c>
      <c r="BC92" s="3"/>
      <c r="BD92" s="3">
        <v>7.3177984219554038</v>
      </c>
      <c r="BE92" s="5">
        <v>2</v>
      </c>
      <c r="BJ92">
        <v>4.5</v>
      </c>
    </row>
    <row r="93" spans="1:62" ht="16" x14ac:dyDescent="0.2">
      <c r="A93">
        <v>11516</v>
      </c>
      <c r="B93" t="s">
        <v>62</v>
      </c>
      <c r="C93" s="1">
        <v>45027</v>
      </c>
      <c r="D93" t="s">
        <v>154</v>
      </c>
      <c r="E93" s="1">
        <v>45027</v>
      </c>
      <c r="F93" t="s">
        <v>406</v>
      </c>
      <c r="G93" t="s">
        <v>610</v>
      </c>
      <c r="H93" t="s">
        <v>611</v>
      </c>
      <c r="I93">
        <v>48.375410000000002</v>
      </c>
      <c r="J93">
        <v>-122.71384999999999</v>
      </c>
      <c r="K93">
        <v>26</v>
      </c>
      <c r="L93">
        <v>7</v>
      </c>
      <c r="M93">
        <v>2</v>
      </c>
      <c r="N93">
        <v>9.9689999999999994</v>
      </c>
      <c r="O93">
        <v>9.8849999999999998</v>
      </c>
      <c r="P93">
        <v>7.9348000000000001</v>
      </c>
      <c r="R93">
        <v>2</v>
      </c>
      <c r="T93">
        <v>30.368600000000001</v>
      </c>
      <c r="V93">
        <v>2</v>
      </c>
      <c r="X93">
        <v>23.648</v>
      </c>
      <c r="Z93" s="3">
        <v>7.4683000000000002</v>
      </c>
      <c r="AB93" s="3">
        <f t="shared" si="1"/>
        <v>7.4683000000000002</v>
      </c>
      <c r="AC93">
        <v>2</v>
      </c>
      <c r="AE93" s="3">
        <v>8.753894454745188</v>
      </c>
      <c r="AH93" s="3">
        <v>8.753894454745188</v>
      </c>
      <c r="AJ93">
        <v>3</v>
      </c>
      <c r="AL93" s="3">
        <v>8.8239999999999998</v>
      </c>
      <c r="AM93" s="3"/>
      <c r="AQ93" s="19"/>
      <c r="AR93" s="19"/>
      <c r="AS93" s="19"/>
      <c r="AT93" s="19"/>
      <c r="AU93" s="19"/>
      <c r="AV93" s="19">
        <v>9</v>
      </c>
      <c r="AW93" s="3">
        <v>0.56399999999999995</v>
      </c>
      <c r="AX93" s="3"/>
      <c r="AY93" s="3"/>
      <c r="AZ93" s="3"/>
      <c r="BB93" s="3"/>
      <c r="BC93" s="3"/>
      <c r="BD93" s="3"/>
      <c r="BE93" s="5"/>
      <c r="BJ93">
        <v>4.5</v>
      </c>
    </row>
    <row r="94" spans="1:62" ht="16" x14ac:dyDescent="0.2">
      <c r="A94">
        <v>11517</v>
      </c>
      <c r="B94" t="s">
        <v>62</v>
      </c>
      <c r="C94" s="1">
        <v>45027</v>
      </c>
      <c r="D94" t="s">
        <v>155</v>
      </c>
      <c r="E94" s="1">
        <v>45027</v>
      </c>
      <c r="F94" t="s">
        <v>407</v>
      </c>
      <c r="G94" t="s">
        <v>610</v>
      </c>
      <c r="H94" t="s">
        <v>611</v>
      </c>
      <c r="I94">
        <v>48.375340000000001</v>
      </c>
      <c r="J94">
        <v>-122.7137</v>
      </c>
      <c r="K94">
        <v>26</v>
      </c>
      <c r="L94">
        <v>8</v>
      </c>
      <c r="M94">
        <v>2</v>
      </c>
      <c r="N94">
        <v>5.6669999999999998</v>
      </c>
      <c r="O94">
        <v>5.6189999999999998</v>
      </c>
      <c r="P94">
        <v>7.9405000000000001</v>
      </c>
      <c r="R94">
        <v>2</v>
      </c>
      <c r="T94">
        <v>30.435099999999998</v>
      </c>
      <c r="V94">
        <v>2</v>
      </c>
      <c r="X94">
        <v>23.699400000000001</v>
      </c>
      <c r="Z94" s="3">
        <v>7.5129999999999999</v>
      </c>
      <c r="AB94" s="3">
        <f t="shared" si="1"/>
        <v>7.5129999999999999</v>
      </c>
      <c r="AC94">
        <v>2</v>
      </c>
      <c r="AE94" s="3">
        <v>8.8085705376974648</v>
      </c>
      <c r="AH94" s="3">
        <v>8.8085705376974648</v>
      </c>
      <c r="AJ94">
        <v>2</v>
      </c>
      <c r="AL94" s="3">
        <v>8.827</v>
      </c>
      <c r="AM94" s="3"/>
      <c r="AQ94" s="19"/>
      <c r="AR94" s="19"/>
      <c r="AS94" s="19"/>
      <c r="AT94" s="19"/>
      <c r="AU94" s="19"/>
      <c r="AV94" s="19">
        <v>9</v>
      </c>
      <c r="AW94" s="3">
        <v>0.58499999999999996</v>
      </c>
      <c r="AX94" s="3">
        <v>13.928850771869641</v>
      </c>
      <c r="AY94" s="3"/>
      <c r="AZ94" s="3">
        <v>13.928850771869641</v>
      </c>
      <c r="BA94" s="5">
        <v>2</v>
      </c>
      <c r="BB94" s="3">
        <v>7.7123855917667212</v>
      </c>
      <c r="BC94" s="3"/>
      <c r="BD94" s="3">
        <v>7.7123855917667212</v>
      </c>
      <c r="BE94" s="5">
        <v>2</v>
      </c>
      <c r="BJ94">
        <v>4.5</v>
      </c>
    </row>
    <row r="95" spans="1:62" ht="16" x14ac:dyDescent="0.2">
      <c r="A95">
        <v>11518</v>
      </c>
      <c r="B95" t="s">
        <v>62</v>
      </c>
      <c r="C95" s="1">
        <v>45027</v>
      </c>
      <c r="D95" t="s">
        <v>156</v>
      </c>
      <c r="E95" s="1">
        <v>45027</v>
      </c>
      <c r="F95" t="s">
        <v>408</v>
      </c>
      <c r="G95" t="s">
        <v>610</v>
      </c>
      <c r="H95" t="s">
        <v>611</v>
      </c>
      <c r="I95">
        <v>48.375169999999997</v>
      </c>
      <c r="J95">
        <v>-122.7135</v>
      </c>
      <c r="K95">
        <v>26</v>
      </c>
      <c r="L95">
        <v>9</v>
      </c>
      <c r="M95">
        <v>2</v>
      </c>
      <c r="N95">
        <v>3.6349999999999998</v>
      </c>
      <c r="O95">
        <v>3.6040000000000001</v>
      </c>
      <c r="P95">
        <v>7.9252000000000002</v>
      </c>
      <c r="R95">
        <v>2</v>
      </c>
      <c r="T95">
        <v>30.303999999999998</v>
      </c>
      <c r="V95">
        <v>2</v>
      </c>
      <c r="X95">
        <v>23.598600000000001</v>
      </c>
      <c r="Z95" s="3">
        <v>7.5404</v>
      </c>
      <c r="AB95" s="3">
        <f t="shared" si="1"/>
        <v>7.5404</v>
      </c>
      <c r="AC95">
        <v>2</v>
      </c>
      <c r="AE95" s="3">
        <v>8.8243859505037143</v>
      </c>
      <c r="AH95" s="3">
        <v>8.8243859505037143</v>
      </c>
      <c r="AJ95">
        <v>2</v>
      </c>
      <c r="AL95" s="3">
        <v>8.8290000000000006</v>
      </c>
      <c r="AM95" s="3"/>
      <c r="AQ95" s="18">
        <v>23.189307456325228</v>
      </c>
      <c r="AR95" s="18">
        <v>0.43265081944280781</v>
      </c>
      <c r="AS95" s="18">
        <v>1.0098561736806666</v>
      </c>
      <c r="AT95" s="18">
        <v>2.1095142396262943</v>
      </c>
      <c r="AU95" s="18">
        <v>37.012387655205785</v>
      </c>
      <c r="AV95" s="19">
        <v>2</v>
      </c>
      <c r="AW95" s="3">
        <v>0.57779999999999998</v>
      </c>
      <c r="AX95" s="3">
        <v>12.70769125214408</v>
      </c>
      <c r="AY95" s="3"/>
      <c r="AZ95" s="3">
        <v>12.70769125214408</v>
      </c>
      <c r="BA95" s="5">
        <v>2</v>
      </c>
      <c r="BB95" s="3">
        <v>6.1019814751286461</v>
      </c>
      <c r="BC95" s="3"/>
      <c r="BD95" s="3">
        <v>6.1019814751286461</v>
      </c>
      <c r="BE95" s="5">
        <v>2</v>
      </c>
      <c r="BJ95">
        <v>4.5</v>
      </c>
    </row>
    <row r="96" spans="1:62" ht="16" x14ac:dyDescent="0.2">
      <c r="A96">
        <v>11519</v>
      </c>
      <c r="B96" t="s">
        <v>62</v>
      </c>
      <c r="C96" s="1">
        <v>45028</v>
      </c>
      <c r="D96" t="s">
        <v>157</v>
      </c>
      <c r="E96" s="1">
        <v>45028</v>
      </c>
      <c r="F96" t="s">
        <v>409</v>
      </c>
      <c r="G96" t="s">
        <v>610</v>
      </c>
      <c r="H96" t="s">
        <v>611</v>
      </c>
      <c r="I96">
        <v>47.800179999999997</v>
      </c>
      <c r="J96">
        <v>-122.71998000000001</v>
      </c>
      <c r="K96">
        <v>10</v>
      </c>
      <c r="L96">
        <v>1</v>
      </c>
      <c r="M96">
        <v>2</v>
      </c>
      <c r="N96">
        <v>50.683999999999997</v>
      </c>
      <c r="O96">
        <v>50.253999999999998</v>
      </c>
      <c r="P96">
        <v>8.1074000000000002</v>
      </c>
      <c r="R96">
        <v>2</v>
      </c>
      <c r="T96">
        <v>30.62</v>
      </c>
      <c r="V96">
        <v>2</v>
      </c>
      <c r="X96">
        <v>23.8216</v>
      </c>
      <c r="Z96" s="3">
        <v>7.1567999999999996</v>
      </c>
      <c r="AB96" s="3">
        <f t="shared" si="1"/>
        <v>7.1567999999999996</v>
      </c>
      <c r="AC96">
        <v>2</v>
      </c>
      <c r="AE96" s="3">
        <v>8.5512913093457374</v>
      </c>
      <c r="AH96" s="3">
        <v>8.5512913093457374</v>
      </c>
      <c r="AJ96">
        <v>2</v>
      </c>
      <c r="AL96" s="3">
        <v>8.8040000000000003</v>
      </c>
      <c r="AM96" s="3"/>
      <c r="AQ96" s="18">
        <v>20.784860516227592</v>
      </c>
      <c r="AR96" s="18">
        <v>0.29740773019947819</v>
      </c>
      <c r="AS96" s="18">
        <v>1.698258156889151</v>
      </c>
      <c r="AT96" s="18">
        <v>2.1402377586398451</v>
      </c>
      <c r="AU96" s="18">
        <v>38.386684264413766</v>
      </c>
      <c r="AV96" s="19">
        <v>2</v>
      </c>
      <c r="AW96" s="3">
        <v>2.4388999999999998</v>
      </c>
      <c r="AX96" s="3">
        <v>6.1439588336192106</v>
      </c>
      <c r="AY96" s="3"/>
      <c r="AZ96" s="3">
        <v>6.1439588336192106</v>
      </c>
      <c r="BA96" s="5">
        <v>2</v>
      </c>
      <c r="BB96" s="3">
        <v>3.5642593481989722</v>
      </c>
      <c r="BC96" s="3"/>
      <c r="BD96" s="3">
        <v>3.5642593481989722</v>
      </c>
      <c r="BE96" s="5">
        <v>2</v>
      </c>
      <c r="BJ96">
        <v>3</v>
      </c>
    </row>
    <row r="97" spans="1:62" ht="16" x14ac:dyDescent="0.2">
      <c r="A97">
        <v>11520</v>
      </c>
      <c r="B97" t="s">
        <v>62</v>
      </c>
      <c r="C97" s="1">
        <v>45028</v>
      </c>
      <c r="D97" t="s">
        <v>158</v>
      </c>
      <c r="E97" s="1">
        <v>45028</v>
      </c>
      <c r="F97" t="s">
        <v>410</v>
      </c>
      <c r="G97" t="s">
        <v>610</v>
      </c>
      <c r="H97" t="s">
        <v>611</v>
      </c>
      <c r="I97">
        <v>47.800159999999998</v>
      </c>
      <c r="J97">
        <v>-122.71996</v>
      </c>
      <c r="K97">
        <v>10</v>
      </c>
      <c r="L97">
        <v>2</v>
      </c>
      <c r="M97">
        <v>2</v>
      </c>
      <c r="N97">
        <v>50.67</v>
      </c>
      <c r="O97">
        <v>50.24</v>
      </c>
      <c r="P97">
        <v>8.1081000000000003</v>
      </c>
      <c r="R97">
        <v>2</v>
      </c>
      <c r="T97">
        <v>30.617899999999999</v>
      </c>
      <c r="V97">
        <v>2</v>
      </c>
      <c r="X97">
        <v>23.819800000000001</v>
      </c>
      <c r="Z97" s="3">
        <v>7.1390000000000002</v>
      </c>
      <c r="AB97" s="3">
        <f t="shared" si="1"/>
        <v>7.1390000000000002</v>
      </c>
      <c r="AC97">
        <v>2</v>
      </c>
      <c r="AJ97">
        <v>9</v>
      </c>
      <c r="AL97" s="3">
        <v>8.8040000000000003</v>
      </c>
      <c r="AM97" s="3"/>
      <c r="AQ97" s="21"/>
      <c r="AR97" s="21"/>
      <c r="AS97" s="19"/>
      <c r="AT97" s="19"/>
      <c r="AU97" s="21"/>
      <c r="AV97" s="19">
        <v>9</v>
      </c>
      <c r="AW97" s="3">
        <v>1.4635</v>
      </c>
      <c r="AX97" s="3"/>
      <c r="AY97" s="3"/>
      <c r="AZ97" s="3"/>
      <c r="BB97" s="3"/>
      <c r="BC97" s="3"/>
      <c r="BD97" s="3"/>
      <c r="BE97" s="5"/>
      <c r="BJ97">
        <v>3</v>
      </c>
    </row>
    <row r="98" spans="1:62" ht="16" x14ac:dyDescent="0.2">
      <c r="A98">
        <v>11521</v>
      </c>
      <c r="B98" t="s">
        <v>62</v>
      </c>
      <c r="C98" s="1">
        <v>45028</v>
      </c>
      <c r="D98" t="s">
        <v>159</v>
      </c>
      <c r="E98" s="1">
        <v>45028</v>
      </c>
      <c r="F98" t="s">
        <v>411</v>
      </c>
      <c r="G98" t="s">
        <v>612</v>
      </c>
      <c r="H98" t="s">
        <v>613</v>
      </c>
      <c r="I98">
        <v>47.800130000000003</v>
      </c>
      <c r="J98">
        <v>-122.71982</v>
      </c>
      <c r="K98">
        <v>10</v>
      </c>
      <c r="L98">
        <v>3</v>
      </c>
      <c r="M98">
        <v>2</v>
      </c>
      <c r="N98">
        <v>41.008000000000003</v>
      </c>
      <c r="O98">
        <v>40.659999999999997</v>
      </c>
      <c r="P98">
        <v>8.1539999999999999</v>
      </c>
      <c r="R98">
        <v>2</v>
      </c>
      <c r="T98">
        <v>30.4986</v>
      </c>
      <c r="V98">
        <v>2</v>
      </c>
      <c r="X98">
        <v>23.7197</v>
      </c>
      <c r="Z98" s="3">
        <v>7.2468000000000004</v>
      </c>
      <c r="AB98" s="3">
        <f t="shared" si="1"/>
        <v>7.2468000000000004</v>
      </c>
      <c r="AC98">
        <v>2</v>
      </c>
      <c r="AE98" s="3">
        <v>8.506431141670685</v>
      </c>
      <c r="AH98" s="3">
        <v>8.506431141670685</v>
      </c>
      <c r="AJ98">
        <v>2</v>
      </c>
      <c r="AL98" s="3">
        <v>8.8170000000000002</v>
      </c>
      <c r="AM98" s="3"/>
      <c r="AQ98" s="21"/>
      <c r="AR98" s="21"/>
      <c r="AS98" s="19"/>
      <c r="AT98" s="19"/>
      <c r="AU98" s="21"/>
      <c r="AV98" s="19">
        <v>9</v>
      </c>
      <c r="AW98" s="3">
        <v>0.74170000000000003</v>
      </c>
      <c r="AX98" s="3"/>
      <c r="AY98" s="3"/>
      <c r="AZ98" s="3"/>
      <c r="BB98" s="3"/>
      <c r="BC98" s="3"/>
      <c r="BD98" s="3"/>
      <c r="BE98" s="5"/>
      <c r="BJ98">
        <v>3</v>
      </c>
    </row>
    <row r="99" spans="1:62" ht="16" x14ac:dyDescent="0.2">
      <c r="A99">
        <v>11522</v>
      </c>
      <c r="B99" t="s">
        <v>62</v>
      </c>
      <c r="C99" s="1">
        <v>45028</v>
      </c>
      <c r="D99" t="s">
        <v>160</v>
      </c>
      <c r="E99" s="1">
        <v>45028</v>
      </c>
      <c r="F99" t="s">
        <v>412</v>
      </c>
      <c r="G99" t="s">
        <v>612</v>
      </c>
      <c r="H99" t="s">
        <v>613</v>
      </c>
      <c r="I99">
        <v>47.80012</v>
      </c>
      <c r="J99">
        <v>-122.71964</v>
      </c>
      <c r="K99">
        <v>10</v>
      </c>
      <c r="L99">
        <v>4</v>
      </c>
      <c r="M99">
        <v>2</v>
      </c>
      <c r="N99">
        <v>30.527999999999999</v>
      </c>
      <c r="O99">
        <v>30.27</v>
      </c>
      <c r="P99">
        <v>8.282</v>
      </c>
      <c r="R99">
        <v>2</v>
      </c>
      <c r="T99">
        <v>30.223400000000002</v>
      </c>
      <c r="V99">
        <v>2</v>
      </c>
      <c r="X99">
        <v>23.485700000000001</v>
      </c>
      <c r="Z99" s="3">
        <v>7.4145000000000003</v>
      </c>
      <c r="AB99" s="3">
        <f t="shared" si="1"/>
        <v>7.4145000000000003</v>
      </c>
      <c r="AC99">
        <v>2</v>
      </c>
      <c r="AE99" s="3">
        <v>8.7307337232566731</v>
      </c>
      <c r="AH99" s="3">
        <v>8.7307337232566731</v>
      </c>
      <c r="AJ99">
        <v>2</v>
      </c>
      <c r="AL99" s="3">
        <v>8.8539999999999992</v>
      </c>
      <c r="AM99" s="3"/>
      <c r="AQ99" s="21"/>
      <c r="AR99" s="21"/>
      <c r="AS99" s="19"/>
      <c r="AT99" s="19"/>
      <c r="AU99" s="21"/>
      <c r="AV99" s="19">
        <v>9</v>
      </c>
      <c r="AW99" s="3">
        <v>1.552</v>
      </c>
      <c r="AX99" s="3">
        <v>8.0901818181818204</v>
      </c>
      <c r="AY99" s="3"/>
      <c r="AZ99" s="3">
        <v>8.0901818181818204</v>
      </c>
      <c r="BA99" s="5">
        <v>2</v>
      </c>
      <c r="BB99" s="3">
        <v>3.519229090909092</v>
      </c>
      <c r="BC99" s="3"/>
      <c r="BD99" s="3">
        <v>3.519229090909092</v>
      </c>
      <c r="BE99" s="5">
        <v>2</v>
      </c>
      <c r="BJ99">
        <v>3</v>
      </c>
    </row>
    <row r="100" spans="1:62" ht="16" x14ac:dyDescent="0.2">
      <c r="A100">
        <v>11523</v>
      </c>
      <c r="B100" t="s">
        <v>62</v>
      </c>
      <c r="C100" s="1">
        <v>45028</v>
      </c>
      <c r="D100" t="s">
        <v>161</v>
      </c>
      <c r="E100" s="1">
        <v>45028</v>
      </c>
      <c r="F100" t="s">
        <v>413</v>
      </c>
      <c r="G100" t="s">
        <v>612</v>
      </c>
      <c r="H100" t="s">
        <v>613</v>
      </c>
      <c r="I100">
        <v>47.800080000000001</v>
      </c>
      <c r="J100">
        <v>-122.7195</v>
      </c>
      <c r="K100">
        <v>10</v>
      </c>
      <c r="L100">
        <v>5</v>
      </c>
      <c r="M100">
        <v>2</v>
      </c>
      <c r="N100">
        <v>20.544</v>
      </c>
      <c r="O100">
        <v>20.370999999999999</v>
      </c>
      <c r="P100">
        <v>8.5693000000000001</v>
      </c>
      <c r="R100">
        <v>2</v>
      </c>
      <c r="T100">
        <v>29.675999999999998</v>
      </c>
      <c r="V100">
        <v>2</v>
      </c>
      <c r="X100">
        <v>23.015899999999998</v>
      </c>
      <c r="Z100" s="3">
        <v>7.9518000000000004</v>
      </c>
      <c r="AB100" s="3">
        <f t="shared" si="1"/>
        <v>7.9518000000000004</v>
      </c>
      <c r="AC100">
        <v>2</v>
      </c>
      <c r="AE100" s="3">
        <v>9.2936442982849847</v>
      </c>
      <c r="AH100" s="3">
        <v>9.2936442982849847</v>
      </c>
      <c r="AJ100">
        <v>2</v>
      </c>
      <c r="AL100" s="3">
        <v>8.923</v>
      </c>
      <c r="AM100" s="3"/>
      <c r="AQ100" s="18">
        <v>19.032008139693634</v>
      </c>
      <c r="AR100" s="18">
        <v>0.29310096943859942</v>
      </c>
      <c r="AS100" s="18">
        <v>1.9016001323457625</v>
      </c>
      <c r="AT100" s="18">
        <v>2.070953658429425</v>
      </c>
      <c r="AU100" s="18">
        <v>37.984552719181885</v>
      </c>
      <c r="AV100" s="22">
        <v>2</v>
      </c>
      <c r="AW100" s="3">
        <v>3.5746000000000002</v>
      </c>
      <c r="AX100" s="3">
        <v>33.715451114922807</v>
      </c>
      <c r="AY100" s="3"/>
      <c r="AZ100" s="3">
        <v>33.715451114922807</v>
      </c>
      <c r="BA100" s="5">
        <v>4</v>
      </c>
      <c r="BB100" s="3" t="s">
        <v>574</v>
      </c>
      <c r="BC100" s="3"/>
      <c r="BD100" s="3"/>
      <c r="BE100" s="5">
        <v>4</v>
      </c>
      <c r="BJ100">
        <v>3</v>
      </c>
    </row>
    <row r="101" spans="1:62" ht="16" x14ac:dyDescent="0.2">
      <c r="A101">
        <v>11524</v>
      </c>
      <c r="B101" t="s">
        <v>62</v>
      </c>
      <c r="C101" s="1">
        <v>45028</v>
      </c>
      <c r="D101" t="s">
        <v>162</v>
      </c>
      <c r="E101" s="1">
        <v>45028</v>
      </c>
      <c r="F101" t="s">
        <v>414</v>
      </c>
      <c r="G101" t="s">
        <v>612</v>
      </c>
      <c r="H101" t="s">
        <v>613</v>
      </c>
      <c r="I101">
        <v>47.800089999999997</v>
      </c>
      <c r="J101">
        <v>-122.7195</v>
      </c>
      <c r="K101">
        <v>10</v>
      </c>
      <c r="L101">
        <v>6</v>
      </c>
      <c r="M101">
        <v>2</v>
      </c>
      <c r="N101">
        <v>20.545999999999999</v>
      </c>
      <c r="O101">
        <v>20.373000000000001</v>
      </c>
      <c r="P101">
        <v>8.5672999999999995</v>
      </c>
      <c r="R101">
        <v>2</v>
      </c>
      <c r="T101">
        <v>29.6783</v>
      </c>
      <c r="V101">
        <v>2</v>
      </c>
      <c r="X101">
        <v>23.018000000000001</v>
      </c>
      <c r="Z101" s="3">
        <v>7.9821</v>
      </c>
      <c r="AB101" s="3">
        <f t="shared" si="1"/>
        <v>7.9821</v>
      </c>
      <c r="AC101">
        <v>2</v>
      </c>
      <c r="AJ101">
        <v>9</v>
      </c>
      <c r="AL101" s="3">
        <v>8.923</v>
      </c>
      <c r="AM101" s="3"/>
      <c r="AQ101" s="21"/>
      <c r="AR101" s="21"/>
      <c r="AS101" s="19"/>
      <c r="AT101" s="19"/>
      <c r="AU101" s="21"/>
      <c r="AV101" s="19">
        <v>9</v>
      </c>
      <c r="AW101" s="3">
        <v>4.0972999999999997</v>
      </c>
      <c r="AX101" s="3"/>
      <c r="AY101" s="3"/>
      <c r="AZ101" s="3"/>
      <c r="BB101" s="3"/>
      <c r="BC101" s="3"/>
      <c r="BD101" s="3"/>
      <c r="BE101" s="5"/>
      <c r="BJ101">
        <v>3</v>
      </c>
    </row>
    <row r="102" spans="1:62" ht="16" x14ac:dyDescent="0.2">
      <c r="A102">
        <v>11525</v>
      </c>
      <c r="B102" t="s">
        <v>62</v>
      </c>
      <c r="C102" s="1">
        <v>45028</v>
      </c>
      <c r="D102" t="s">
        <v>163</v>
      </c>
      <c r="E102" s="1">
        <v>45028</v>
      </c>
      <c r="F102" t="s">
        <v>415</v>
      </c>
      <c r="G102" t="s">
        <v>612</v>
      </c>
      <c r="H102" t="s">
        <v>613</v>
      </c>
      <c r="I102">
        <v>47.800080000000001</v>
      </c>
      <c r="J102">
        <v>-122.71934</v>
      </c>
      <c r="K102">
        <v>10</v>
      </c>
      <c r="L102">
        <v>7</v>
      </c>
      <c r="M102">
        <v>2</v>
      </c>
      <c r="N102">
        <v>10.56</v>
      </c>
      <c r="O102">
        <v>10.471</v>
      </c>
      <c r="P102">
        <v>8.7162000000000006</v>
      </c>
      <c r="R102">
        <v>2</v>
      </c>
      <c r="T102">
        <v>29.369199999999999</v>
      </c>
      <c r="V102">
        <v>2</v>
      </c>
      <c r="X102">
        <v>22.7544</v>
      </c>
      <c r="Z102" s="3">
        <v>8.3148999999999997</v>
      </c>
      <c r="AB102" s="3">
        <f t="shared" si="1"/>
        <v>8.3148999999999997</v>
      </c>
      <c r="AC102">
        <v>2</v>
      </c>
      <c r="AE102" s="3">
        <v>9.7747747929821927</v>
      </c>
      <c r="AH102" s="3">
        <v>9.7747747929821927</v>
      </c>
      <c r="AJ102">
        <v>2</v>
      </c>
      <c r="AL102" s="3">
        <v>8.9649999999999999</v>
      </c>
      <c r="AM102" s="3"/>
      <c r="AQ102" s="18">
        <v>13.975341677358809</v>
      </c>
      <c r="AR102" s="18">
        <v>0.2307661364784109</v>
      </c>
      <c r="AS102" s="18">
        <v>1.1903204726033163</v>
      </c>
      <c r="AT102" s="18">
        <v>1.7044152098729066</v>
      </c>
      <c r="AU102" s="18">
        <v>36.253045071711135</v>
      </c>
      <c r="AV102" s="22">
        <v>2</v>
      </c>
      <c r="AW102" s="3">
        <v>5.8681000000000001</v>
      </c>
      <c r="AX102" s="3">
        <v>64.397084048027452</v>
      </c>
      <c r="AY102" s="3"/>
      <c r="AZ102" s="3">
        <v>64.397084048027452</v>
      </c>
      <c r="BA102" s="5">
        <v>4</v>
      </c>
      <c r="BB102" s="3" t="s">
        <v>574</v>
      </c>
      <c r="BC102" s="3"/>
      <c r="BD102" s="3"/>
      <c r="BE102" s="5">
        <v>4</v>
      </c>
      <c r="BJ102">
        <v>3</v>
      </c>
    </row>
    <row r="103" spans="1:62" ht="16" x14ac:dyDescent="0.2">
      <c r="A103">
        <v>11526</v>
      </c>
      <c r="B103" t="s">
        <v>62</v>
      </c>
      <c r="C103" s="1">
        <v>45028</v>
      </c>
      <c r="D103" t="s">
        <v>164</v>
      </c>
      <c r="E103" s="1">
        <v>45028</v>
      </c>
      <c r="F103" t="s">
        <v>416</v>
      </c>
      <c r="G103" t="s">
        <v>612</v>
      </c>
      <c r="H103" t="s">
        <v>613</v>
      </c>
      <c r="I103">
        <v>47.8001</v>
      </c>
      <c r="J103">
        <v>-122.71917999999999</v>
      </c>
      <c r="K103">
        <v>10</v>
      </c>
      <c r="L103">
        <v>8</v>
      </c>
      <c r="M103">
        <v>2</v>
      </c>
      <c r="N103">
        <v>5.8620000000000001</v>
      </c>
      <c r="O103">
        <v>5.8120000000000003</v>
      </c>
      <c r="P103">
        <v>8.9632000000000005</v>
      </c>
      <c r="R103">
        <v>2</v>
      </c>
      <c r="T103">
        <v>28.809000000000001</v>
      </c>
      <c r="V103">
        <v>2</v>
      </c>
      <c r="X103">
        <v>22.2804</v>
      </c>
      <c r="Z103" s="3">
        <v>9.0634999999999994</v>
      </c>
      <c r="AB103" s="3">
        <f t="shared" si="1"/>
        <v>9.0634999999999994</v>
      </c>
      <c r="AC103">
        <v>2</v>
      </c>
      <c r="AE103" s="3">
        <v>10.620963105540881</v>
      </c>
      <c r="AH103" s="3">
        <v>10.620963105540881</v>
      </c>
      <c r="AJ103">
        <v>2</v>
      </c>
      <c r="AL103" s="3">
        <v>9.0510000000000002</v>
      </c>
      <c r="AM103" s="3"/>
      <c r="AQ103" s="21"/>
      <c r="AR103" s="21"/>
      <c r="AS103" s="19"/>
      <c r="AT103" s="19"/>
      <c r="AU103" s="21"/>
      <c r="AV103" s="19">
        <v>9</v>
      </c>
      <c r="AW103" s="3">
        <v>9.2057000000000002</v>
      </c>
      <c r="AX103" s="3">
        <v>53.406648370497429</v>
      </c>
      <c r="AY103" s="3"/>
      <c r="AZ103" s="3">
        <v>53.406648370497429</v>
      </c>
      <c r="BA103" s="5">
        <v>2</v>
      </c>
      <c r="BB103" s="3">
        <v>7.5730970840480403</v>
      </c>
      <c r="BC103" s="3"/>
      <c r="BD103" s="3">
        <v>7.5730970840480403</v>
      </c>
      <c r="BE103" s="5">
        <v>2</v>
      </c>
      <c r="BJ103">
        <v>3</v>
      </c>
    </row>
    <row r="104" spans="1:62" ht="16" x14ac:dyDescent="0.2">
      <c r="A104">
        <v>11527</v>
      </c>
      <c r="B104" t="s">
        <v>62</v>
      </c>
      <c r="C104" s="1">
        <v>45028</v>
      </c>
      <c r="D104" t="s">
        <v>165</v>
      </c>
      <c r="E104" s="1">
        <v>45028</v>
      </c>
      <c r="F104" t="s">
        <v>417</v>
      </c>
      <c r="G104" t="s">
        <v>612</v>
      </c>
      <c r="H104" t="s">
        <v>613</v>
      </c>
      <c r="I104">
        <v>47.8001</v>
      </c>
      <c r="J104">
        <v>-122.71906</v>
      </c>
      <c r="K104">
        <v>10</v>
      </c>
      <c r="L104">
        <v>9</v>
      </c>
      <c r="M104">
        <v>2</v>
      </c>
      <c r="N104">
        <v>3.3170000000000002</v>
      </c>
      <c r="O104">
        <v>3.2890000000000001</v>
      </c>
      <c r="P104">
        <v>8.9323999999999995</v>
      </c>
      <c r="R104">
        <v>2</v>
      </c>
      <c r="T104">
        <v>28.409600000000001</v>
      </c>
      <c r="V104">
        <v>2</v>
      </c>
      <c r="X104">
        <v>21.9727</v>
      </c>
      <c r="Z104" s="3">
        <v>9.3778000000000006</v>
      </c>
      <c r="AB104" s="3">
        <f t="shared" si="1"/>
        <v>9.3778000000000006</v>
      </c>
      <c r="AC104">
        <v>2</v>
      </c>
      <c r="AE104" s="3">
        <v>11.01824012034449</v>
      </c>
      <c r="AH104" s="3">
        <v>11.01824012034449</v>
      </c>
      <c r="AJ104">
        <v>2</v>
      </c>
      <c r="AL104" s="3">
        <v>9.1080000000000005</v>
      </c>
      <c r="AM104" s="3"/>
      <c r="AQ104" s="18">
        <v>8.0172990520000003</v>
      </c>
      <c r="AR104" s="18">
        <v>0.20148704000000003</v>
      </c>
      <c r="AS104" s="18">
        <v>0.28829008977777781</v>
      </c>
      <c r="AT104" s="18">
        <v>1.2114200186666668</v>
      </c>
      <c r="AU104" s="18">
        <v>34.609173902222224</v>
      </c>
      <c r="AV104" s="22">
        <v>2</v>
      </c>
      <c r="AW104" s="3">
        <v>8.7835000000000001</v>
      </c>
      <c r="AX104" s="3">
        <v>48.77005831903945</v>
      </c>
      <c r="AY104" s="3"/>
      <c r="AZ104" s="3">
        <v>48.77005831903945</v>
      </c>
      <c r="BA104" s="5">
        <v>2</v>
      </c>
      <c r="BB104" s="3">
        <v>6.7488144082332733</v>
      </c>
      <c r="BC104" s="3"/>
      <c r="BD104" s="3">
        <v>6.7488144082332733</v>
      </c>
      <c r="BE104" s="5">
        <v>2</v>
      </c>
      <c r="BJ104">
        <v>3</v>
      </c>
    </row>
    <row r="105" spans="1:62" ht="16" x14ac:dyDescent="0.2">
      <c r="A105">
        <v>11528</v>
      </c>
      <c r="B105" t="s">
        <v>62</v>
      </c>
      <c r="C105" s="1">
        <v>45028</v>
      </c>
      <c r="D105" t="s">
        <v>166</v>
      </c>
      <c r="E105" s="1">
        <v>45028</v>
      </c>
      <c r="F105" t="s">
        <v>418</v>
      </c>
      <c r="G105" t="s">
        <v>612</v>
      </c>
      <c r="H105" t="s">
        <v>613</v>
      </c>
      <c r="I105">
        <v>47.8001</v>
      </c>
      <c r="J105">
        <v>-122.71902</v>
      </c>
      <c r="K105">
        <v>10</v>
      </c>
      <c r="L105">
        <v>10</v>
      </c>
      <c r="M105">
        <v>2</v>
      </c>
      <c r="N105">
        <v>3.327</v>
      </c>
      <c r="O105">
        <v>3.2989999999999999</v>
      </c>
      <c r="P105">
        <v>8.9283999999999999</v>
      </c>
      <c r="R105">
        <v>2</v>
      </c>
      <c r="T105">
        <v>28.394500000000001</v>
      </c>
      <c r="V105">
        <v>2</v>
      </c>
      <c r="X105">
        <v>21.961600000000001</v>
      </c>
      <c r="Z105" s="3">
        <v>9.3851999999999993</v>
      </c>
      <c r="AB105" s="3">
        <f t="shared" si="1"/>
        <v>9.3851999999999993</v>
      </c>
      <c r="AC105">
        <v>2</v>
      </c>
      <c r="AJ105">
        <v>9</v>
      </c>
      <c r="AL105" s="3">
        <v>9.11</v>
      </c>
      <c r="AM105" s="3"/>
      <c r="AQ105" s="21"/>
      <c r="AR105" s="21"/>
      <c r="AS105" s="19"/>
      <c r="AT105" s="19"/>
      <c r="AU105" s="21"/>
      <c r="AV105" s="19">
        <v>9</v>
      </c>
      <c r="AW105" s="3">
        <v>7.7470999999999997</v>
      </c>
      <c r="AX105" s="3"/>
      <c r="AY105" s="3"/>
      <c r="AZ105" s="3"/>
      <c r="BB105" s="3"/>
      <c r="BC105" s="3"/>
      <c r="BD105" s="3"/>
      <c r="BE105" s="5"/>
      <c r="BJ105">
        <v>3</v>
      </c>
    </row>
    <row r="106" spans="1:62" ht="16" x14ac:dyDescent="0.2">
      <c r="A106">
        <v>11529</v>
      </c>
      <c r="B106" t="s">
        <v>62</v>
      </c>
      <c r="C106" s="1">
        <v>45028</v>
      </c>
      <c r="D106" t="s">
        <v>167</v>
      </c>
      <c r="E106" s="1">
        <v>45028</v>
      </c>
      <c r="F106" t="s">
        <v>419</v>
      </c>
      <c r="G106" t="s">
        <v>612</v>
      </c>
      <c r="H106" t="s">
        <v>613</v>
      </c>
      <c r="I106">
        <v>47.371780000000001</v>
      </c>
      <c r="J106">
        <v>-123.13328</v>
      </c>
      <c r="K106">
        <v>11</v>
      </c>
      <c r="L106">
        <v>1</v>
      </c>
      <c r="M106">
        <v>2</v>
      </c>
      <c r="N106">
        <v>81.084999999999994</v>
      </c>
      <c r="O106">
        <v>80.394000000000005</v>
      </c>
      <c r="P106">
        <v>9.3668999999999993</v>
      </c>
      <c r="R106">
        <v>2</v>
      </c>
      <c r="T106">
        <v>30.501200000000001</v>
      </c>
      <c r="V106">
        <v>2</v>
      </c>
      <c r="X106">
        <v>23.542899999999999</v>
      </c>
      <c r="Z106" s="3">
        <v>3.3671000000000002</v>
      </c>
      <c r="AB106" s="3">
        <f t="shared" si="1"/>
        <v>3.3671000000000002</v>
      </c>
      <c r="AC106">
        <v>2</v>
      </c>
      <c r="AE106" s="3">
        <v>3.9406036861301899</v>
      </c>
      <c r="AH106" s="3">
        <v>3.9406036861301899</v>
      </c>
      <c r="AJ106">
        <v>2</v>
      </c>
      <c r="AL106" s="3">
        <v>8.4260000000000002</v>
      </c>
      <c r="AM106" s="3">
        <v>30.50259966771312</v>
      </c>
      <c r="AO106">
        <v>2</v>
      </c>
      <c r="AQ106" s="18">
        <v>30.454842871183669</v>
      </c>
      <c r="AR106" s="18">
        <v>9.9126731428571438E-2</v>
      </c>
      <c r="AS106" s="18">
        <v>3.2936489795897774E-5</v>
      </c>
      <c r="AT106" s="18">
        <v>3.2926756132244894</v>
      </c>
      <c r="AU106" s="18">
        <v>65.815109653469378</v>
      </c>
      <c r="AV106" s="22">
        <v>2</v>
      </c>
      <c r="AW106" s="3">
        <v>0.03</v>
      </c>
      <c r="AX106" s="3"/>
      <c r="AY106" s="3"/>
      <c r="AZ106" s="3"/>
      <c r="BB106" s="3"/>
      <c r="BC106" s="3"/>
      <c r="BD106" s="3"/>
      <c r="BE106" s="5"/>
      <c r="BJ106">
        <v>2.5</v>
      </c>
    </row>
    <row r="107" spans="1:62" ht="16" x14ac:dyDescent="0.2">
      <c r="A107">
        <v>11530</v>
      </c>
      <c r="B107" t="s">
        <v>62</v>
      </c>
      <c r="C107" s="1">
        <v>45028</v>
      </c>
      <c r="D107" t="s">
        <v>168</v>
      </c>
      <c r="E107" s="1">
        <v>45028</v>
      </c>
      <c r="F107" t="s">
        <v>420</v>
      </c>
      <c r="G107" t="s">
        <v>614</v>
      </c>
      <c r="H107" t="s">
        <v>615</v>
      </c>
      <c r="I107">
        <v>47.371940000000002</v>
      </c>
      <c r="J107">
        <v>-123.13346</v>
      </c>
      <c r="K107">
        <v>11</v>
      </c>
      <c r="L107">
        <v>2</v>
      </c>
      <c r="M107">
        <v>2</v>
      </c>
      <c r="N107">
        <v>50.527000000000001</v>
      </c>
      <c r="O107">
        <v>50.1</v>
      </c>
      <c r="P107">
        <v>9.5006000000000004</v>
      </c>
      <c r="R107">
        <v>2</v>
      </c>
      <c r="T107">
        <v>30.4602</v>
      </c>
      <c r="V107">
        <v>2</v>
      </c>
      <c r="X107">
        <v>23.489599999999999</v>
      </c>
      <c r="Z107" s="3">
        <v>3.0857000000000001</v>
      </c>
      <c r="AB107" s="3">
        <f t="shared" si="1"/>
        <v>3.0857000000000001</v>
      </c>
      <c r="AC107">
        <v>2</v>
      </c>
      <c r="AE107" s="3">
        <v>3.638083962075322</v>
      </c>
      <c r="AH107" s="3">
        <v>3.638083962075322</v>
      </c>
      <c r="AJ107">
        <v>2</v>
      </c>
      <c r="AL107" s="3">
        <v>8.4060000000000006</v>
      </c>
      <c r="AM107" s="3">
        <v>30.48891890791657</v>
      </c>
      <c r="AO107">
        <v>2</v>
      </c>
      <c r="AQ107" s="18">
        <v>30.475054487999998</v>
      </c>
      <c r="AR107" s="18">
        <v>0.23951508000000002</v>
      </c>
      <c r="AS107" s="18">
        <v>1.3214492444444415E-2</v>
      </c>
      <c r="AT107" s="18">
        <v>3.2943606546666673</v>
      </c>
      <c r="AU107" s="18">
        <v>64.109700208888896</v>
      </c>
      <c r="AV107" s="22">
        <v>2</v>
      </c>
      <c r="AW107" s="3">
        <v>6.2300000000000001E-2</v>
      </c>
      <c r="AX107" s="3">
        <v>1.3294113246749919</v>
      </c>
      <c r="AY107" s="3"/>
      <c r="AZ107" s="3">
        <v>1.3294113246749919</v>
      </c>
      <c r="BA107" s="5">
        <v>2</v>
      </c>
      <c r="BB107" s="3">
        <v>1.9547352624154231</v>
      </c>
      <c r="BC107" s="3"/>
      <c r="BD107" s="3">
        <v>1.9547352624154231</v>
      </c>
      <c r="BE107" s="5">
        <v>2</v>
      </c>
      <c r="BJ107">
        <v>2.5</v>
      </c>
    </row>
    <row r="108" spans="1:62" ht="16" x14ac:dyDescent="0.2">
      <c r="A108">
        <v>11531</v>
      </c>
      <c r="B108" t="s">
        <v>62</v>
      </c>
      <c r="C108" s="1">
        <v>45028</v>
      </c>
      <c r="D108" t="s">
        <v>169</v>
      </c>
      <c r="E108" s="1">
        <v>45028</v>
      </c>
      <c r="F108" t="s">
        <v>421</v>
      </c>
      <c r="G108" t="s">
        <v>614</v>
      </c>
      <c r="H108" t="s">
        <v>615</v>
      </c>
      <c r="I108">
        <v>47.372079999999997</v>
      </c>
      <c r="J108">
        <v>-123.13372</v>
      </c>
      <c r="K108">
        <v>11</v>
      </c>
      <c r="L108">
        <v>3</v>
      </c>
      <c r="M108">
        <v>2</v>
      </c>
      <c r="N108">
        <v>30.451000000000001</v>
      </c>
      <c r="O108">
        <v>30.195</v>
      </c>
      <c r="P108">
        <v>9.5505999999999993</v>
      </c>
      <c r="R108">
        <v>2</v>
      </c>
      <c r="T108">
        <v>30.3626</v>
      </c>
      <c r="V108">
        <v>2</v>
      </c>
      <c r="X108">
        <v>23.405200000000001</v>
      </c>
      <c r="Z108" s="3">
        <v>3.0375999999999999</v>
      </c>
      <c r="AB108" s="3">
        <f t="shared" si="1"/>
        <v>3.0375999999999999</v>
      </c>
      <c r="AC108">
        <v>2</v>
      </c>
      <c r="AE108" s="3">
        <v>3.5877635443464921</v>
      </c>
      <c r="AH108" s="3">
        <v>3.5877635443464921</v>
      </c>
      <c r="AJ108">
        <v>2</v>
      </c>
      <c r="AL108" s="3">
        <v>8.4009999999999998</v>
      </c>
      <c r="AM108" s="3"/>
      <c r="AQ108" s="21"/>
      <c r="AR108" s="21"/>
      <c r="AS108" s="19"/>
      <c r="AT108" s="19"/>
      <c r="AU108" s="21"/>
      <c r="AV108" s="19">
        <v>9</v>
      </c>
      <c r="AW108" s="3">
        <v>0.25</v>
      </c>
      <c r="AX108" s="3">
        <v>2.612312597875027</v>
      </c>
      <c r="AY108" s="3"/>
      <c r="AZ108" s="3">
        <v>2.612312597875027</v>
      </c>
      <c r="BA108" s="5">
        <v>2</v>
      </c>
      <c r="BB108" s="3">
        <v>1.977484851487314</v>
      </c>
      <c r="BC108" s="3"/>
      <c r="BD108" s="3">
        <v>1.977484851487314</v>
      </c>
      <c r="BE108" s="5">
        <v>2</v>
      </c>
      <c r="BJ108">
        <v>2.5</v>
      </c>
    </row>
    <row r="109" spans="1:62" ht="16" x14ac:dyDescent="0.2">
      <c r="A109">
        <v>11532</v>
      </c>
      <c r="B109" t="s">
        <v>62</v>
      </c>
      <c r="C109" s="1">
        <v>45028</v>
      </c>
      <c r="D109" t="s">
        <v>170</v>
      </c>
      <c r="E109" s="1">
        <v>45028</v>
      </c>
      <c r="F109" t="s">
        <v>422</v>
      </c>
      <c r="G109" t="s">
        <v>614</v>
      </c>
      <c r="H109" t="s">
        <v>615</v>
      </c>
      <c r="I109">
        <v>47.37218</v>
      </c>
      <c r="J109">
        <v>-123.13384000000001</v>
      </c>
      <c r="K109">
        <v>11</v>
      </c>
      <c r="L109">
        <v>4</v>
      </c>
      <c r="M109">
        <v>2</v>
      </c>
      <c r="N109">
        <v>20.353999999999999</v>
      </c>
      <c r="O109">
        <v>20.183</v>
      </c>
      <c r="P109">
        <v>9.5103000000000009</v>
      </c>
      <c r="R109">
        <v>2</v>
      </c>
      <c r="T109">
        <v>30.258900000000001</v>
      </c>
      <c r="V109">
        <v>2</v>
      </c>
      <c r="X109">
        <v>23.330400000000001</v>
      </c>
      <c r="Z109" s="3">
        <v>3.2827999999999999</v>
      </c>
      <c r="AB109" s="3">
        <f t="shared" si="1"/>
        <v>3.2827999999999999</v>
      </c>
      <c r="AC109">
        <v>2</v>
      </c>
      <c r="AE109" s="3">
        <v>3.7666691898761151</v>
      </c>
      <c r="AH109" s="3">
        <v>3.7666691898761151</v>
      </c>
      <c r="AJ109">
        <v>2</v>
      </c>
      <c r="AL109" s="3">
        <v>8.42</v>
      </c>
      <c r="AM109" s="3"/>
      <c r="AQ109" s="18">
        <v>28.62711175918367</v>
      </c>
      <c r="AR109" s="18">
        <v>0.24444502857142858</v>
      </c>
      <c r="AS109" s="18">
        <v>1.1475021736961453</v>
      </c>
      <c r="AT109" s="18">
        <v>3.2396076326530618</v>
      </c>
      <c r="AU109" s="18">
        <v>59.952046562358262</v>
      </c>
      <c r="AV109" s="22">
        <v>2</v>
      </c>
      <c r="AW109" s="3">
        <v>0.49280000000000002</v>
      </c>
      <c r="AX109" s="3">
        <v>3.2922295754041428</v>
      </c>
      <c r="AY109" s="3"/>
      <c r="AZ109" s="3">
        <v>3.2922295754041428</v>
      </c>
      <c r="BA109" s="5">
        <v>2</v>
      </c>
      <c r="BB109" s="3">
        <v>1.6389577668859761</v>
      </c>
      <c r="BC109" s="3"/>
      <c r="BD109" s="3">
        <v>1.6389577668859761</v>
      </c>
      <c r="BE109" s="5">
        <v>2</v>
      </c>
      <c r="BJ109">
        <v>2.5</v>
      </c>
    </row>
    <row r="110" spans="1:62" ht="16" x14ac:dyDescent="0.2">
      <c r="A110">
        <v>11533</v>
      </c>
      <c r="B110" t="s">
        <v>62</v>
      </c>
      <c r="C110" s="1">
        <v>45028</v>
      </c>
      <c r="D110" t="s">
        <v>171</v>
      </c>
      <c r="E110" s="1">
        <v>45028</v>
      </c>
      <c r="F110" t="s">
        <v>423</v>
      </c>
      <c r="G110" t="s">
        <v>614</v>
      </c>
      <c r="H110" t="s">
        <v>615</v>
      </c>
      <c r="I110">
        <v>47.372239999999998</v>
      </c>
      <c r="J110">
        <v>-123.13394</v>
      </c>
      <c r="K110">
        <v>11</v>
      </c>
      <c r="L110">
        <v>5</v>
      </c>
      <c r="M110">
        <v>2</v>
      </c>
      <c r="N110">
        <v>10.436</v>
      </c>
      <c r="O110">
        <v>10.349</v>
      </c>
      <c r="P110">
        <v>9.2685999999999993</v>
      </c>
      <c r="R110">
        <v>2</v>
      </c>
      <c r="T110">
        <v>29.688300000000002</v>
      </c>
      <c r="V110">
        <v>2</v>
      </c>
      <c r="X110">
        <v>22.921900000000001</v>
      </c>
      <c r="Z110" s="3">
        <v>6.0768000000000004</v>
      </c>
      <c r="AB110" s="3">
        <f t="shared" si="1"/>
        <v>6.0768000000000004</v>
      </c>
      <c r="AC110">
        <v>2</v>
      </c>
      <c r="AE110" s="3">
        <v>7.0996223412833386</v>
      </c>
      <c r="AH110" s="3">
        <v>7.0996223412833386</v>
      </c>
      <c r="AJ110">
        <v>2</v>
      </c>
      <c r="AL110" s="3">
        <v>8.7040000000000006</v>
      </c>
      <c r="AM110" s="3">
        <v>29.68085979811265</v>
      </c>
      <c r="AO110">
        <v>2</v>
      </c>
      <c r="AQ110" s="18">
        <v>20.376581356163264</v>
      </c>
      <c r="AR110" s="18">
        <v>0.21140557714285718</v>
      </c>
      <c r="AS110" s="18">
        <v>0.79055070024489793</v>
      </c>
      <c r="AT110" s="18">
        <v>2.4093433271836737</v>
      </c>
      <c r="AU110" s="18">
        <v>47.180239013877554</v>
      </c>
      <c r="AV110" s="22">
        <v>2</v>
      </c>
      <c r="AW110" s="3">
        <v>5.4782000000000002</v>
      </c>
      <c r="AX110" s="3">
        <v>32.160073037127212</v>
      </c>
      <c r="AY110" s="3"/>
      <c r="AZ110" s="3">
        <v>32.160073037127212</v>
      </c>
      <c r="BA110" s="5">
        <v>2</v>
      </c>
      <c r="BB110" s="3">
        <v>2.288443091905056</v>
      </c>
      <c r="BC110" s="3"/>
      <c r="BD110" s="3">
        <v>2.288443091905056</v>
      </c>
      <c r="BE110" s="5">
        <v>2</v>
      </c>
      <c r="BJ110">
        <v>2.5</v>
      </c>
    </row>
    <row r="111" spans="1:62" ht="16" x14ac:dyDescent="0.2">
      <c r="A111">
        <v>11534</v>
      </c>
      <c r="B111" t="s">
        <v>62</v>
      </c>
      <c r="C111" s="1">
        <v>45028</v>
      </c>
      <c r="D111" t="s">
        <v>172</v>
      </c>
      <c r="E111" s="1">
        <v>45028</v>
      </c>
      <c r="F111" t="s">
        <v>424</v>
      </c>
      <c r="G111" t="s">
        <v>614</v>
      </c>
      <c r="H111" t="s">
        <v>615</v>
      </c>
      <c r="I111">
        <v>47.372340000000001</v>
      </c>
      <c r="J111">
        <v>-123.13408</v>
      </c>
      <c r="K111">
        <v>11</v>
      </c>
      <c r="L111">
        <v>6</v>
      </c>
      <c r="M111">
        <v>2</v>
      </c>
      <c r="N111">
        <v>5.351</v>
      </c>
      <c r="O111">
        <v>5.306</v>
      </c>
      <c r="P111">
        <v>9.9573999999999998</v>
      </c>
      <c r="R111">
        <v>2</v>
      </c>
      <c r="T111">
        <v>28.686299999999999</v>
      </c>
      <c r="V111">
        <v>2</v>
      </c>
      <c r="X111">
        <v>22.033799999999999</v>
      </c>
      <c r="Z111" s="3">
        <v>8.2164999999999999</v>
      </c>
      <c r="AB111" s="3">
        <f t="shared" si="1"/>
        <v>8.2164999999999999</v>
      </c>
      <c r="AC111">
        <v>2</v>
      </c>
      <c r="AE111" s="3">
        <v>9.5928226005716741</v>
      </c>
      <c r="AH111" s="3">
        <v>9.5928226005716741</v>
      </c>
      <c r="AJ111">
        <v>2</v>
      </c>
      <c r="AL111" s="3">
        <v>8.9369999999999994</v>
      </c>
      <c r="AM111" s="3">
        <v>28.51766188550322</v>
      </c>
      <c r="AO111">
        <v>2</v>
      </c>
      <c r="AQ111" s="21"/>
      <c r="AR111" s="21"/>
      <c r="AS111" s="19"/>
      <c r="AT111" s="19"/>
      <c r="AU111" s="21"/>
      <c r="AV111" s="19">
        <v>9</v>
      </c>
      <c r="AW111" s="3">
        <v>9.1615000000000002</v>
      </c>
      <c r="AX111" s="3">
        <v>58.057395009129657</v>
      </c>
      <c r="AY111" s="3"/>
      <c r="AZ111" s="3">
        <v>58.057395009129657</v>
      </c>
      <c r="BA111" s="5">
        <v>2</v>
      </c>
      <c r="BB111" s="3">
        <v>0.61273402312842384</v>
      </c>
      <c r="BC111" s="3"/>
      <c r="BD111" s="3">
        <v>0.61273402312842384</v>
      </c>
      <c r="BE111" s="5">
        <v>2</v>
      </c>
      <c r="BJ111">
        <v>2.5</v>
      </c>
    </row>
    <row r="112" spans="1:62" ht="16" x14ac:dyDescent="0.2">
      <c r="A112">
        <v>11535</v>
      </c>
      <c r="B112" t="s">
        <v>62</v>
      </c>
      <c r="C112" s="1">
        <v>45028</v>
      </c>
      <c r="D112" t="s">
        <v>173</v>
      </c>
      <c r="E112" s="1">
        <v>45028</v>
      </c>
      <c r="F112" t="s">
        <v>425</v>
      </c>
      <c r="G112" t="s">
        <v>614</v>
      </c>
      <c r="H112" t="s">
        <v>615</v>
      </c>
      <c r="I112">
        <v>47.37238</v>
      </c>
      <c r="J112">
        <v>-123.13413</v>
      </c>
      <c r="K112">
        <v>11</v>
      </c>
      <c r="L112">
        <v>7</v>
      </c>
      <c r="M112">
        <v>2</v>
      </c>
      <c r="N112">
        <v>3.016</v>
      </c>
      <c r="O112">
        <v>2.9910000000000001</v>
      </c>
      <c r="P112">
        <v>10.2928</v>
      </c>
      <c r="R112">
        <v>2</v>
      </c>
      <c r="T112">
        <v>27.760400000000001</v>
      </c>
      <c r="V112">
        <v>2</v>
      </c>
      <c r="X112">
        <v>21.259899999999998</v>
      </c>
      <c r="Z112" s="3">
        <v>9.0311000000000003</v>
      </c>
      <c r="AB112" s="3">
        <f t="shared" si="1"/>
        <v>9.0311000000000003</v>
      </c>
      <c r="AC112">
        <v>2</v>
      </c>
      <c r="AE112" s="3">
        <v>10.52787402173251</v>
      </c>
      <c r="AH112" s="3">
        <v>10.52787402173251</v>
      </c>
      <c r="AJ112">
        <v>3</v>
      </c>
      <c r="AK112" t="s">
        <v>571</v>
      </c>
      <c r="AL112" s="3">
        <v>9.0090000000000003</v>
      </c>
      <c r="AM112" s="3">
        <v>27.626184663216272</v>
      </c>
      <c r="AO112">
        <v>2</v>
      </c>
      <c r="AQ112" s="18">
        <v>9.4541441617959165</v>
      </c>
      <c r="AR112" s="18">
        <v>0.23539352571428573</v>
      </c>
      <c r="AS112" s="18">
        <v>0.58500621970975053</v>
      </c>
      <c r="AT112" s="18">
        <v>1.4275303068299323</v>
      </c>
      <c r="AU112" s="18">
        <v>50.800023758684794</v>
      </c>
      <c r="AV112" s="22">
        <v>2</v>
      </c>
      <c r="AW112" s="3">
        <v>7.0736999999999997</v>
      </c>
      <c r="AX112" s="3">
        <v>56.36475958612295</v>
      </c>
      <c r="AY112" s="3"/>
      <c r="AZ112" s="3">
        <v>56.36475958612295</v>
      </c>
      <c r="BA112" s="5">
        <v>2</v>
      </c>
      <c r="BB112" s="3">
        <v>0.87001460742544334</v>
      </c>
      <c r="BC112" s="3"/>
      <c r="BD112" s="3">
        <v>0.87001460742544334</v>
      </c>
      <c r="BE112" s="5">
        <v>2</v>
      </c>
      <c r="BJ112">
        <v>2.5</v>
      </c>
    </row>
    <row r="113" spans="1:62" ht="16" x14ac:dyDescent="0.2">
      <c r="A113">
        <v>11536</v>
      </c>
      <c r="B113" t="s">
        <v>62</v>
      </c>
      <c r="C113" s="1">
        <v>45028</v>
      </c>
      <c r="D113" t="s">
        <v>174</v>
      </c>
      <c r="E113" s="1">
        <v>45028</v>
      </c>
      <c r="F113" t="s">
        <v>426</v>
      </c>
      <c r="G113" t="s">
        <v>614</v>
      </c>
      <c r="H113" t="s">
        <v>615</v>
      </c>
      <c r="I113">
        <v>47.426079999999999</v>
      </c>
      <c r="J113">
        <v>-123.10691</v>
      </c>
      <c r="K113">
        <v>12</v>
      </c>
      <c r="L113">
        <v>1</v>
      </c>
      <c r="M113">
        <v>2</v>
      </c>
      <c r="N113">
        <v>116.53100000000001</v>
      </c>
      <c r="O113">
        <v>115.527</v>
      </c>
      <c r="P113">
        <v>8.9191000000000003</v>
      </c>
      <c r="R113">
        <v>2</v>
      </c>
      <c r="T113">
        <v>30.4374</v>
      </c>
      <c r="V113">
        <v>2</v>
      </c>
      <c r="X113">
        <v>23.561599999999999</v>
      </c>
      <c r="Z113" s="3">
        <v>4.1866000000000003</v>
      </c>
      <c r="AB113" s="3">
        <f t="shared" si="1"/>
        <v>4.1866000000000003</v>
      </c>
      <c r="AC113">
        <v>2</v>
      </c>
      <c r="AE113" s="3">
        <v>4.952078640541222</v>
      </c>
      <c r="AF113" s="3">
        <v>4.9956196429610138</v>
      </c>
      <c r="AH113" s="3">
        <v>4.9738491417511179</v>
      </c>
      <c r="AJ113">
        <v>2</v>
      </c>
      <c r="AL113" s="3">
        <v>8.4939999999999998</v>
      </c>
      <c r="AM113" s="3"/>
      <c r="AQ113" s="18">
        <v>29.636838056163263</v>
      </c>
      <c r="AR113" s="18">
        <v>9.1909822857142859E-2</v>
      </c>
      <c r="AS113" s="18">
        <v>1.0890310204080138E-4</v>
      </c>
      <c r="AT113" s="18">
        <v>3.1106746900408164</v>
      </c>
      <c r="AU113" s="18">
        <v>63.770986056734685</v>
      </c>
      <c r="AV113" s="22">
        <v>2</v>
      </c>
      <c r="AW113" s="3">
        <v>-5.0000000000000001E-4</v>
      </c>
      <c r="AX113" s="3"/>
      <c r="AY113" s="3"/>
      <c r="AZ113" s="3"/>
      <c r="BB113" s="3"/>
      <c r="BC113" s="3"/>
      <c r="BD113" s="3"/>
      <c r="BE113" s="5"/>
      <c r="BJ113">
        <v>2</v>
      </c>
    </row>
    <row r="114" spans="1:62" ht="16" x14ac:dyDescent="0.2">
      <c r="A114">
        <v>11537</v>
      </c>
      <c r="B114" t="s">
        <v>62</v>
      </c>
      <c r="C114" s="1">
        <v>45028</v>
      </c>
      <c r="D114" t="s">
        <v>175</v>
      </c>
      <c r="E114" s="1">
        <v>45028</v>
      </c>
      <c r="F114" t="s">
        <v>427</v>
      </c>
      <c r="G114" t="s">
        <v>614</v>
      </c>
      <c r="H114" t="s">
        <v>615</v>
      </c>
      <c r="I114">
        <v>47.426079999999999</v>
      </c>
      <c r="J114">
        <v>-123.10689000000001</v>
      </c>
      <c r="K114">
        <v>12</v>
      </c>
      <c r="L114">
        <v>2</v>
      </c>
      <c r="M114">
        <v>2</v>
      </c>
      <c r="N114">
        <v>116.529</v>
      </c>
      <c r="O114">
        <v>115.52500000000001</v>
      </c>
      <c r="P114">
        <v>8.9207999999999998</v>
      </c>
      <c r="R114">
        <v>2</v>
      </c>
      <c r="T114">
        <v>30.4373</v>
      </c>
      <c r="V114">
        <v>2</v>
      </c>
      <c r="X114">
        <v>23.561199999999999</v>
      </c>
      <c r="Z114" s="3">
        <v>4.1874000000000002</v>
      </c>
      <c r="AB114" s="3">
        <f t="shared" si="1"/>
        <v>4.1874000000000002</v>
      </c>
      <c r="AC114">
        <v>2</v>
      </c>
      <c r="AF114" s="3"/>
      <c r="AJ114">
        <v>9</v>
      </c>
      <c r="AL114" s="3">
        <v>8.4939999999999998</v>
      </c>
      <c r="AM114" s="3"/>
      <c r="AQ114" s="21"/>
      <c r="AR114" s="21"/>
      <c r="AS114" s="19"/>
      <c r="AT114" s="19"/>
      <c r="AU114" s="21"/>
      <c r="AV114" s="19">
        <v>9</v>
      </c>
      <c r="AW114" s="3">
        <v>-5.0000000000000001E-4</v>
      </c>
      <c r="AX114" s="3"/>
      <c r="AY114" s="3"/>
      <c r="AZ114" s="3"/>
      <c r="BB114" s="3"/>
      <c r="BC114" s="3"/>
      <c r="BD114" s="3"/>
      <c r="BE114" s="5"/>
      <c r="BJ114">
        <v>2</v>
      </c>
    </row>
    <row r="115" spans="1:62" ht="16" x14ac:dyDescent="0.2">
      <c r="A115">
        <v>11538</v>
      </c>
      <c r="B115" t="s">
        <v>62</v>
      </c>
      <c r="C115" s="1">
        <v>45028</v>
      </c>
      <c r="D115" t="s">
        <v>176</v>
      </c>
      <c r="E115" s="1">
        <v>45028</v>
      </c>
      <c r="F115" t="s">
        <v>428</v>
      </c>
      <c r="G115" t="s">
        <v>614</v>
      </c>
      <c r="H115" t="s">
        <v>615</v>
      </c>
      <c r="I115">
        <v>47.426360000000003</v>
      </c>
      <c r="J115">
        <v>-123.10668</v>
      </c>
      <c r="K115">
        <v>12</v>
      </c>
      <c r="L115">
        <v>3</v>
      </c>
      <c r="M115">
        <v>2</v>
      </c>
      <c r="N115">
        <v>81.186000000000007</v>
      </c>
      <c r="O115">
        <v>80.492999999999995</v>
      </c>
      <c r="P115">
        <v>9.3124000000000002</v>
      </c>
      <c r="R115">
        <v>2</v>
      </c>
      <c r="T115">
        <v>30.4788</v>
      </c>
      <c r="V115">
        <v>2</v>
      </c>
      <c r="X115">
        <v>23.5337</v>
      </c>
      <c r="Z115" s="3">
        <v>3.5676000000000001</v>
      </c>
      <c r="AB115" s="3">
        <f t="shared" si="1"/>
        <v>3.5676000000000001</v>
      </c>
      <c r="AC115">
        <v>2</v>
      </c>
      <c r="AE115" s="3">
        <v>4.3022410461274534</v>
      </c>
      <c r="AF115" s="3">
        <v>4.3357560793836178</v>
      </c>
      <c r="AH115" s="3">
        <v>4.3189985627555352</v>
      </c>
      <c r="AJ115">
        <v>2</v>
      </c>
      <c r="AL115" s="3">
        <v>8.44</v>
      </c>
      <c r="AM115" s="3"/>
      <c r="AQ115" s="21"/>
      <c r="AR115" s="21"/>
      <c r="AS115" s="19"/>
      <c r="AT115" s="19"/>
      <c r="AU115" s="21"/>
      <c r="AV115" s="19">
        <v>9</v>
      </c>
      <c r="AW115" s="3">
        <v>2.8799999999999999E-2</v>
      </c>
      <c r="AX115" s="3"/>
      <c r="AY115" s="3"/>
      <c r="AZ115" s="3"/>
      <c r="BB115" s="3"/>
      <c r="BC115" s="3"/>
      <c r="BD115" s="3"/>
      <c r="BE115" s="5"/>
      <c r="BJ115">
        <v>2</v>
      </c>
    </row>
    <row r="116" spans="1:62" ht="16" x14ac:dyDescent="0.2">
      <c r="A116">
        <v>11539</v>
      </c>
      <c r="B116" t="s">
        <v>62</v>
      </c>
      <c r="C116" s="1">
        <v>45028</v>
      </c>
      <c r="D116" t="s">
        <v>177</v>
      </c>
      <c r="E116" s="1">
        <v>45028</v>
      </c>
      <c r="F116" t="s">
        <v>429</v>
      </c>
      <c r="G116" t="s">
        <v>614</v>
      </c>
      <c r="H116" t="s">
        <v>615</v>
      </c>
      <c r="I116">
        <v>47.426560000000002</v>
      </c>
      <c r="J116">
        <v>-123.10648</v>
      </c>
      <c r="K116">
        <v>12</v>
      </c>
      <c r="L116">
        <v>4</v>
      </c>
      <c r="M116">
        <v>2</v>
      </c>
      <c r="N116">
        <v>51.033000000000001</v>
      </c>
      <c r="O116">
        <v>50.601999999999997</v>
      </c>
      <c r="P116">
        <v>9.3945000000000007</v>
      </c>
      <c r="R116">
        <v>2</v>
      </c>
      <c r="T116">
        <v>30.452100000000002</v>
      </c>
      <c r="V116">
        <v>2</v>
      </c>
      <c r="X116">
        <v>23.499700000000001</v>
      </c>
      <c r="Z116" s="3">
        <v>3.5375999999999999</v>
      </c>
      <c r="AB116" s="3">
        <f t="shared" si="1"/>
        <v>3.5375999999999999</v>
      </c>
      <c r="AC116">
        <v>2</v>
      </c>
      <c r="AE116" s="3">
        <v>4.3404309093387159</v>
      </c>
      <c r="AF116" s="3">
        <v>4.1767587879016199</v>
      </c>
      <c r="AH116" s="3">
        <v>4.2585948486201683</v>
      </c>
      <c r="AJ116">
        <v>2</v>
      </c>
      <c r="AL116" s="3">
        <v>8.4440000000000008</v>
      </c>
      <c r="AM116" s="3"/>
      <c r="AQ116" s="18">
        <v>30.656437144897957</v>
      </c>
      <c r="AR116" s="18">
        <v>9.6693171428571451E-2</v>
      </c>
      <c r="AS116" s="18">
        <v>3.7659410430814091E-5</v>
      </c>
      <c r="AT116" s="18">
        <v>3.1679067564625849</v>
      </c>
      <c r="AU116" s="18">
        <v>61.457284752834468</v>
      </c>
      <c r="AV116" s="22">
        <v>2</v>
      </c>
      <c r="AW116" s="3">
        <v>5.8099999999999999E-2</v>
      </c>
      <c r="AX116" s="3">
        <v>0.70594250776946543</v>
      </c>
      <c r="AY116" s="3">
        <v>0.69384063620770331</v>
      </c>
      <c r="AZ116" s="3">
        <v>0.69989157198858432</v>
      </c>
      <c r="BA116" s="5">
        <v>6</v>
      </c>
      <c r="BB116" s="3">
        <v>1.761306387098879</v>
      </c>
      <c r="BC116" s="3">
        <v>1.841824172556471</v>
      </c>
      <c r="BD116" s="3">
        <v>1.8015652798276749</v>
      </c>
      <c r="BE116" s="5">
        <v>6</v>
      </c>
      <c r="BJ116">
        <v>2</v>
      </c>
    </row>
    <row r="117" spans="1:62" ht="16" x14ac:dyDescent="0.2">
      <c r="A117">
        <v>11540</v>
      </c>
      <c r="B117" t="s">
        <v>62</v>
      </c>
      <c r="C117" s="1">
        <v>45028</v>
      </c>
      <c r="D117" t="s">
        <v>178</v>
      </c>
      <c r="E117" s="1">
        <v>45028</v>
      </c>
      <c r="F117" t="s">
        <v>430</v>
      </c>
      <c r="G117" t="s">
        <v>616</v>
      </c>
      <c r="H117" t="s">
        <v>617</v>
      </c>
      <c r="I117">
        <v>47.426589999999997</v>
      </c>
      <c r="J117">
        <v>-123.10645</v>
      </c>
      <c r="K117">
        <v>12</v>
      </c>
      <c r="L117">
        <v>5</v>
      </c>
      <c r="M117">
        <v>2</v>
      </c>
      <c r="N117">
        <v>51.055</v>
      </c>
      <c r="O117">
        <v>50.622999999999998</v>
      </c>
      <c r="P117">
        <v>9.3939000000000004</v>
      </c>
      <c r="R117">
        <v>2</v>
      </c>
      <c r="T117">
        <v>30.451499999999999</v>
      </c>
      <c r="V117">
        <v>2</v>
      </c>
      <c r="X117">
        <v>23.499400000000001</v>
      </c>
      <c r="Z117" s="3">
        <v>3.5421999999999998</v>
      </c>
      <c r="AB117" s="3">
        <f t="shared" si="1"/>
        <v>3.5421999999999998</v>
      </c>
      <c r="AC117">
        <v>2</v>
      </c>
      <c r="AF117" s="3"/>
      <c r="AJ117">
        <v>9</v>
      </c>
      <c r="AL117" s="3">
        <v>8.4440000000000008</v>
      </c>
      <c r="AM117" s="3"/>
      <c r="AQ117" s="21"/>
      <c r="AR117" s="21"/>
      <c r="AS117" s="19"/>
      <c r="AT117" s="19"/>
      <c r="AU117" s="21"/>
      <c r="AV117" s="19">
        <v>9</v>
      </c>
      <c r="AW117" s="3">
        <v>5.8099999999999999E-2</v>
      </c>
      <c r="AX117" s="3"/>
      <c r="AY117" s="3"/>
      <c r="AZ117" s="3"/>
      <c r="BB117" s="3"/>
      <c r="BC117" s="3"/>
      <c r="BD117" s="3"/>
      <c r="BE117" s="5"/>
      <c r="BJ117">
        <v>2</v>
      </c>
    </row>
    <row r="118" spans="1:62" ht="16" x14ac:dyDescent="0.2">
      <c r="A118">
        <v>11541</v>
      </c>
      <c r="B118" t="s">
        <v>62</v>
      </c>
      <c r="C118" s="1">
        <v>45028</v>
      </c>
      <c r="D118" t="s">
        <v>179</v>
      </c>
      <c r="E118" s="1">
        <v>45028</v>
      </c>
      <c r="F118" t="s">
        <v>431</v>
      </c>
      <c r="G118" t="s">
        <v>616</v>
      </c>
      <c r="H118" t="s">
        <v>617</v>
      </c>
      <c r="I118">
        <v>47.4268</v>
      </c>
      <c r="J118">
        <v>-123.10632</v>
      </c>
      <c r="K118">
        <v>12</v>
      </c>
      <c r="L118">
        <v>6</v>
      </c>
      <c r="M118">
        <v>2</v>
      </c>
      <c r="N118">
        <v>30.741</v>
      </c>
      <c r="O118">
        <v>30.483000000000001</v>
      </c>
      <c r="P118">
        <v>9.3302999999999994</v>
      </c>
      <c r="R118">
        <v>2</v>
      </c>
      <c r="T118">
        <v>30.3874</v>
      </c>
      <c r="V118">
        <v>2</v>
      </c>
      <c r="X118">
        <v>23.4588</v>
      </c>
      <c r="Z118" s="3">
        <v>3.6962999999999999</v>
      </c>
      <c r="AB118" s="3">
        <f t="shared" si="1"/>
        <v>3.6962999999999999</v>
      </c>
      <c r="AC118">
        <v>2</v>
      </c>
      <c r="AE118" s="3">
        <v>4.2046369619523416</v>
      </c>
      <c r="AF118" s="3">
        <v>4.2052828759064971</v>
      </c>
      <c r="AH118" s="3">
        <v>4.2049599189294193</v>
      </c>
      <c r="AJ118">
        <v>2</v>
      </c>
      <c r="AL118" s="3">
        <v>8.4589999999999996</v>
      </c>
      <c r="AM118" s="3"/>
      <c r="AQ118" s="21"/>
      <c r="AR118" s="21"/>
      <c r="AS118" s="19"/>
      <c r="AT118" s="19"/>
      <c r="AU118" s="21"/>
      <c r="AV118" s="19">
        <v>9</v>
      </c>
      <c r="AW118" s="3">
        <v>0.19020000000000001</v>
      </c>
      <c r="AX118" s="3">
        <v>0.99638742525175994</v>
      </c>
      <c r="AY118" s="3">
        <v>1.181949455865448</v>
      </c>
      <c r="AZ118" s="3">
        <v>1.089168440558604</v>
      </c>
      <c r="BA118" s="5">
        <v>6</v>
      </c>
      <c r="BB118" s="3">
        <v>1.710317168251988</v>
      </c>
      <c r="BC118" s="3">
        <v>1.7684868308921919</v>
      </c>
      <c r="BD118" s="3">
        <v>1.73940199957209</v>
      </c>
      <c r="BE118" s="5">
        <v>6</v>
      </c>
      <c r="BJ118">
        <v>2</v>
      </c>
    </row>
    <row r="119" spans="1:62" ht="16" x14ac:dyDescent="0.2">
      <c r="A119">
        <v>11542</v>
      </c>
      <c r="B119" t="s">
        <v>62</v>
      </c>
      <c r="C119" s="1">
        <v>45028</v>
      </c>
      <c r="D119" t="s">
        <v>180</v>
      </c>
      <c r="E119" s="1">
        <v>45028</v>
      </c>
      <c r="F119" t="s">
        <v>432</v>
      </c>
      <c r="G119" t="s">
        <v>616</v>
      </c>
      <c r="H119" t="s">
        <v>617</v>
      </c>
      <c r="I119">
        <v>47.426960000000001</v>
      </c>
      <c r="J119">
        <v>-123.10617999999999</v>
      </c>
      <c r="K119">
        <v>12</v>
      </c>
      <c r="L119">
        <v>7</v>
      </c>
      <c r="M119">
        <v>2</v>
      </c>
      <c r="N119">
        <v>20.524999999999999</v>
      </c>
      <c r="O119">
        <v>20.352</v>
      </c>
      <c r="P119">
        <v>9.4720999999999993</v>
      </c>
      <c r="R119">
        <v>2</v>
      </c>
      <c r="T119">
        <v>30.353000000000002</v>
      </c>
      <c r="V119">
        <v>2</v>
      </c>
      <c r="X119">
        <v>23.4099</v>
      </c>
      <c r="Z119" s="3">
        <v>3.3148</v>
      </c>
      <c r="AB119" s="3">
        <f t="shared" si="1"/>
        <v>3.3148</v>
      </c>
      <c r="AC119">
        <v>2</v>
      </c>
      <c r="AE119" s="3">
        <v>3.9223974450507502</v>
      </c>
      <c r="AF119" s="3">
        <v>3.888371402132099</v>
      </c>
      <c r="AH119" s="3">
        <v>3.9053844235914239</v>
      </c>
      <c r="AJ119">
        <v>2</v>
      </c>
      <c r="AL119" s="3">
        <v>8.4250000000000007</v>
      </c>
      <c r="AM119" s="3"/>
      <c r="AQ119" s="18">
        <v>30.316710147999999</v>
      </c>
      <c r="AR119" s="18">
        <v>0.29506182000000003</v>
      </c>
      <c r="AS119" s="18">
        <v>3.8346819111111138E-2</v>
      </c>
      <c r="AT119" s="18">
        <v>3.200270948</v>
      </c>
      <c r="AU119" s="18">
        <v>61.340090875555546</v>
      </c>
      <c r="AV119" s="22">
        <v>2</v>
      </c>
      <c r="AW119" s="3">
        <v>0.28110000000000002</v>
      </c>
      <c r="AX119" s="3">
        <v>1.745938855816769</v>
      </c>
      <c r="AY119" s="3">
        <v>1.720996872162244</v>
      </c>
      <c r="AZ119" s="3">
        <v>1.7334678639895069</v>
      </c>
      <c r="BA119" s="5">
        <v>6</v>
      </c>
      <c r="BB119" s="3">
        <v>2.0744247805468672</v>
      </c>
      <c r="BC119" s="3">
        <v>1.993612753506206</v>
      </c>
      <c r="BD119" s="3">
        <v>2.0340187670265362</v>
      </c>
      <c r="BE119" s="5">
        <v>6</v>
      </c>
      <c r="BJ119">
        <v>2</v>
      </c>
    </row>
    <row r="120" spans="1:62" ht="16" x14ac:dyDescent="0.2">
      <c r="A120">
        <v>11543</v>
      </c>
      <c r="B120" t="s">
        <v>62</v>
      </c>
      <c r="C120" s="1">
        <v>45028</v>
      </c>
      <c r="D120" t="s">
        <v>181</v>
      </c>
      <c r="E120" s="1">
        <v>45028</v>
      </c>
      <c r="F120" t="s">
        <v>433</v>
      </c>
      <c r="G120" t="s">
        <v>616</v>
      </c>
      <c r="H120" t="s">
        <v>617</v>
      </c>
      <c r="I120">
        <v>47.427120000000002</v>
      </c>
      <c r="J120">
        <v>-123.10608999999999</v>
      </c>
      <c r="K120">
        <v>12</v>
      </c>
      <c r="L120">
        <v>8</v>
      </c>
      <c r="M120">
        <v>2</v>
      </c>
      <c r="N120">
        <v>10.303000000000001</v>
      </c>
      <c r="O120">
        <v>10.217000000000001</v>
      </c>
      <c r="P120">
        <v>9.2387999999999995</v>
      </c>
      <c r="R120">
        <v>2</v>
      </c>
      <c r="T120">
        <v>30.0001</v>
      </c>
      <c r="V120">
        <v>2</v>
      </c>
      <c r="X120">
        <v>23.169899999999998</v>
      </c>
      <c r="Z120" s="3">
        <v>4.6642000000000001</v>
      </c>
      <c r="AB120" s="3">
        <f t="shared" si="1"/>
        <v>4.6642000000000001</v>
      </c>
      <c r="AC120">
        <v>2</v>
      </c>
      <c r="AE120" s="3">
        <v>5.2527639448637284</v>
      </c>
      <c r="AF120" s="3">
        <v>5.2815227281577606</v>
      </c>
      <c r="AH120" s="3">
        <v>5.2671433365107454</v>
      </c>
      <c r="AJ120">
        <v>2</v>
      </c>
      <c r="AL120" s="3">
        <v>8.548</v>
      </c>
      <c r="AM120" s="3"/>
      <c r="AQ120" s="18">
        <v>24.952839976897959</v>
      </c>
      <c r="AR120" s="18">
        <v>0.2471424685714286</v>
      </c>
      <c r="AS120" s="18">
        <v>1.6891942393469388</v>
      </c>
      <c r="AT120" s="18">
        <v>2.9044712046530621</v>
      </c>
      <c r="AU120" s="18">
        <v>54.130928124897963</v>
      </c>
      <c r="AV120" s="22">
        <v>2</v>
      </c>
      <c r="AW120" s="3">
        <v>1.6865000000000001</v>
      </c>
      <c r="AX120" s="3">
        <v>8.3191492281303603</v>
      </c>
      <c r="AY120" s="3">
        <v>8.3191492281303621</v>
      </c>
      <c r="AZ120" s="3">
        <v>8.3191492281303603</v>
      </c>
      <c r="BA120" s="5">
        <v>6</v>
      </c>
      <c r="BB120" s="3">
        <v>2.8048507718696412</v>
      </c>
      <c r="BC120" s="3">
        <v>2.9262034991423671</v>
      </c>
      <c r="BD120" s="3">
        <v>2.8655271355060039</v>
      </c>
      <c r="BE120" s="5">
        <v>6</v>
      </c>
      <c r="BJ120">
        <v>2</v>
      </c>
    </row>
    <row r="121" spans="1:62" ht="16" x14ac:dyDescent="0.2">
      <c r="A121">
        <v>11544</v>
      </c>
      <c r="B121" t="s">
        <v>62</v>
      </c>
      <c r="C121" s="1">
        <v>45028</v>
      </c>
      <c r="D121" t="s">
        <v>182</v>
      </c>
      <c r="E121" s="1">
        <v>45028</v>
      </c>
      <c r="F121" t="s">
        <v>434</v>
      </c>
      <c r="G121" t="s">
        <v>616</v>
      </c>
      <c r="H121" t="s">
        <v>617</v>
      </c>
      <c r="I121">
        <v>47.427239999999998</v>
      </c>
      <c r="J121">
        <v>-123.10599999999999</v>
      </c>
      <c r="K121">
        <v>12</v>
      </c>
      <c r="L121">
        <v>9</v>
      </c>
      <c r="M121">
        <v>2</v>
      </c>
      <c r="N121">
        <v>5.52</v>
      </c>
      <c r="O121">
        <v>5.4740000000000002</v>
      </c>
      <c r="P121">
        <v>9.4421999999999997</v>
      </c>
      <c r="R121">
        <v>2</v>
      </c>
      <c r="T121">
        <v>29.2315</v>
      </c>
      <c r="V121">
        <v>2</v>
      </c>
      <c r="X121">
        <v>22.538699999999999</v>
      </c>
      <c r="Z121" s="3">
        <v>7.7308000000000003</v>
      </c>
      <c r="AB121" s="3">
        <f t="shared" si="1"/>
        <v>7.7308000000000003</v>
      </c>
      <c r="AC121">
        <v>2</v>
      </c>
      <c r="AE121" s="3">
        <v>7.7459508773305661</v>
      </c>
      <c r="AF121" s="3">
        <v>7.790673546956036</v>
      </c>
      <c r="AH121" s="3">
        <v>7.768312212143301</v>
      </c>
      <c r="AJ121">
        <v>2</v>
      </c>
      <c r="AL121" s="3">
        <v>8.875</v>
      </c>
      <c r="AM121" s="3"/>
      <c r="AQ121" s="18">
        <v>12.932676148734693</v>
      </c>
      <c r="AR121" s="18">
        <v>0.23125521714285716</v>
      </c>
      <c r="AS121" s="18">
        <v>0.56461973440362812</v>
      </c>
      <c r="AT121" s="18">
        <v>1.7464162092789117</v>
      </c>
      <c r="AU121" s="18">
        <v>48.82396751514738</v>
      </c>
      <c r="AV121" s="22">
        <v>2</v>
      </c>
      <c r="AW121" s="3">
        <v>8.3881999999999994</v>
      </c>
      <c r="AX121" s="3">
        <v>49.914895368782169</v>
      </c>
      <c r="AY121" s="3">
        <v>64.568809605488866</v>
      </c>
      <c r="AZ121" s="3">
        <v>57.241852487135517</v>
      </c>
      <c r="BA121" s="5">
        <v>6</v>
      </c>
      <c r="BB121" s="3">
        <v>1.174602813036028</v>
      </c>
      <c r="BC121" s="3">
        <v>27.537910394511119</v>
      </c>
      <c r="BD121" s="3">
        <v>14.356256603773581</v>
      </c>
      <c r="BE121" s="5">
        <v>6</v>
      </c>
      <c r="BJ121">
        <v>2</v>
      </c>
    </row>
    <row r="122" spans="1:62" ht="16" x14ac:dyDescent="0.2">
      <c r="A122">
        <v>11545</v>
      </c>
      <c r="B122" t="s">
        <v>62</v>
      </c>
      <c r="C122" s="1">
        <v>45028</v>
      </c>
      <c r="D122" t="s">
        <v>183</v>
      </c>
      <c r="E122" s="1">
        <v>45028</v>
      </c>
      <c r="F122" t="s">
        <v>435</v>
      </c>
      <c r="G122" t="s">
        <v>616</v>
      </c>
      <c r="H122" t="s">
        <v>617</v>
      </c>
      <c r="I122">
        <v>47.427340000000001</v>
      </c>
      <c r="J122">
        <v>-123.10593</v>
      </c>
      <c r="K122">
        <v>12</v>
      </c>
      <c r="L122">
        <v>10</v>
      </c>
      <c r="M122">
        <v>2</v>
      </c>
      <c r="N122">
        <v>2.8889999999999998</v>
      </c>
      <c r="O122">
        <v>2.8650000000000002</v>
      </c>
      <c r="P122">
        <v>10.0898</v>
      </c>
      <c r="R122">
        <v>2</v>
      </c>
      <c r="T122">
        <v>27.3627</v>
      </c>
      <c r="V122">
        <v>2</v>
      </c>
      <c r="X122">
        <v>20.982199999999999</v>
      </c>
      <c r="Z122" s="3">
        <v>8.5690000000000008</v>
      </c>
      <c r="AB122" s="3">
        <f t="shared" si="1"/>
        <v>8.5690000000000008</v>
      </c>
      <c r="AC122">
        <v>2</v>
      </c>
      <c r="AF122" s="3"/>
      <c r="AJ122">
        <v>9</v>
      </c>
      <c r="AL122" s="3">
        <v>8.9770000000000003</v>
      </c>
      <c r="AM122" s="3"/>
      <c r="AV122" s="22">
        <v>9</v>
      </c>
      <c r="AW122" s="3">
        <v>6.3955000000000002</v>
      </c>
      <c r="AX122" s="3">
        <v>74.528891938250439</v>
      </c>
      <c r="AY122" s="3">
        <v>7.2506346483704984</v>
      </c>
      <c r="AZ122" s="3">
        <v>40.889763293310473</v>
      </c>
      <c r="BA122" s="5">
        <v>4</v>
      </c>
      <c r="BB122" s="3" t="s">
        <v>574</v>
      </c>
      <c r="BC122" s="3">
        <v>0</v>
      </c>
      <c r="BD122" s="3">
        <v>0</v>
      </c>
      <c r="BE122" s="5">
        <v>4</v>
      </c>
      <c r="BJ122">
        <v>2</v>
      </c>
    </row>
    <row r="123" spans="1:62" ht="16" x14ac:dyDescent="0.2">
      <c r="A123">
        <v>11546</v>
      </c>
      <c r="B123" t="s">
        <v>62</v>
      </c>
      <c r="C123" s="1">
        <v>45028</v>
      </c>
      <c r="D123" t="s">
        <v>184</v>
      </c>
      <c r="E123" s="1">
        <v>45028</v>
      </c>
      <c r="F123" t="s">
        <v>436</v>
      </c>
      <c r="G123" t="s">
        <v>616</v>
      </c>
      <c r="H123" t="s">
        <v>617</v>
      </c>
      <c r="I123">
        <v>47.427379999999999</v>
      </c>
      <c r="J123">
        <v>-123.10590000000001</v>
      </c>
      <c r="K123">
        <v>12</v>
      </c>
      <c r="L123">
        <v>11</v>
      </c>
      <c r="M123">
        <v>2</v>
      </c>
      <c r="N123">
        <v>2.8879999999999999</v>
      </c>
      <c r="O123">
        <v>2.8639999999999999</v>
      </c>
      <c r="P123">
        <v>10.1966</v>
      </c>
      <c r="R123">
        <v>2</v>
      </c>
      <c r="T123">
        <v>26.833100000000002</v>
      </c>
      <c r="V123">
        <v>2</v>
      </c>
      <c r="X123">
        <v>20.5534</v>
      </c>
      <c r="Z123" s="3">
        <v>9.3798999999999992</v>
      </c>
      <c r="AB123" s="3">
        <f t="shared" si="1"/>
        <v>9.3798999999999992</v>
      </c>
      <c r="AC123">
        <v>2</v>
      </c>
      <c r="AE123" s="3">
        <v>10.016442292738651</v>
      </c>
      <c r="AF123" s="3">
        <v>10.365538463113991</v>
      </c>
      <c r="AH123" s="3">
        <v>10.190990377926321</v>
      </c>
      <c r="AJ123">
        <v>3</v>
      </c>
      <c r="AL123" s="3">
        <v>8.9819999999999993</v>
      </c>
      <c r="AM123" s="3"/>
      <c r="AQ123" s="18">
        <v>5.2056430863673464</v>
      </c>
      <c r="AR123" s="18">
        <v>0.1547488657142857</v>
      </c>
      <c r="AS123" s="18">
        <v>0.19119223094784579</v>
      </c>
      <c r="AT123" s="18">
        <v>0.84291548187755105</v>
      </c>
      <c r="AU123" s="18">
        <v>71.680279832018144</v>
      </c>
      <c r="AV123" s="19">
        <v>2</v>
      </c>
      <c r="AW123" s="3">
        <v>6.8075000000000001</v>
      </c>
      <c r="AX123" s="3"/>
      <c r="AY123" s="3"/>
      <c r="AZ123" s="3"/>
      <c r="BB123" s="3"/>
      <c r="BC123" s="3"/>
      <c r="BD123" s="3"/>
      <c r="BE123" s="5"/>
      <c r="BJ123">
        <v>2</v>
      </c>
    </row>
    <row r="124" spans="1:62" ht="16" x14ac:dyDescent="0.2">
      <c r="A124">
        <v>11547</v>
      </c>
      <c r="B124" t="s">
        <v>62</v>
      </c>
      <c r="C124" s="1">
        <v>45028</v>
      </c>
      <c r="D124" t="s">
        <v>185</v>
      </c>
      <c r="E124" s="1">
        <v>45028</v>
      </c>
      <c r="F124" t="s">
        <v>437</v>
      </c>
      <c r="G124" t="s">
        <v>618</v>
      </c>
      <c r="H124" t="s">
        <v>619</v>
      </c>
      <c r="I124">
        <v>47.547220000000003</v>
      </c>
      <c r="J124">
        <v>-123.00714000000001</v>
      </c>
      <c r="K124">
        <v>13</v>
      </c>
      <c r="L124">
        <v>1</v>
      </c>
      <c r="M124">
        <v>2</v>
      </c>
      <c r="N124">
        <v>140.62299999999999</v>
      </c>
      <c r="O124">
        <v>139.40100000000001</v>
      </c>
      <c r="P124">
        <v>8.3308999999999997</v>
      </c>
      <c r="R124">
        <v>2</v>
      </c>
      <c r="T124">
        <v>30.335899999999999</v>
      </c>
      <c r="V124">
        <v>2</v>
      </c>
      <c r="X124">
        <v>23.5685</v>
      </c>
      <c r="Z124" s="3">
        <v>5.3769999999999998</v>
      </c>
      <c r="AB124" s="3">
        <f t="shared" si="1"/>
        <v>5.3769999999999998</v>
      </c>
      <c r="AC124">
        <v>2</v>
      </c>
      <c r="AE124" s="3">
        <v>6.3899013571305003</v>
      </c>
      <c r="AH124" s="3">
        <v>6.3899013571305003</v>
      </c>
      <c r="AJ124">
        <v>4</v>
      </c>
      <c r="AK124" t="s">
        <v>568</v>
      </c>
      <c r="AL124" s="3">
        <v>8.6050000000000004</v>
      </c>
      <c r="AM124" s="3"/>
      <c r="AQ124" s="21"/>
      <c r="AR124" s="21"/>
      <c r="AS124" s="19"/>
      <c r="AT124" s="19"/>
      <c r="AU124" s="21"/>
      <c r="AV124" s="19">
        <v>9</v>
      </c>
      <c r="AW124" s="3">
        <v>-1.66E-2</v>
      </c>
      <c r="AX124" s="3"/>
      <c r="AY124" s="3"/>
      <c r="AZ124" s="3"/>
      <c r="BB124" s="3"/>
      <c r="BC124" s="3"/>
      <c r="BD124" s="3"/>
      <c r="BE124" s="5"/>
      <c r="BJ124">
        <v>2</v>
      </c>
    </row>
    <row r="125" spans="1:62" ht="16" x14ac:dyDescent="0.2">
      <c r="A125">
        <v>11548</v>
      </c>
      <c r="B125" t="s">
        <v>62</v>
      </c>
      <c r="C125" s="1">
        <v>45028</v>
      </c>
      <c r="D125" t="s">
        <v>186</v>
      </c>
      <c r="E125" s="1">
        <v>45028</v>
      </c>
      <c r="F125" t="s">
        <v>438</v>
      </c>
      <c r="G125" t="s">
        <v>618</v>
      </c>
      <c r="H125" t="s">
        <v>619</v>
      </c>
      <c r="I125">
        <v>47.547159999999998</v>
      </c>
      <c r="J125">
        <v>-123.00724</v>
      </c>
      <c r="K125">
        <v>13</v>
      </c>
      <c r="L125">
        <v>2</v>
      </c>
      <c r="M125">
        <v>2</v>
      </c>
      <c r="N125">
        <v>121.44499999999999</v>
      </c>
      <c r="O125">
        <v>120.396</v>
      </c>
      <c r="P125">
        <v>8.4703999999999997</v>
      </c>
      <c r="R125">
        <v>2</v>
      </c>
      <c r="T125">
        <v>30.3565</v>
      </c>
      <c r="V125">
        <v>2</v>
      </c>
      <c r="X125">
        <v>23.564299999999999</v>
      </c>
      <c r="Z125" s="3">
        <v>5.0442999999999998</v>
      </c>
      <c r="AB125" s="3">
        <f t="shared" si="1"/>
        <v>5.0442999999999998</v>
      </c>
      <c r="AC125">
        <v>2</v>
      </c>
      <c r="AE125" s="3">
        <v>5.8782121327500532</v>
      </c>
      <c r="AH125" s="3">
        <v>5.8782121327500532</v>
      </c>
      <c r="AJ125">
        <v>2</v>
      </c>
      <c r="AL125" s="3">
        <v>8.5760000000000005</v>
      </c>
      <c r="AM125" s="3"/>
      <c r="AQ125" s="21"/>
      <c r="AR125" s="21"/>
      <c r="AS125" s="19"/>
      <c r="AT125" s="19"/>
      <c r="AU125" s="21"/>
      <c r="AV125" s="19">
        <v>9</v>
      </c>
      <c r="AW125" s="3">
        <v>-1.49E-2</v>
      </c>
      <c r="AX125" s="3"/>
      <c r="AY125" s="3"/>
      <c r="AZ125" s="3"/>
      <c r="BB125" s="3"/>
      <c r="BC125" s="3"/>
      <c r="BD125" s="3"/>
      <c r="BE125" s="5"/>
      <c r="BJ125">
        <v>2</v>
      </c>
    </row>
    <row r="126" spans="1:62" ht="16" x14ac:dyDescent="0.2">
      <c r="A126">
        <v>11549</v>
      </c>
      <c r="B126" t="s">
        <v>62</v>
      </c>
      <c r="C126" s="1">
        <v>45028</v>
      </c>
      <c r="D126" t="s">
        <v>187</v>
      </c>
      <c r="E126" s="1">
        <v>45028</v>
      </c>
      <c r="F126" t="s">
        <v>439</v>
      </c>
      <c r="G126" t="s">
        <v>618</v>
      </c>
      <c r="H126" t="s">
        <v>619</v>
      </c>
      <c r="I126">
        <v>47.5471</v>
      </c>
      <c r="J126">
        <v>-123.00738</v>
      </c>
      <c r="K126">
        <v>13</v>
      </c>
      <c r="L126">
        <v>3</v>
      </c>
      <c r="M126">
        <v>2</v>
      </c>
      <c r="N126">
        <v>101.364</v>
      </c>
      <c r="O126">
        <v>100.49299999999999</v>
      </c>
      <c r="P126">
        <v>8.6598000000000006</v>
      </c>
      <c r="R126">
        <v>2</v>
      </c>
      <c r="T126">
        <v>30.378499999999999</v>
      </c>
      <c r="V126">
        <v>2</v>
      </c>
      <c r="X126">
        <v>23.553699999999999</v>
      </c>
      <c r="Z126" s="3">
        <v>4.7370999999999999</v>
      </c>
      <c r="AB126" s="3">
        <f t="shared" si="1"/>
        <v>4.7370999999999999</v>
      </c>
      <c r="AC126">
        <v>2</v>
      </c>
      <c r="AE126" s="3">
        <v>5.5855498666161552</v>
      </c>
      <c r="AH126" s="3">
        <v>5.5855498666161552</v>
      </c>
      <c r="AJ126">
        <v>2</v>
      </c>
      <c r="AL126" s="3">
        <v>8.5470000000000006</v>
      </c>
      <c r="AM126" s="3"/>
      <c r="AQ126" s="21"/>
      <c r="AR126" s="21"/>
      <c r="AS126" s="19"/>
      <c r="AT126" s="19"/>
      <c r="AU126" s="21"/>
      <c r="AV126" s="19">
        <v>9</v>
      </c>
      <c r="AW126" s="3">
        <v>3.0999999999999999E-3</v>
      </c>
      <c r="AX126" s="3"/>
      <c r="AY126" s="3"/>
      <c r="AZ126" s="3"/>
      <c r="BB126" s="3"/>
      <c r="BC126" s="3"/>
      <c r="BD126" s="3"/>
      <c r="BE126" s="5"/>
      <c r="BJ126">
        <v>2</v>
      </c>
    </row>
    <row r="127" spans="1:62" ht="16" x14ac:dyDescent="0.2">
      <c r="A127">
        <v>11550</v>
      </c>
      <c r="B127" t="s">
        <v>62</v>
      </c>
      <c r="C127" s="1">
        <v>45028</v>
      </c>
      <c r="D127" t="s">
        <v>188</v>
      </c>
      <c r="E127" s="1">
        <v>45028</v>
      </c>
      <c r="F127" t="s">
        <v>440</v>
      </c>
      <c r="G127" t="s">
        <v>618</v>
      </c>
      <c r="H127" t="s">
        <v>619</v>
      </c>
      <c r="I127">
        <v>47.547040000000003</v>
      </c>
      <c r="J127">
        <v>-123.00749999999999</v>
      </c>
      <c r="K127">
        <v>13</v>
      </c>
      <c r="L127">
        <v>4</v>
      </c>
      <c r="M127">
        <v>2</v>
      </c>
      <c r="N127">
        <v>81.168000000000006</v>
      </c>
      <c r="O127">
        <v>80.474000000000004</v>
      </c>
      <c r="P127">
        <v>8.7405000000000008</v>
      </c>
      <c r="R127">
        <v>2</v>
      </c>
      <c r="T127">
        <v>30.3856</v>
      </c>
      <c r="V127">
        <v>2</v>
      </c>
      <c r="X127">
        <v>23.5471</v>
      </c>
      <c r="Z127" s="3">
        <v>4.6006999999999998</v>
      </c>
      <c r="AB127" s="3">
        <f t="shared" si="1"/>
        <v>4.6006999999999998</v>
      </c>
      <c r="AC127">
        <v>2</v>
      </c>
      <c r="AE127" s="3">
        <v>5.394640529455736</v>
      </c>
      <c r="AH127" s="3">
        <v>5.394640529455736</v>
      </c>
      <c r="AJ127">
        <v>2</v>
      </c>
      <c r="AL127" s="3">
        <v>8.5340000000000007</v>
      </c>
      <c r="AM127" s="3"/>
      <c r="AQ127" s="21"/>
      <c r="AR127" s="21"/>
      <c r="AS127" s="19"/>
      <c r="AT127" s="19"/>
      <c r="AU127" s="21"/>
      <c r="AV127" s="19">
        <v>9</v>
      </c>
      <c r="AW127" s="3">
        <v>1.8599999999999998E-2</v>
      </c>
      <c r="AX127" s="3"/>
      <c r="AY127" s="3"/>
      <c r="AZ127" s="3"/>
      <c r="BB127" s="3"/>
      <c r="BC127" s="3"/>
      <c r="BD127" s="3"/>
      <c r="BE127" s="5"/>
      <c r="BJ127">
        <v>2</v>
      </c>
    </row>
    <row r="128" spans="1:62" ht="16" x14ac:dyDescent="0.2">
      <c r="A128">
        <v>11551</v>
      </c>
      <c r="B128" t="s">
        <v>62</v>
      </c>
      <c r="C128" s="1">
        <v>45028</v>
      </c>
      <c r="D128" t="s">
        <v>189</v>
      </c>
      <c r="E128" s="1">
        <v>45028</v>
      </c>
      <c r="F128" t="s">
        <v>441</v>
      </c>
      <c r="G128" t="s">
        <v>618</v>
      </c>
      <c r="H128" t="s">
        <v>619</v>
      </c>
      <c r="I128">
        <v>47.546959999999999</v>
      </c>
      <c r="J128">
        <v>-123.00767999999999</v>
      </c>
      <c r="K128">
        <v>13</v>
      </c>
      <c r="L128">
        <v>5</v>
      </c>
      <c r="M128">
        <v>2</v>
      </c>
      <c r="N128">
        <v>50.786999999999999</v>
      </c>
      <c r="O128">
        <v>50.356000000000002</v>
      </c>
      <c r="P128">
        <v>8.8904999999999994</v>
      </c>
      <c r="R128">
        <v>2</v>
      </c>
      <c r="T128">
        <v>30.358699999999999</v>
      </c>
      <c r="V128">
        <v>2</v>
      </c>
      <c r="X128">
        <v>23.503399999999999</v>
      </c>
      <c r="Z128" s="3">
        <v>4.4528999999999996</v>
      </c>
      <c r="AB128" s="3">
        <f t="shared" si="1"/>
        <v>4.4528999999999996</v>
      </c>
      <c r="AC128">
        <v>2</v>
      </c>
      <c r="AE128" s="3">
        <v>5.2222114373274069</v>
      </c>
      <c r="AH128" s="3">
        <v>5.2222114373274069</v>
      </c>
      <c r="AJ128">
        <v>2</v>
      </c>
      <c r="AL128" s="3">
        <v>8.5220000000000002</v>
      </c>
      <c r="AM128" s="3"/>
      <c r="AQ128" s="21"/>
      <c r="AR128" s="21"/>
      <c r="AS128" s="19"/>
      <c r="AT128" s="19"/>
      <c r="AU128" s="21"/>
      <c r="AV128" s="19">
        <v>9</v>
      </c>
      <c r="AW128" s="3">
        <v>6.2899999999999998E-2</v>
      </c>
      <c r="AX128" s="3">
        <v>1.051291800684409</v>
      </c>
      <c r="AY128" s="3"/>
      <c r="AZ128" s="3">
        <v>1.051291800684409</v>
      </c>
      <c r="BA128" s="5">
        <v>2</v>
      </c>
      <c r="BB128" s="3">
        <v>2.0736591708737948</v>
      </c>
      <c r="BC128" s="3"/>
      <c r="BD128" s="3">
        <v>2.0736591708737948</v>
      </c>
      <c r="BE128" s="5">
        <v>2</v>
      </c>
      <c r="BJ128">
        <v>2</v>
      </c>
    </row>
    <row r="129" spans="1:62" ht="16" x14ac:dyDescent="0.2">
      <c r="A129">
        <v>11552</v>
      </c>
      <c r="B129" t="s">
        <v>62</v>
      </c>
      <c r="C129" s="1">
        <v>45028</v>
      </c>
      <c r="D129" t="s">
        <v>190</v>
      </c>
      <c r="E129" s="1">
        <v>45028</v>
      </c>
      <c r="F129" t="s">
        <v>442</v>
      </c>
      <c r="G129" t="s">
        <v>618</v>
      </c>
      <c r="H129" t="s">
        <v>619</v>
      </c>
      <c r="I129">
        <v>47.546900000000001</v>
      </c>
      <c r="J129">
        <v>-123.00782</v>
      </c>
      <c r="K129">
        <v>13</v>
      </c>
      <c r="L129">
        <v>6</v>
      </c>
      <c r="M129">
        <v>2</v>
      </c>
      <c r="N129">
        <v>30.86</v>
      </c>
      <c r="O129">
        <v>30.6</v>
      </c>
      <c r="P129">
        <v>8.8253000000000004</v>
      </c>
      <c r="R129">
        <v>2</v>
      </c>
      <c r="T129">
        <v>30.2577</v>
      </c>
      <c r="V129">
        <v>2</v>
      </c>
      <c r="X129">
        <v>23.433700000000002</v>
      </c>
      <c r="Z129" s="3">
        <v>4.6064999999999996</v>
      </c>
      <c r="AB129" s="3">
        <f t="shared" si="1"/>
        <v>4.6064999999999996</v>
      </c>
      <c r="AC129">
        <v>2</v>
      </c>
      <c r="AE129" s="3">
        <v>5.4174557765966203</v>
      </c>
      <c r="AH129" s="3">
        <v>5.4174557765966203</v>
      </c>
      <c r="AJ129">
        <v>2</v>
      </c>
      <c r="AL129" s="3">
        <v>8.5389999999999997</v>
      </c>
      <c r="AM129" s="3"/>
      <c r="AQ129" s="21"/>
      <c r="AR129" s="21"/>
      <c r="AS129" s="19"/>
      <c r="AT129" s="19"/>
      <c r="AU129" s="21"/>
      <c r="AV129" s="19">
        <v>9</v>
      </c>
      <c r="AW129" s="3">
        <v>0.75660000000000005</v>
      </c>
      <c r="AX129" s="3">
        <v>2.576527493794547</v>
      </c>
      <c r="AY129" s="3"/>
      <c r="AZ129" s="3">
        <v>2.576527493794547</v>
      </c>
      <c r="BA129" s="5">
        <v>2</v>
      </c>
      <c r="BB129" s="3">
        <v>2.1460326917063748</v>
      </c>
      <c r="BC129" s="3"/>
      <c r="BD129" s="3">
        <v>2.1460326917063748</v>
      </c>
      <c r="BE129" s="5">
        <v>2</v>
      </c>
      <c r="BJ129">
        <v>2</v>
      </c>
    </row>
    <row r="130" spans="1:62" ht="16" x14ac:dyDescent="0.2">
      <c r="A130">
        <v>11553</v>
      </c>
      <c r="B130" t="s">
        <v>62</v>
      </c>
      <c r="C130" s="1">
        <v>45028</v>
      </c>
      <c r="D130" t="s">
        <v>191</v>
      </c>
      <c r="E130" s="1">
        <v>45028</v>
      </c>
      <c r="F130" t="s">
        <v>443</v>
      </c>
      <c r="G130" t="s">
        <v>618</v>
      </c>
      <c r="H130" t="s">
        <v>619</v>
      </c>
      <c r="I130">
        <v>47.546860000000002</v>
      </c>
      <c r="J130">
        <v>-123.00794</v>
      </c>
      <c r="K130">
        <v>13</v>
      </c>
      <c r="L130">
        <v>7</v>
      </c>
      <c r="M130">
        <v>2</v>
      </c>
      <c r="N130">
        <v>20.515999999999998</v>
      </c>
      <c r="O130">
        <v>20.344000000000001</v>
      </c>
      <c r="P130">
        <v>8.5858000000000008</v>
      </c>
      <c r="R130">
        <v>2</v>
      </c>
      <c r="T130">
        <v>30.0807</v>
      </c>
      <c r="V130">
        <v>2</v>
      </c>
      <c r="X130">
        <v>23.330200000000001</v>
      </c>
      <c r="Z130" s="3">
        <v>5.3215000000000003</v>
      </c>
      <c r="AB130" s="3">
        <f t="shared" si="1"/>
        <v>5.3215000000000003</v>
      </c>
      <c r="AC130">
        <v>2</v>
      </c>
      <c r="AE130" s="3">
        <v>5.915466657967853</v>
      </c>
      <c r="AH130" s="3">
        <v>5.915466657967853</v>
      </c>
      <c r="AJ130">
        <v>2</v>
      </c>
      <c r="AL130" s="3">
        <v>8.6110000000000007</v>
      </c>
      <c r="AM130" s="3"/>
      <c r="AQ130" s="21"/>
      <c r="AR130" s="21"/>
      <c r="AS130" s="19"/>
      <c r="AT130" s="19"/>
      <c r="AU130" s="21"/>
      <c r="AV130" s="19">
        <v>9</v>
      </c>
      <c r="AW130" s="3">
        <v>2.11</v>
      </c>
      <c r="AX130" s="3">
        <v>7.633453868461566</v>
      </c>
      <c r="AY130" s="3"/>
      <c r="AZ130" s="3">
        <v>7.633453868461566</v>
      </c>
      <c r="BA130" s="5">
        <v>2</v>
      </c>
      <c r="BB130" s="3">
        <v>4.4451040063012419</v>
      </c>
      <c r="BC130" s="3"/>
      <c r="BD130" s="3">
        <v>4.4451040063012419</v>
      </c>
      <c r="BE130" s="5">
        <v>2</v>
      </c>
      <c r="BJ130">
        <v>2</v>
      </c>
    </row>
    <row r="131" spans="1:62" ht="16" x14ac:dyDescent="0.2">
      <c r="A131">
        <v>11554</v>
      </c>
      <c r="B131" t="s">
        <v>62</v>
      </c>
      <c r="C131" s="1">
        <v>45028</v>
      </c>
      <c r="D131" t="s">
        <v>192</v>
      </c>
      <c r="E131" s="1">
        <v>45028</v>
      </c>
      <c r="F131" t="s">
        <v>444</v>
      </c>
      <c r="G131" t="s">
        <v>618</v>
      </c>
      <c r="H131" t="s">
        <v>619</v>
      </c>
      <c r="I131">
        <v>47.546819999999997</v>
      </c>
      <c r="J131">
        <v>-123.00803999999999</v>
      </c>
      <c r="K131">
        <v>13</v>
      </c>
      <c r="L131">
        <v>8</v>
      </c>
      <c r="M131">
        <v>2</v>
      </c>
      <c r="N131">
        <v>10.198</v>
      </c>
      <c r="O131">
        <v>10.113</v>
      </c>
      <c r="P131">
        <v>8.9205000000000005</v>
      </c>
      <c r="R131">
        <v>2</v>
      </c>
      <c r="T131">
        <v>28.999400000000001</v>
      </c>
      <c r="V131">
        <v>2</v>
      </c>
      <c r="X131">
        <v>22.435500000000001</v>
      </c>
      <c r="Z131" s="3">
        <v>7.1581000000000001</v>
      </c>
      <c r="AB131" s="3">
        <f t="shared" ref="AB131:AB194" si="2">Z131</f>
        <v>7.1581000000000001</v>
      </c>
      <c r="AC131">
        <v>2</v>
      </c>
      <c r="AE131" s="3">
        <v>6.6990190292692544</v>
      </c>
      <c r="AH131" s="3">
        <v>6.6990190292692544</v>
      </c>
      <c r="AJ131">
        <v>2</v>
      </c>
      <c r="AL131" s="3">
        <v>8.8239999999999998</v>
      </c>
      <c r="AM131" s="3"/>
      <c r="AQ131" s="21"/>
      <c r="AR131" s="21"/>
      <c r="AS131" s="19"/>
      <c r="AT131" s="19"/>
      <c r="AU131" s="21"/>
      <c r="AV131" s="19">
        <v>9</v>
      </c>
      <c r="AW131" s="3">
        <v>5.4703999999999997</v>
      </c>
      <c r="AX131" s="3">
        <v>13.109627295836169</v>
      </c>
      <c r="AY131" s="3"/>
      <c r="AZ131" s="3">
        <v>13.109627295836169</v>
      </c>
      <c r="BA131" s="5">
        <v>2</v>
      </c>
      <c r="BB131" s="3">
        <v>2.662858472664785</v>
      </c>
      <c r="BC131" s="3"/>
      <c r="BD131" s="3">
        <v>2.662858472664785</v>
      </c>
      <c r="BE131" s="5">
        <v>2</v>
      </c>
      <c r="BJ131">
        <v>2</v>
      </c>
    </row>
    <row r="132" spans="1:62" ht="16" x14ac:dyDescent="0.2">
      <c r="A132">
        <v>11555</v>
      </c>
      <c r="B132" t="s">
        <v>62</v>
      </c>
      <c r="C132" s="1">
        <v>45028</v>
      </c>
      <c r="D132" t="s">
        <v>193</v>
      </c>
      <c r="E132" s="1">
        <v>45028</v>
      </c>
      <c r="F132" t="s">
        <v>445</v>
      </c>
      <c r="G132" t="s">
        <v>618</v>
      </c>
      <c r="H132" t="s">
        <v>619</v>
      </c>
      <c r="I132">
        <v>47.546779999999998</v>
      </c>
      <c r="J132">
        <v>-123.00812000000001</v>
      </c>
      <c r="K132">
        <v>13</v>
      </c>
      <c r="L132">
        <v>9</v>
      </c>
      <c r="M132">
        <v>2</v>
      </c>
      <c r="N132">
        <v>5.3970000000000002</v>
      </c>
      <c r="O132">
        <v>5.3520000000000003</v>
      </c>
      <c r="P132">
        <v>9.5995000000000008</v>
      </c>
      <c r="R132">
        <v>2</v>
      </c>
      <c r="T132">
        <v>27.773900000000001</v>
      </c>
      <c r="V132">
        <v>2</v>
      </c>
      <c r="X132">
        <v>21.377800000000001</v>
      </c>
      <c r="Z132" s="3">
        <v>9.0533999999999999</v>
      </c>
      <c r="AB132" s="3">
        <f t="shared" si="2"/>
        <v>9.0533999999999999</v>
      </c>
      <c r="AC132">
        <v>2</v>
      </c>
      <c r="AE132" s="3">
        <v>8.5323666574140873</v>
      </c>
      <c r="AH132" s="3">
        <v>8.5323666574140873</v>
      </c>
      <c r="AJ132">
        <v>2</v>
      </c>
      <c r="AL132" s="3">
        <v>9.0220000000000002</v>
      </c>
      <c r="AM132" s="3"/>
      <c r="AQ132" s="21"/>
      <c r="AR132" s="21"/>
      <c r="AS132" s="19"/>
      <c r="AT132" s="19"/>
      <c r="AU132" s="21"/>
      <c r="AV132" s="19">
        <v>9</v>
      </c>
      <c r="AW132" s="3">
        <v>13.080399999999999</v>
      </c>
      <c r="AX132" s="3">
        <v>35.714607425441272</v>
      </c>
      <c r="AY132" s="3"/>
      <c r="AZ132" s="3">
        <v>35.714607425441272</v>
      </c>
      <c r="BA132" s="5">
        <v>2</v>
      </c>
      <c r="BB132" s="3">
        <v>1.963457090687776</v>
      </c>
      <c r="BC132" s="3"/>
      <c r="BD132" s="3">
        <v>1.963457090687776</v>
      </c>
      <c r="BE132" s="5">
        <v>2</v>
      </c>
      <c r="BJ132">
        <v>2</v>
      </c>
    </row>
    <row r="133" spans="1:62" ht="16" x14ac:dyDescent="0.2">
      <c r="A133">
        <v>11556</v>
      </c>
      <c r="B133" t="s">
        <v>62</v>
      </c>
      <c r="C133" s="1">
        <v>45028</v>
      </c>
      <c r="D133" t="s">
        <v>194</v>
      </c>
      <c r="E133" s="1">
        <v>45028</v>
      </c>
      <c r="F133" t="s">
        <v>446</v>
      </c>
      <c r="G133" t="s">
        <v>618</v>
      </c>
      <c r="H133" t="s">
        <v>619</v>
      </c>
      <c r="I133">
        <v>47.54674</v>
      </c>
      <c r="J133">
        <v>-123.00818</v>
      </c>
      <c r="K133">
        <v>13</v>
      </c>
      <c r="L133">
        <v>10</v>
      </c>
      <c r="M133">
        <v>2</v>
      </c>
      <c r="N133">
        <v>2.9580000000000002</v>
      </c>
      <c r="O133">
        <v>2.9340000000000002</v>
      </c>
      <c r="P133">
        <v>9.1698000000000004</v>
      </c>
      <c r="R133">
        <v>2</v>
      </c>
      <c r="T133">
        <v>25.550599999999999</v>
      </c>
      <c r="V133">
        <v>2</v>
      </c>
      <c r="X133">
        <v>19.706399999999999</v>
      </c>
      <c r="Z133" s="3">
        <v>10.074299999999999</v>
      </c>
      <c r="AB133" s="3">
        <f t="shared" si="2"/>
        <v>10.074299999999999</v>
      </c>
      <c r="AC133">
        <v>2</v>
      </c>
      <c r="AE133" s="3">
        <v>10.48627241790197</v>
      </c>
      <c r="AH133" s="3">
        <v>10.48627241790197</v>
      </c>
      <c r="AJ133">
        <v>2</v>
      </c>
      <c r="AL133" s="3">
        <v>9.1349999999999998</v>
      </c>
      <c r="AM133" s="3"/>
      <c r="AQ133" s="21"/>
      <c r="AR133" s="21"/>
      <c r="AS133" s="19"/>
      <c r="AT133" s="19"/>
      <c r="AU133" s="21"/>
      <c r="AV133" s="19">
        <v>9</v>
      </c>
      <c r="AW133" s="3">
        <v>3.3515000000000001</v>
      </c>
      <c r="AX133" s="3">
        <v>52.302434570906883</v>
      </c>
      <c r="AY133" s="3"/>
      <c r="AZ133" s="3">
        <v>52.302434570906883</v>
      </c>
      <c r="BA133" s="5">
        <v>2</v>
      </c>
      <c r="BB133" s="3">
        <v>0.80569446135118838</v>
      </c>
      <c r="BC133" s="3"/>
      <c r="BD133" s="3">
        <v>0.80569446135118838</v>
      </c>
      <c r="BE133" s="5">
        <v>2</v>
      </c>
      <c r="BJ133">
        <v>2</v>
      </c>
    </row>
    <row r="134" spans="1:62" ht="16" x14ac:dyDescent="0.2">
      <c r="A134">
        <v>11557</v>
      </c>
      <c r="B134" t="s">
        <v>62</v>
      </c>
      <c r="C134" s="1">
        <v>45028</v>
      </c>
      <c r="D134" t="s">
        <v>195</v>
      </c>
      <c r="E134" s="1">
        <v>45028</v>
      </c>
      <c r="F134" t="s">
        <v>447</v>
      </c>
      <c r="G134" t="s">
        <v>618</v>
      </c>
      <c r="H134" t="s">
        <v>619</v>
      </c>
      <c r="I134">
        <v>47.605879999999999</v>
      </c>
      <c r="J134">
        <v>-122.94128000000001</v>
      </c>
      <c r="K134">
        <v>14</v>
      </c>
      <c r="L134">
        <v>1</v>
      </c>
      <c r="M134">
        <v>2</v>
      </c>
      <c r="N134">
        <v>166.18100000000001</v>
      </c>
      <c r="O134">
        <v>164.726</v>
      </c>
      <c r="P134">
        <v>8.2246000000000006</v>
      </c>
      <c r="R134">
        <v>2</v>
      </c>
      <c r="T134">
        <v>30.325700000000001</v>
      </c>
      <c r="V134">
        <v>2</v>
      </c>
      <c r="X134">
        <v>23.575900000000001</v>
      </c>
      <c r="Z134" s="3">
        <v>5.7721</v>
      </c>
      <c r="AB134" s="3">
        <f t="shared" si="2"/>
        <v>5.7721</v>
      </c>
      <c r="AC134">
        <v>2</v>
      </c>
      <c r="AE134" s="3">
        <v>6.7773441134527683</v>
      </c>
      <c r="AH134" s="3">
        <v>6.7773441134527683</v>
      </c>
      <c r="AJ134">
        <v>2</v>
      </c>
      <c r="AL134" s="3">
        <v>8.6519999999999992</v>
      </c>
      <c r="AM134" s="3"/>
      <c r="AQ134" s="18">
        <v>26.60696594179592</v>
      </c>
      <c r="AR134" s="18">
        <v>0.2886721542857143</v>
      </c>
      <c r="AS134" s="18">
        <v>0.81042283399546478</v>
      </c>
      <c r="AT134" s="18">
        <v>2.593137326829932</v>
      </c>
      <c r="AU134" s="18">
        <v>52.101019553922903</v>
      </c>
      <c r="AV134" s="22">
        <v>2</v>
      </c>
      <c r="AW134" s="3">
        <v>7.4200000000000002E-2</v>
      </c>
      <c r="AX134" s="3"/>
      <c r="AY134" s="3"/>
      <c r="AZ134" s="3"/>
      <c r="BB134" s="3"/>
      <c r="BC134" s="3"/>
      <c r="BD134" s="3"/>
      <c r="BE134" s="5"/>
      <c r="BJ134">
        <v>3.5</v>
      </c>
    </row>
    <row r="135" spans="1:62" ht="16" x14ac:dyDescent="0.2">
      <c r="A135">
        <v>11558</v>
      </c>
      <c r="B135" t="s">
        <v>62</v>
      </c>
      <c r="C135" s="1">
        <v>45028</v>
      </c>
      <c r="D135" t="s">
        <v>196</v>
      </c>
      <c r="E135" s="1">
        <v>45028</v>
      </c>
      <c r="F135" t="s">
        <v>448</v>
      </c>
      <c r="G135" t="s">
        <v>620</v>
      </c>
      <c r="H135" t="s">
        <v>621</v>
      </c>
      <c r="I135">
        <v>47.605580000000003</v>
      </c>
      <c r="J135">
        <v>-122.94148</v>
      </c>
      <c r="K135">
        <v>14</v>
      </c>
      <c r="L135">
        <v>2</v>
      </c>
      <c r="M135">
        <v>2</v>
      </c>
      <c r="N135">
        <v>142.642</v>
      </c>
      <c r="O135">
        <v>141.40100000000001</v>
      </c>
      <c r="P135">
        <v>8.2251999999999992</v>
      </c>
      <c r="R135">
        <v>2</v>
      </c>
      <c r="T135">
        <v>30.321100000000001</v>
      </c>
      <c r="V135">
        <v>2</v>
      </c>
      <c r="X135">
        <v>23.571899999999999</v>
      </c>
      <c r="Z135" s="3">
        <v>5.8219000000000003</v>
      </c>
      <c r="AB135" s="3">
        <f t="shared" si="2"/>
        <v>5.8219000000000003</v>
      </c>
      <c r="AC135">
        <v>2</v>
      </c>
      <c r="AE135" s="3">
        <v>6.8512244006841172</v>
      </c>
      <c r="AH135" s="3">
        <v>6.8512244006841172</v>
      </c>
      <c r="AJ135">
        <v>2</v>
      </c>
      <c r="AL135" s="3">
        <v>8.657</v>
      </c>
      <c r="AM135" s="3"/>
      <c r="AQ135" s="21"/>
      <c r="AR135" s="21"/>
      <c r="AS135" s="19"/>
      <c r="AT135" s="19"/>
      <c r="AU135" s="21"/>
      <c r="AV135" s="19">
        <v>9</v>
      </c>
      <c r="AW135" s="3">
        <v>5.6899999999999999E-2</v>
      </c>
      <c r="AX135" s="3"/>
      <c r="AY135" s="3"/>
      <c r="AZ135" s="3"/>
      <c r="BB135" s="3"/>
      <c r="BC135" s="3"/>
      <c r="BD135" s="3"/>
      <c r="BE135" s="5"/>
      <c r="BJ135">
        <v>3.5</v>
      </c>
    </row>
    <row r="136" spans="1:62" ht="16" x14ac:dyDescent="0.2">
      <c r="A136">
        <v>11559</v>
      </c>
      <c r="B136" t="s">
        <v>62</v>
      </c>
      <c r="C136" s="1">
        <v>45028</v>
      </c>
      <c r="D136" t="s">
        <v>197</v>
      </c>
      <c r="E136" s="1">
        <v>45028</v>
      </c>
      <c r="F136" t="s">
        <v>449</v>
      </c>
      <c r="G136" t="s">
        <v>620</v>
      </c>
      <c r="H136" t="s">
        <v>621</v>
      </c>
      <c r="I136">
        <v>47.60521</v>
      </c>
      <c r="J136">
        <v>-122.94162</v>
      </c>
      <c r="K136">
        <v>14</v>
      </c>
      <c r="L136">
        <v>3</v>
      </c>
      <c r="M136">
        <v>2</v>
      </c>
      <c r="N136">
        <v>112.19</v>
      </c>
      <c r="O136">
        <v>111.223</v>
      </c>
      <c r="P136">
        <v>8.4606999999999992</v>
      </c>
      <c r="R136">
        <v>2</v>
      </c>
      <c r="T136">
        <v>30.345400000000001</v>
      </c>
      <c r="V136">
        <v>2</v>
      </c>
      <c r="X136">
        <v>23.556899999999999</v>
      </c>
      <c r="Z136" s="3">
        <v>5.1566000000000001</v>
      </c>
      <c r="AB136" s="3">
        <f t="shared" si="2"/>
        <v>5.1566000000000001</v>
      </c>
      <c r="AC136">
        <v>2</v>
      </c>
      <c r="AE136" s="3">
        <v>6.0631970310517742</v>
      </c>
      <c r="AH136" s="3">
        <v>6.0631970310517742</v>
      </c>
      <c r="AJ136">
        <v>2</v>
      </c>
      <c r="AL136" s="3">
        <v>8.5839999999999996</v>
      </c>
      <c r="AM136" s="3"/>
      <c r="AQ136" s="21"/>
      <c r="AR136" s="21"/>
      <c r="AS136" s="19"/>
      <c r="AT136" s="19"/>
      <c r="AU136" s="21"/>
      <c r="AV136" s="19">
        <v>9</v>
      </c>
      <c r="AW136" s="3">
        <v>-5.0000000000000001E-4</v>
      </c>
      <c r="AX136" s="3"/>
      <c r="AY136" s="3"/>
      <c r="AZ136" s="3"/>
      <c r="BB136" s="3"/>
      <c r="BC136" s="3"/>
      <c r="BD136" s="3"/>
      <c r="BE136" s="5"/>
      <c r="BJ136">
        <v>3.5</v>
      </c>
    </row>
    <row r="137" spans="1:62" ht="16" x14ac:dyDescent="0.2">
      <c r="A137">
        <v>11560</v>
      </c>
      <c r="B137" t="s">
        <v>62</v>
      </c>
      <c r="C137" s="1">
        <v>45028</v>
      </c>
      <c r="D137" t="s">
        <v>198</v>
      </c>
      <c r="E137" s="1">
        <v>45028</v>
      </c>
      <c r="F137" t="s">
        <v>450</v>
      </c>
      <c r="G137" t="s">
        <v>620</v>
      </c>
      <c r="H137" t="s">
        <v>621</v>
      </c>
      <c r="I137">
        <v>47.605060000000002</v>
      </c>
      <c r="J137">
        <v>-122.94182000000001</v>
      </c>
      <c r="K137">
        <v>14</v>
      </c>
      <c r="L137">
        <v>4</v>
      </c>
      <c r="M137">
        <v>2</v>
      </c>
      <c r="N137">
        <v>76.484999999999999</v>
      </c>
      <c r="O137">
        <v>75.831999999999994</v>
      </c>
      <c r="P137">
        <v>8.5794999999999995</v>
      </c>
      <c r="R137">
        <v>2</v>
      </c>
      <c r="T137">
        <v>30.334199999999999</v>
      </c>
      <c r="V137">
        <v>2</v>
      </c>
      <c r="X137">
        <v>23.5303</v>
      </c>
      <c r="Z137" s="3">
        <v>4.9123000000000001</v>
      </c>
      <c r="AB137" s="3">
        <f t="shared" si="2"/>
        <v>4.9123000000000001</v>
      </c>
      <c r="AC137">
        <v>2</v>
      </c>
      <c r="AE137" s="3">
        <v>5.7745696443232726</v>
      </c>
      <c r="AH137" s="3">
        <v>5.7745696443232726</v>
      </c>
      <c r="AJ137">
        <v>2</v>
      </c>
      <c r="AL137" s="3">
        <v>8.5609999999999999</v>
      </c>
      <c r="AM137" s="3"/>
      <c r="AQ137" s="18">
        <v>29.271516534448981</v>
      </c>
      <c r="AR137" s="18">
        <v>8.1985002857142886E-2</v>
      </c>
      <c r="AS137" s="18">
        <v>4.6376308389999102E-5</v>
      </c>
      <c r="AT137" s="18">
        <v>2.8214858711836737</v>
      </c>
      <c r="AU137" s="18">
        <v>55.54474336276644</v>
      </c>
      <c r="AV137" s="22">
        <v>2</v>
      </c>
      <c r="AW137" s="3">
        <v>2.8799999999999999E-2</v>
      </c>
      <c r="AX137" s="3"/>
      <c r="AY137" s="3"/>
      <c r="AZ137" s="3"/>
      <c r="BB137" s="3"/>
      <c r="BC137" s="3"/>
      <c r="BD137" s="3"/>
      <c r="BE137" s="5"/>
      <c r="BJ137">
        <v>3.5</v>
      </c>
    </row>
    <row r="138" spans="1:62" ht="16" x14ac:dyDescent="0.2">
      <c r="A138">
        <v>11561</v>
      </c>
      <c r="B138" t="s">
        <v>62</v>
      </c>
      <c r="C138" s="1">
        <v>45028</v>
      </c>
      <c r="D138" t="s">
        <v>199</v>
      </c>
      <c r="E138" s="1">
        <v>45028</v>
      </c>
      <c r="F138" t="s">
        <v>451</v>
      </c>
      <c r="G138" t="s">
        <v>620</v>
      </c>
      <c r="H138" t="s">
        <v>621</v>
      </c>
      <c r="I138">
        <v>47.604959999999998</v>
      </c>
      <c r="J138">
        <v>-122.94208999999999</v>
      </c>
      <c r="K138">
        <v>14</v>
      </c>
      <c r="L138">
        <v>5</v>
      </c>
      <c r="M138">
        <v>2</v>
      </c>
      <c r="N138">
        <v>51.253999999999998</v>
      </c>
      <c r="O138">
        <v>50.819000000000003</v>
      </c>
      <c r="P138">
        <v>8.5782000000000007</v>
      </c>
      <c r="R138">
        <v>2</v>
      </c>
      <c r="T138">
        <v>30.291699999999999</v>
      </c>
      <c r="V138">
        <v>2</v>
      </c>
      <c r="X138">
        <v>23.4969</v>
      </c>
      <c r="Z138" s="3">
        <v>5.0019</v>
      </c>
      <c r="AB138" s="3">
        <f t="shared" si="2"/>
        <v>5.0019</v>
      </c>
      <c r="AC138">
        <v>2</v>
      </c>
      <c r="AE138" s="3">
        <v>5.8931417416154268</v>
      </c>
      <c r="AH138" s="3">
        <v>5.8931417416154268</v>
      </c>
      <c r="AJ138">
        <v>2</v>
      </c>
      <c r="AL138" s="3">
        <v>8.5709999999999997</v>
      </c>
      <c r="AM138" s="3"/>
      <c r="AQ138" s="21"/>
      <c r="AR138" s="21"/>
      <c r="AS138" s="19"/>
      <c r="AT138" s="19"/>
      <c r="AU138" s="21"/>
      <c r="AV138" s="19">
        <v>9</v>
      </c>
      <c r="AW138" s="3">
        <v>0.15859999999999999</v>
      </c>
      <c r="AX138" s="3">
        <v>1.1223892644536371</v>
      </c>
      <c r="AY138" s="3"/>
      <c r="AZ138" s="3">
        <v>1.1223892644536371</v>
      </c>
      <c r="BA138" s="5">
        <v>2</v>
      </c>
      <c r="BB138" s="3">
        <v>1.7065305216426201</v>
      </c>
      <c r="BC138" s="3"/>
      <c r="BD138" s="3">
        <v>1.7065305216426201</v>
      </c>
      <c r="BE138" s="5">
        <v>2</v>
      </c>
      <c r="BJ138">
        <v>3.5</v>
      </c>
    </row>
    <row r="139" spans="1:62" ht="16" x14ac:dyDescent="0.2">
      <c r="A139">
        <v>11562</v>
      </c>
      <c r="B139" t="s">
        <v>62</v>
      </c>
      <c r="C139" s="1">
        <v>45028</v>
      </c>
      <c r="D139" t="s">
        <v>200</v>
      </c>
      <c r="E139" s="1">
        <v>45028</v>
      </c>
      <c r="F139" t="s">
        <v>452</v>
      </c>
      <c r="G139" t="s">
        <v>620</v>
      </c>
      <c r="H139" t="s">
        <v>621</v>
      </c>
      <c r="I139">
        <v>47.604880000000001</v>
      </c>
      <c r="J139">
        <v>-122.94233</v>
      </c>
      <c r="K139">
        <v>14</v>
      </c>
      <c r="L139">
        <v>6</v>
      </c>
      <c r="M139">
        <v>2</v>
      </c>
      <c r="N139">
        <v>30.652999999999999</v>
      </c>
      <c r="O139">
        <v>30.395</v>
      </c>
      <c r="P139">
        <v>8.5944000000000003</v>
      </c>
      <c r="R139">
        <v>2</v>
      </c>
      <c r="T139">
        <v>30.2454</v>
      </c>
      <c r="V139">
        <v>2</v>
      </c>
      <c r="X139">
        <v>23.457999999999998</v>
      </c>
      <c r="Z139" s="3">
        <v>5.0289000000000001</v>
      </c>
      <c r="AB139" s="3">
        <f t="shared" si="2"/>
        <v>5.0289000000000001</v>
      </c>
      <c r="AC139">
        <v>2</v>
      </c>
      <c r="AE139" s="3">
        <v>5.9359563653322072</v>
      </c>
      <c r="AH139" s="3">
        <v>5.9359563653322072</v>
      </c>
      <c r="AJ139">
        <v>2</v>
      </c>
      <c r="AL139" s="3">
        <v>8.5749999999999993</v>
      </c>
      <c r="AM139" s="3"/>
      <c r="AQ139" s="21"/>
      <c r="AR139" s="21"/>
      <c r="AS139" s="19"/>
      <c r="AT139" s="19"/>
      <c r="AU139" s="21"/>
      <c r="AV139" s="19">
        <v>9</v>
      </c>
      <c r="AW139" s="3">
        <v>0.49340000000000001</v>
      </c>
      <c r="AX139" s="3">
        <v>2.3320754716981131</v>
      </c>
      <c r="AY139" s="3"/>
      <c r="AZ139" s="3">
        <v>2.3320754716981131</v>
      </c>
      <c r="BA139" s="5">
        <v>2</v>
      </c>
      <c r="BB139" s="3">
        <v>2.096373726162851</v>
      </c>
      <c r="BC139" s="3"/>
      <c r="BD139" s="3">
        <v>2.096373726162851</v>
      </c>
      <c r="BE139" s="5">
        <v>2</v>
      </c>
      <c r="BJ139">
        <v>3.5</v>
      </c>
    </row>
    <row r="140" spans="1:62" ht="16" x14ac:dyDescent="0.2">
      <c r="A140">
        <v>11563</v>
      </c>
      <c r="B140" t="s">
        <v>62</v>
      </c>
      <c r="C140" s="1">
        <v>45028</v>
      </c>
      <c r="D140" t="s">
        <v>201</v>
      </c>
      <c r="E140" s="1">
        <v>45028</v>
      </c>
      <c r="F140" t="s">
        <v>453</v>
      </c>
      <c r="G140" t="s">
        <v>620</v>
      </c>
      <c r="H140" t="s">
        <v>621</v>
      </c>
      <c r="I140">
        <v>47.604840000000003</v>
      </c>
      <c r="J140">
        <v>-122.94253999999999</v>
      </c>
      <c r="K140">
        <v>14</v>
      </c>
      <c r="L140">
        <v>7</v>
      </c>
      <c r="M140">
        <v>2</v>
      </c>
      <c r="N140">
        <v>20.881</v>
      </c>
      <c r="O140">
        <v>20.706</v>
      </c>
      <c r="P140">
        <v>8.5940999999999992</v>
      </c>
      <c r="R140">
        <v>2</v>
      </c>
      <c r="T140">
        <v>30.173300000000001</v>
      </c>
      <c r="V140">
        <v>2</v>
      </c>
      <c r="X140">
        <v>23.401499999999999</v>
      </c>
      <c r="Z140" s="3">
        <v>5.0925000000000002</v>
      </c>
      <c r="AB140" s="3">
        <f t="shared" si="2"/>
        <v>5.0925000000000002</v>
      </c>
      <c r="AC140">
        <v>2</v>
      </c>
      <c r="AE140" s="3">
        <v>6.0722553208070682</v>
      </c>
      <c r="AH140" s="3">
        <v>6.0722553208070682</v>
      </c>
      <c r="AJ140">
        <v>2</v>
      </c>
      <c r="AL140" s="3">
        <v>8.58</v>
      </c>
      <c r="AM140" s="3"/>
      <c r="AQ140" s="18">
        <v>27.462585335755097</v>
      </c>
      <c r="AR140" s="18">
        <v>0.23520085142857144</v>
      </c>
      <c r="AS140" s="18">
        <v>0.14143447248979596</v>
      </c>
      <c r="AT140" s="18">
        <v>2.7656625406530613</v>
      </c>
      <c r="AU140" s="18">
        <v>52.492640507755105</v>
      </c>
      <c r="AV140" s="22">
        <v>2</v>
      </c>
      <c r="AW140" s="3">
        <v>1.1274</v>
      </c>
      <c r="AX140" s="3">
        <v>5.7241852487135514</v>
      </c>
      <c r="AY140" s="3"/>
      <c r="AZ140" s="3">
        <v>5.7241852487135514</v>
      </c>
      <c r="BA140" s="5">
        <v>2</v>
      </c>
      <c r="BB140" s="3">
        <v>3.0132111149228131</v>
      </c>
      <c r="BC140" s="3"/>
      <c r="BD140" s="3">
        <v>3.0132111149228131</v>
      </c>
      <c r="BE140" s="5">
        <v>2</v>
      </c>
      <c r="BJ140">
        <v>3.5</v>
      </c>
    </row>
    <row r="141" spans="1:62" ht="16" x14ac:dyDescent="0.2">
      <c r="A141">
        <v>11564</v>
      </c>
      <c r="B141" t="s">
        <v>62</v>
      </c>
      <c r="C141" s="1">
        <v>45028</v>
      </c>
      <c r="D141" t="s">
        <v>202</v>
      </c>
      <c r="E141" s="1">
        <v>45028</v>
      </c>
      <c r="F141" t="s">
        <v>454</v>
      </c>
      <c r="G141" t="s">
        <v>620</v>
      </c>
      <c r="H141" t="s">
        <v>621</v>
      </c>
      <c r="I141">
        <v>47.604759999999999</v>
      </c>
      <c r="J141">
        <v>-122.94289999999999</v>
      </c>
      <c r="K141">
        <v>14</v>
      </c>
      <c r="L141">
        <v>8</v>
      </c>
      <c r="M141">
        <v>2</v>
      </c>
      <c r="N141">
        <v>10.509</v>
      </c>
      <c r="O141">
        <v>10.420999999999999</v>
      </c>
      <c r="P141">
        <v>9.0609000000000002</v>
      </c>
      <c r="R141">
        <v>2</v>
      </c>
      <c r="T141">
        <v>28.3568</v>
      </c>
      <c r="V141">
        <v>2</v>
      </c>
      <c r="X141">
        <v>21.912800000000001</v>
      </c>
      <c r="Z141" s="3">
        <v>8.0974000000000004</v>
      </c>
      <c r="AB141" s="3">
        <f t="shared" si="2"/>
        <v>8.0974000000000004</v>
      </c>
      <c r="AC141">
        <v>2</v>
      </c>
      <c r="AE141" s="3">
        <v>9.4195592989917554</v>
      </c>
      <c r="AH141" s="3">
        <v>9.4195592989917554</v>
      </c>
      <c r="AJ141">
        <v>2</v>
      </c>
      <c r="AL141" s="3">
        <v>8.9580000000000002</v>
      </c>
      <c r="AM141" s="3"/>
      <c r="AQ141" s="18">
        <v>13.604984099999999</v>
      </c>
      <c r="AR141" s="18">
        <v>0.19021350000000001</v>
      </c>
      <c r="AS141" s="18">
        <v>0.53808591111111115</v>
      </c>
      <c r="AT141" s="18">
        <v>1.7656166666666666</v>
      </c>
      <c r="AU141" s="18">
        <v>42.948468222222218</v>
      </c>
      <c r="AV141" s="22">
        <v>2</v>
      </c>
      <c r="AW141" s="3">
        <v>7.4654999999999996</v>
      </c>
      <c r="AX141" s="3">
        <v>26.960912521440822</v>
      </c>
      <c r="AY141" s="3"/>
      <c r="AZ141" s="3">
        <v>26.960912521440822</v>
      </c>
      <c r="BA141" s="5">
        <v>2</v>
      </c>
      <c r="BB141" s="3">
        <v>11.26519656946828</v>
      </c>
      <c r="BC141" s="3"/>
      <c r="BD141" s="3">
        <v>11.26519656946828</v>
      </c>
      <c r="BE141" s="5">
        <v>2</v>
      </c>
      <c r="BJ141">
        <v>3.5</v>
      </c>
    </row>
    <row r="142" spans="1:62" ht="16" x14ac:dyDescent="0.2">
      <c r="A142">
        <v>11565</v>
      </c>
      <c r="B142" t="s">
        <v>62</v>
      </c>
      <c r="C142" s="1">
        <v>45028</v>
      </c>
      <c r="D142" t="s">
        <v>203</v>
      </c>
      <c r="E142" s="1">
        <v>45028</v>
      </c>
      <c r="F142" t="s">
        <v>455</v>
      </c>
      <c r="G142" t="s">
        <v>620</v>
      </c>
      <c r="H142" t="s">
        <v>621</v>
      </c>
      <c r="I142">
        <v>47.60472</v>
      </c>
      <c r="J142">
        <v>-122.94311999999999</v>
      </c>
      <c r="K142">
        <v>14</v>
      </c>
      <c r="L142">
        <v>9</v>
      </c>
      <c r="M142">
        <v>2</v>
      </c>
      <c r="N142">
        <v>5.5410000000000004</v>
      </c>
      <c r="O142">
        <v>5.4939999999999998</v>
      </c>
      <c r="P142">
        <v>9.1364999999999998</v>
      </c>
      <c r="R142">
        <v>2</v>
      </c>
      <c r="T142">
        <v>27.659400000000002</v>
      </c>
      <c r="V142">
        <v>2</v>
      </c>
      <c r="X142">
        <v>21.357099999999999</v>
      </c>
      <c r="Z142" s="3">
        <v>8.6114999999999995</v>
      </c>
      <c r="AB142" s="3">
        <f t="shared" si="2"/>
        <v>8.6114999999999995</v>
      </c>
      <c r="AC142">
        <v>2</v>
      </c>
      <c r="AE142" s="3">
        <v>10.4569893924449</v>
      </c>
      <c r="AH142" s="3">
        <v>10.4569893924449</v>
      </c>
      <c r="AJ142">
        <v>2</v>
      </c>
      <c r="AL142" s="3">
        <v>8.9890000000000008</v>
      </c>
      <c r="AM142" s="3"/>
      <c r="AQ142" s="21"/>
      <c r="AR142" s="21"/>
      <c r="AS142" s="19"/>
      <c r="AT142" s="19"/>
      <c r="AU142" s="21"/>
      <c r="AV142" s="19">
        <v>9</v>
      </c>
      <c r="AW142" s="3">
        <v>9.6823999999999995</v>
      </c>
      <c r="AX142" s="3">
        <v>52.433536878216138</v>
      </c>
      <c r="AY142" s="3"/>
      <c r="AZ142" s="3">
        <v>52.433536878216138</v>
      </c>
      <c r="BA142" s="5">
        <v>4</v>
      </c>
      <c r="BB142" s="3"/>
      <c r="BC142" s="3"/>
      <c r="BD142" s="3"/>
      <c r="BE142" s="5">
        <v>4</v>
      </c>
      <c r="BJ142">
        <v>3.5</v>
      </c>
    </row>
    <row r="143" spans="1:62" ht="16" x14ac:dyDescent="0.2">
      <c r="A143">
        <v>11566</v>
      </c>
      <c r="B143" t="s">
        <v>62</v>
      </c>
      <c r="C143" s="1">
        <v>45028</v>
      </c>
      <c r="D143" t="s">
        <v>204</v>
      </c>
      <c r="E143" s="1">
        <v>45028</v>
      </c>
      <c r="F143" t="s">
        <v>456</v>
      </c>
      <c r="G143" t="s">
        <v>620</v>
      </c>
      <c r="H143" t="s">
        <v>621</v>
      </c>
      <c r="I143">
        <v>47.604680000000002</v>
      </c>
      <c r="J143">
        <v>-122.94329999999999</v>
      </c>
      <c r="K143">
        <v>14</v>
      </c>
      <c r="L143">
        <v>10</v>
      </c>
      <c r="M143">
        <v>2</v>
      </c>
      <c r="N143">
        <v>3.0960000000000001</v>
      </c>
      <c r="O143">
        <v>3.07</v>
      </c>
      <c r="P143">
        <v>9.0908999999999995</v>
      </c>
      <c r="R143">
        <v>2</v>
      </c>
      <c r="T143">
        <v>26.024000000000001</v>
      </c>
      <c r="V143">
        <v>2</v>
      </c>
      <c r="X143">
        <v>20.087</v>
      </c>
      <c r="Z143" s="3">
        <v>9.8322000000000003</v>
      </c>
      <c r="AB143" s="3">
        <f t="shared" si="2"/>
        <v>9.8322000000000003</v>
      </c>
      <c r="AC143">
        <v>2</v>
      </c>
      <c r="AE143" s="3">
        <v>11.373552761856359</v>
      </c>
      <c r="AH143" s="3">
        <v>11.373552761856359</v>
      </c>
      <c r="AJ143">
        <v>2</v>
      </c>
      <c r="AL143" s="3">
        <v>9.1280000000000001</v>
      </c>
      <c r="AM143" s="3"/>
      <c r="AQ143" s="18">
        <v>6.7461924928979586</v>
      </c>
      <c r="AR143" s="18">
        <v>0.20276664857142859</v>
      </c>
      <c r="AS143" s="18">
        <v>0.1612387264580499</v>
      </c>
      <c r="AT143" s="18">
        <v>1.0459092920816326</v>
      </c>
      <c r="AU143" s="18">
        <v>47.00539516807256</v>
      </c>
      <c r="AV143" s="22">
        <v>2</v>
      </c>
      <c r="AW143" s="3">
        <v>4.6731999999999996</v>
      </c>
      <c r="AX143" s="3">
        <v>50.372830188679252</v>
      </c>
      <c r="AY143" s="3"/>
      <c r="AZ143" s="3">
        <v>50.372830188679252</v>
      </c>
      <c r="BA143" s="5">
        <v>2</v>
      </c>
      <c r="BB143" s="3">
        <v>3.5077807204116849</v>
      </c>
      <c r="BC143" s="3"/>
      <c r="BD143" s="3">
        <v>3.5077807204116849</v>
      </c>
      <c r="BE143" s="5">
        <v>2</v>
      </c>
      <c r="BJ143">
        <v>3.5</v>
      </c>
    </row>
    <row r="144" spans="1:62" ht="16" x14ac:dyDescent="0.2">
      <c r="A144">
        <v>11567</v>
      </c>
      <c r="B144" t="s">
        <v>62</v>
      </c>
      <c r="C144" s="1">
        <v>45028</v>
      </c>
      <c r="D144" t="s">
        <v>205</v>
      </c>
      <c r="E144" s="1">
        <v>45028</v>
      </c>
      <c r="F144" t="s">
        <v>457</v>
      </c>
      <c r="G144" t="s">
        <v>620</v>
      </c>
      <c r="H144" t="s">
        <v>621</v>
      </c>
      <c r="I144">
        <v>47.660730000000001</v>
      </c>
      <c r="J144">
        <v>-122.86082</v>
      </c>
      <c r="K144">
        <v>15</v>
      </c>
      <c r="L144">
        <v>1</v>
      </c>
      <c r="M144">
        <v>2</v>
      </c>
      <c r="N144">
        <v>125.87</v>
      </c>
      <c r="O144">
        <v>124.78</v>
      </c>
      <c r="P144">
        <v>8.2375000000000007</v>
      </c>
      <c r="R144">
        <v>2</v>
      </c>
      <c r="T144">
        <v>30.317699999999999</v>
      </c>
      <c r="V144">
        <v>2</v>
      </c>
      <c r="X144">
        <v>23.5672</v>
      </c>
      <c r="Z144" s="3">
        <v>5.8090000000000002</v>
      </c>
      <c r="AB144" s="3">
        <f t="shared" si="2"/>
        <v>5.8090000000000002</v>
      </c>
      <c r="AC144">
        <v>2</v>
      </c>
      <c r="AE144" s="3">
        <v>6.8639704904725747</v>
      </c>
      <c r="AH144" s="3">
        <v>6.8639704904725747</v>
      </c>
      <c r="AJ144">
        <v>2</v>
      </c>
      <c r="AL144" s="3">
        <v>8.657</v>
      </c>
      <c r="AM144" s="3"/>
      <c r="AQ144" s="21"/>
      <c r="AR144" s="21"/>
      <c r="AS144" s="19"/>
      <c r="AT144" s="19"/>
      <c r="AU144" s="21"/>
      <c r="AV144" s="19">
        <v>9</v>
      </c>
      <c r="AW144" s="3">
        <v>0.1305</v>
      </c>
      <c r="AX144" s="3"/>
      <c r="AY144" s="3"/>
      <c r="AZ144" s="3"/>
      <c r="BB144" s="3"/>
      <c r="BC144" s="3"/>
      <c r="BD144" s="3"/>
      <c r="BE144" s="5"/>
      <c r="BJ144">
        <v>3</v>
      </c>
    </row>
    <row r="145" spans="1:62" ht="16" x14ac:dyDescent="0.2">
      <c r="A145">
        <v>11568</v>
      </c>
      <c r="B145" t="s">
        <v>62</v>
      </c>
      <c r="C145" s="1">
        <v>45028</v>
      </c>
      <c r="D145" t="s">
        <v>206</v>
      </c>
      <c r="E145" s="1">
        <v>45028</v>
      </c>
      <c r="F145" t="s">
        <v>458</v>
      </c>
      <c r="G145" t="s">
        <v>622</v>
      </c>
      <c r="H145" t="s">
        <v>623</v>
      </c>
      <c r="I145">
        <v>47.66046</v>
      </c>
      <c r="J145">
        <v>-122.86091999999999</v>
      </c>
      <c r="K145">
        <v>15</v>
      </c>
      <c r="L145">
        <v>2</v>
      </c>
      <c r="M145">
        <v>2</v>
      </c>
      <c r="N145">
        <v>80.486000000000004</v>
      </c>
      <c r="O145">
        <v>79.796999999999997</v>
      </c>
      <c r="P145">
        <v>8.2868999999999993</v>
      </c>
      <c r="R145">
        <v>2</v>
      </c>
      <c r="T145">
        <v>30.296900000000001</v>
      </c>
      <c r="V145">
        <v>2</v>
      </c>
      <c r="X145">
        <v>23.543299999999999</v>
      </c>
      <c r="Z145" s="3">
        <v>5.5547000000000004</v>
      </c>
      <c r="AB145" s="3">
        <f t="shared" si="2"/>
        <v>5.5547000000000004</v>
      </c>
      <c r="AC145">
        <v>2</v>
      </c>
      <c r="AE145" s="3">
        <v>6.5696457785638618</v>
      </c>
      <c r="AH145" s="3">
        <v>6.5696457785638618</v>
      </c>
      <c r="AJ145">
        <v>2</v>
      </c>
      <c r="AL145" s="3">
        <v>8.6240000000000006</v>
      </c>
      <c r="AM145" s="3"/>
      <c r="AQ145" s="21"/>
      <c r="AR145" s="21"/>
      <c r="AS145" s="19"/>
      <c r="AT145" s="19"/>
      <c r="AU145" s="21"/>
      <c r="AV145" s="19">
        <v>9</v>
      </c>
      <c r="AW145" s="3">
        <v>4.3700000000000003E-2</v>
      </c>
      <c r="AX145" s="3"/>
      <c r="AY145" s="3"/>
      <c r="AZ145" s="3"/>
      <c r="BB145" s="3"/>
      <c r="BC145" s="3"/>
      <c r="BD145" s="3"/>
      <c r="BE145" s="5"/>
      <c r="BJ145">
        <v>3</v>
      </c>
    </row>
    <row r="146" spans="1:62" ht="16" x14ac:dyDescent="0.2">
      <c r="A146">
        <v>11569</v>
      </c>
      <c r="B146" t="s">
        <v>62</v>
      </c>
      <c r="C146" s="1">
        <v>45028</v>
      </c>
      <c r="D146" t="s">
        <v>207</v>
      </c>
      <c r="E146" s="1">
        <v>45028</v>
      </c>
      <c r="F146" t="s">
        <v>459</v>
      </c>
      <c r="G146" t="s">
        <v>622</v>
      </c>
      <c r="H146" t="s">
        <v>623</v>
      </c>
      <c r="I146">
        <v>47.660179999999997</v>
      </c>
      <c r="J146">
        <v>-122.8613</v>
      </c>
      <c r="K146">
        <v>15</v>
      </c>
      <c r="L146">
        <v>3</v>
      </c>
      <c r="M146">
        <v>2</v>
      </c>
      <c r="N146">
        <v>50.09</v>
      </c>
      <c r="O146">
        <v>49.665999999999997</v>
      </c>
      <c r="P146">
        <v>8.3367000000000004</v>
      </c>
      <c r="R146">
        <v>2</v>
      </c>
      <c r="T146">
        <v>30.2606</v>
      </c>
      <c r="V146">
        <v>2</v>
      </c>
      <c r="X146">
        <v>23.507300000000001</v>
      </c>
      <c r="Z146" s="3">
        <v>5.4767999999999999</v>
      </c>
      <c r="AB146" s="3">
        <f t="shared" si="2"/>
        <v>5.4767999999999999</v>
      </c>
      <c r="AC146">
        <v>2</v>
      </c>
      <c r="AE146" s="3">
        <v>6.5355115471239262</v>
      </c>
      <c r="AH146" s="3">
        <v>6.5355115471239262</v>
      </c>
      <c r="AJ146">
        <v>2</v>
      </c>
      <c r="AL146" s="3">
        <v>8.6210000000000004</v>
      </c>
      <c r="AM146" s="3"/>
      <c r="AQ146" s="21"/>
      <c r="AR146" s="21"/>
      <c r="AS146" s="19"/>
      <c r="AT146" s="19"/>
      <c r="AU146" s="21"/>
      <c r="AV146" s="19">
        <v>9</v>
      </c>
      <c r="AW146" s="3">
        <v>0.38100000000000001</v>
      </c>
      <c r="AX146" s="3">
        <v>72.124734133790724</v>
      </c>
      <c r="AY146" s="3"/>
      <c r="AZ146" s="3">
        <v>72.124734133790724</v>
      </c>
      <c r="BA146" s="5">
        <v>4</v>
      </c>
      <c r="BB146" s="3" t="s">
        <v>574</v>
      </c>
      <c r="BC146" s="3"/>
      <c r="BD146" s="3"/>
      <c r="BE146" s="5">
        <v>4</v>
      </c>
      <c r="BJ146">
        <v>3</v>
      </c>
    </row>
    <row r="147" spans="1:62" ht="16" x14ac:dyDescent="0.2">
      <c r="A147">
        <v>11570</v>
      </c>
      <c r="B147" t="s">
        <v>62</v>
      </c>
      <c r="C147" s="1">
        <v>45028</v>
      </c>
      <c r="D147" t="s">
        <v>208</v>
      </c>
      <c r="E147" s="1">
        <v>45028</v>
      </c>
      <c r="F147" t="s">
        <v>460</v>
      </c>
      <c r="G147" t="s">
        <v>622</v>
      </c>
      <c r="H147" t="s">
        <v>623</v>
      </c>
      <c r="I147">
        <v>47.659950000000002</v>
      </c>
      <c r="J147">
        <v>-122.86166</v>
      </c>
      <c r="K147">
        <v>15</v>
      </c>
      <c r="L147">
        <v>4</v>
      </c>
      <c r="M147">
        <v>2</v>
      </c>
      <c r="N147">
        <v>30.045000000000002</v>
      </c>
      <c r="O147">
        <v>29.792000000000002</v>
      </c>
      <c r="P147">
        <v>8.2685999999999993</v>
      </c>
      <c r="R147">
        <v>2</v>
      </c>
      <c r="T147">
        <v>30.190799999999999</v>
      </c>
      <c r="V147">
        <v>2</v>
      </c>
      <c r="X147">
        <v>23.4621</v>
      </c>
      <c r="Z147" s="3">
        <v>6.2845000000000004</v>
      </c>
      <c r="AB147" s="3">
        <f t="shared" si="2"/>
        <v>6.2845000000000004</v>
      </c>
      <c r="AC147">
        <v>2</v>
      </c>
      <c r="AE147" s="3">
        <v>7.4796006180350032</v>
      </c>
      <c r="AH147" s="3">
        <v>7.4796006180350032</v>
      </c>
      <c r="AJ147">
        <v>2</v>
      </c>
      <c r="AL147" s="3">
        <v>8.7270000000000003</v>
      </c>
      <c r="AM147" s="3"/>
      <c r="AQ147" s="21"/>
      <c r="AR147" s="21"/>
      <c r="AS147" s="19"/>
      <c r="AT147" s="19"/>
      <c r="AU147" s="21"/>
      <c r="AV147" s="19">
        <v>9</v>
      </c>
      <c r="AW147" s="3">
        <v>0.79549999999999998</v>
      </c>
      <c r="AX147" s="3">
        <v>84.145523156089212</v>
      </c>
      <c r="AY147" s="3"/>
      <c r="AZ147" s="3">
        <v>84.145523156089212</v>
      </c>
      <c r="BA147" s="5">
        <v>4</v>
      </c>
      <c r="BB147" s="3" t="s">
        <v>574</v>
      </c>
      <c r="BC147" s="3"/>
      <c r="BD147" s="3"/>
      <c r="BE147" s="5">
        <v>4</v>
      </c>
      <c r="BJ147">
        <v>3</v>
      </c>
    </row>
    <row r="148" spans="1:62" ht="16" x14ac:dyDescent="0.2">
      <c r="A148">
        <v>11571</v>
      </c>
      <c r="B148" t="s">
        <v>62</v>
      </c>
      <c r="C148" s="1">
        <v>45028</v>
      </c>
      <c r="D148" t="s">
        <v>209</v>
      </c>
      <c r="E148" s="1">
        <v>45028</v>
      </c>
      <c r="F148" t="s">
        <v>461</v>
      </c>
      <c r="G148" t="s">
        <v>622</v>
      </c>
      <c r="H148" t="s">
        <v>623</v>
      </c>
      <c r="I148">
        <v>47.659779999999998</v>
      </c>
      <c r="J148">
        <v>-122.86190999999999</v>
      </c>
      <c r="K148">
        <v>15</v>
      </c>
      <c r="L148">
        <v>5</v>
      </c>
      <c r="M148">
        <v>2</v>
      </c>
      <c r="N148">
        <v>19.565000000000001</v>
      </c>
      <c r="O148">
        <v>19.399999999999999</v>
      </c>
      <c r="P148">
        <v>8.3214000000000006</v>
      </c>
      <c r="R148">
        <v>2</v>
      </c>
      <c r="T148">
        <v>30.0745</v>
      </c>
      <c r="V148">
        <v>2</v>
      </c>
      <c r="X148">
        <v>23.363299999999999</v>
      </c>
      <c r="Z148" s="3">
        <v>6.5483000000000002</v>
      </c>
      <c r="AB148" s="3">
        <f t="shared" si="2"/>
        <v>6.5483000000000002</v>
      </c>
      <c r="AC148">
        <v>2</v>
      </c>
      <c r="AE148" s="3">
        <v>7.8724044260742634</v>
      </c>
      <c r="AH148" s="3">
        <v>7.8724044260742634</v>
      </c>
      <c r="AJ148">
        <v>3</v>
      </c>
      <c r="AK148" t="s">
        <v>571</v>
      </c>
      <c r="AL148" s="3">
        <v>8.7710000000000008</v>
      </c>
      <c r="AM148" s="3"/>
      <c r="AQ148" s="21"/>
      <c r="AR148" s="21"/>
      <c r="AS148" s="19"/>
      <c r="AT148" s="19"/>
      <c r="AU148" s="21"/>
      <c r="AV148" s="19">
        <v>9</v>
      </c>
      <c r="AW148" s="3">
        <v>1.3916999999999999</v>
      </c>
      <c r="AX148" s="3">
        <v>48.598332761578042</v>
      </c>
      <c r="AY148" s="3"/>
      <c r="AZ148" s="3">
        <v>48.598332761578042</v>
      </c>
      <c r="BA148" s="5">
        <v>2</v>
      </c>
      <c r="BB148" s="3">
        <v>31.494467238421979</v>
      </c>
      <c r="BC148" s="3"/>
      <c r="BD148" s="3">
        <v>31.494467238421979</v>
      </c>
      <c r="BE148" s="5">
        <v>2</v>
      </c>
      <c r="BJ148">
        <v>3</v>
      </c>
    </row>
    <row r="149" spans="1:62" ht="16" x14ac:dyDescent="0.2">
      <c r="A149">
        <v>11572</v>
      </c>
      <c r="B149" t="s">
        <v>62</v>
      </c>
      <c r="C149" s="1">
        <v>45028</v>
      </c>
      <c r="D149" t="s">
        <v>210</v>
      </c>
      <c r="E149" s="1">
        <v>45028</v>
      </c>
      <c r="F149" t="s">
        <v>462</v>
      </c>
      <c r="G149" t="s">
        <v>622</v>
      </c>
      <c r="H149" t="s">
        <v>623</v>
      </c>
      <c r="I149">
        <v>47.659660000000002</v>
      </c>
      <c r="J149">
        <v>-122.86199999999999</v>
      </c>
      <c r="K149">
        <v>15</v>
      </c>
      <c r="L149">
        <v>6</v>
      </c>
      <c r="M149">
        <v>2</v>
      </c>
      <c r="N149">
        <v>9.8970000000000002</v>
      </c>
      <c r="O149">
        <v>9.8140000000000001</v>
      </c>
      <c r="P149">
        <v>8.9014000000000006</v>
      </c>
      <c r="R149">
        <v>2</v>
      </c>
      <c r="T149">
        <v>28.369299999999999</v>
      </c>
      <c r="V149">
        <v>2</v>
      </c>
      <c r="X149">
        <v>21.945799999999998</v>
      </c>
      <c r="Z149" s="3">
        <v>8.0678000000000001</v>
      </c>
      <c r="AB149" s="3">
        <f t="shared" si="2"/>
        <v>8.0678000000000001</v>
      </c>
      <c r="AC149">
        <v>2</v>
      </c>
      <c r="AE149" s="3">
        <v>9.6147307001599067</v>
      </c>
      <c r="AH149" s="3">
        <v>9.6147307001599067</v>
      </c>
      <c r="AJ149">
        <v>2</v>
      </c>
      <c r="AL149" s="3">
        <v>8.9359999999999999</v>
      </c>
      <c r="AM149" s="3"/>
      <c r="AQ149" s="21"/>
      <c r="AR149" s="21"/>
      <c r="AS149" s="19"/>
      <c r="AT149" s="19"/>
      <c r="AU149" s="21"/>
      <c r="AV149" s="19">
        <v>9</v>
      </c>
      <c r="AW149" s="3">
        <v>11.1111</v>
      </c>
      <c r="AX149" s="3">
        <v>51.861118353344757</v>
      </c>
      <c r="AY149" s="3"/>
      <c r="AZ149" s="3">
        <v>51.861118353344757</v>
      </c>
      <c r="BA149" s="5">
        <v>2</v>
      </c>
      <c r="BB149" s="3">
        <v>4.2038416466552411</v>
      </c>
      <c r="BC149" s="3"/>
      <c r="BD149" s="3">
        <v>4.2038416466552411</v>
      </c>
      <c r="BE149" s="5">
        <v>2</v>
      </c>
      <c r="BJ149">
        <v>3</v>
      </c>
    </row>
    <row r="150" spans="1:62" ht="16" x14ac:dyDescent="0.2">
      <c r="A150">
        <v>11573</v>
      </c>
      <c r="B150" t="s">
        <v>62</v>
      </c>
      <c r="C150" s="1">
        <v>45028</v>
      </c>
      <c r="D150" t="s">
        <v>211</v>
      </c>
      <c r="E150" s="1">
        <v>45028</v>
      </c>
      <c r="F150" t="s">
        <v>463</v>
      </c>
      <c r="G150" t="s">
        <v>622</v>
      </c>
      <c r="H150" t="s">
        <v>623</v>
      </c>
      <c r="I150">
        <v>47.659520000000001</v>
      </c>
      <c r="J150">
        <v>-122.86202</v>
      </c>
      <c r="K150">
        <v>15</v>
      </c>
      <c r="L150">
        <v>7</v>
      </c>
      <c r="M150">
        <v>2</v>
      </c>
      <c r="N150">
        <v>5.5880000000000001</v>
      </c>
      <c r="O150">
        <v>5.5410000000000004</v>
      </c>
      <c r="P150">
        <v>9.0675000000000008</v>
      </c>
      <c r="R150">
        <v>2</v>
      </c>
      <c r="T150">
        <v>27.5318</v>
      </c>
      <c r="V150">
        <v>2</v>
      </c>
      <c r="X150">
        <v>21.267499999999998</v>
      </c>
      <c r="Z150" s="3">
        <v>9.1315000000000008</v>
      </c>
      <c r="AB150" s="3">
        <f t="shared" si="2"/>
        <v>9.1315000000000008</v>
      </c>
      <c r="AC150">
        <v>2</v>
      </c>
      <c r="AE150" s="3">
        <v>10.81071547171473</v>
      </c>
      <c r="AH150" s="3">
        <v>10.81071547171473</v>
      </c>
      <c r="AJ150">
        <v>2</v>
      </c>
      <c r="AL150" s="3">
        <v>9.0830000000000002</v>
      </c>
      <c r="AM150" s="3"/>
      <c r="AQ150" s="21"/>
      <c r="AR150" s="21"/>
      <c r="AS150" s="19"/>
      <c r="AT150" s="19"/>
      <c r="AU150" s="21"/>
      <c r="AV150" s="19">
        <v>9</v>
      </c>
      <c r="AW150" s="3">
        <v>8.8097999999999992</v>
      </c>
      <c r="AX150" s="3">
        <v>2.79350216930683</v>
      </c>
      <c r="AY150" s="3"/>
      <c r="AZ150" s="3">
        <v>2.79350216930683</v>
      </c>
      <c r="BA150" s="5">
        <v>2</v>
      </c>
      <c r="BB150" s="3">
        <v>2.203374836040763</v>
      </c>
      <c r="BC150" s="3"/>
      <c r="BD150" s="3">
        <v>2.203374836040763</v>
      </c>
      <c r="BE150" s="5">
        <v>2</v>
      </c>
      <c r="BJ150">
        <v>3</v>
      </c>
    </row>
    <row r="151" spans="1:62" ht="16" x14ac:dyDescent="0.2">
      <c r="A151">
        <v>11574</v>
      </c>
      <c r="B151" t="s">
        <v>62</v>
      </c>
      <c r="C151" s="1">
        <v>45028</v>
      </c>
      <c r="D151" t="s">
        <v>212</v>
      </c>
      <c r="E151" s="1">
        <v>45028</v>
      </c>
      <c r="F151" t="s">
        <v>464</v>
      </c>
      <c r="G151" t="s">
        <v>622</v>
      </c>
      <c r="H151" t="s">
        <v>623</v>
      </c>
      <c r="I151">
        <v>47.659329999999997</v>
      </c>
      <c r="J151">
        <v>-122.86206</v>
      </c>
      <c r="K151">
        <v>15</v>
      </c>
      <c r="L151">
        <v>8</v>
      </c>
      <c r="M151">
        <v>2</v>
      </c>
      <c r="N151">
        <v>3.5139999999999998</v>
      </c>
      <c r="O151">
        <v>3.4849999999999999</v>
      </c>
      <c r="P151">
        <v>9.0853000000000002</v>
      </c>
      <c r="R151">
        <v>2</v>
      </c>
      <c r="T151">
        <v>27.456199999999999</v>
      </c>
      <c r="V151">
        <v>2</v>
      </c>
      <c r="X151">
        <v>21.2059</v>
      </c>
      <c r="Z151" s="3">
        <v>9.2512000000000008</v>
      </c>
      <c r="AB151" s="3">
        <f t="shared" si="2"/>
        <v>9.2512000000000008</v>
      </c>
      <c r="AC151">
        <v>2</v>
      </c>
      <c r="AE151" s="3">
        <v>10.891733321965219</v>
      </c>
      <c r="AH151" s="3">
        <v>10.891733321965219</v>
      </c>
      <c r="AJ151">
        <v>2</v>
      </c>
      <c r="AL151" s="3">
        <v>9.0920000000000005</v>
      </c>
      <c r="AM151" s="3"/>
      <c r="AQ151" s="21"/>
      <c r="AR151" s="21"/>
      <c r="AS151" s="19"/>
      <c r="AT151" s="19"/>
      <c r="AU151" s="21"/>
      <c r="AV151" s="19">
        <v>9</v>
      </c>
      <c r="AW151" s="3">
        <v>4.1894</v>
      </c>
      <c r="AX151" s="3">
        <v>4.0031883765513063</v>
      </c>
      <c r="AY151" s="3"/>
      <c r="AZ151" s="3">
        <v>4.0031883765513063</v>
      </c>
      <c r="BA151" s="5">
        <v>2</v>
      </c>
      <c r="BB151" s="3">
        <v>2.672533548582384</v>
      </c>
      <c r="BC151" s="3"/>
      <c r="BD151" s="3">
        <v>2.672533548582384</v>
      </c>
      <c r="BE151" s="5">
        <v>2</v>
      </c>
      <c r="BJ151">
        <v>3</v>
      </c>
    </row>
    <row r="152" spans="1:62" ht="16" x14ac:dyDescent="0.2">
      <c r="A152">
        <v>11575</v>
      </c>
      <c r="B152" t="s">
        <v>62</v>
      </c>
      <c r="C152" s="1">
        <v>45028</v>
      </c>
      <c r="D152" t="s">
        <v>213</v>
      </c>
      <c r="E152" s="1">
        <v>45028</v>
      </c>
      <c r="F152" t="s">
        <v>465</v>
      </c>
      <c r="G152" t="s">
        <v>622</v>
      </c>
      <c r="H152" t="s">
        <v>623</v>
      </c>
      <c r="I152">
        <v>47.735520000000001</v>
      </c>
      <c r="J152">
        <v>-122.76082</v>
      </c>
      <c r="K152">
        <v>17</v>
      </c>
      <c r="L152">
        <v>1</v>
      </c>
      <c r="M152">
        <v>2</v>
      </c>
      <c r="N152">
        <v>106.021</v>
      </c>
      <c r="O152">
        <v>105.107</v>
      </c>
      <c r="P152">
        <v>8.1701999999999995</v>
      </c>
      <c r="R152">
        <v>2</v>
      </c>
      <c r="T152">
        <v>30.4331</v>
      </c>
      <c r="V152">
        <v>2</v>
      </c>
      <c r="X152">
        <v>23.666899999999998</v>
      </c>
      <c r="Z152" s="3">
        <v>7.1576000000000004</v>
      </c>
      <c r="AB152" s="3">
        <f t="shared" si="2"/>
        <v>7.1576000000000004</v>
      </c>
      <c r="AC152">
        <v>2</v>
      </c>
      <c r="AE152" s="3">
        <v>8.4719061905594799</v>
      </c>
      <c r="AH152" s="3">
        <v>8.4719061905594799</v>
      </c>
      <c r="AJ152">
        <v>2</v>
      </c>
      <c r="AL152" s="3">
        <v>8.827</v>
      </c>
      <c r="AM152" s="3"/>
      <c r="AQ152" s="18">
        <v>20.951394276081629</v>
      </c>
      <c r="AR152" s="18">
        <v>0.35468194571428574</v>
      </c>
      <c r="AS152" s="18">
        <v>1.9023325482811793</v>
      </c>
      <c r="AT152" s="18">
        <v>2.1498520782585038</v>
      </c>
      <c r="AU152" s="18">
        <v>39.68112163963719</v>
      </c>
      <c r="AV152" s="22">
        <v>2</v>
      </c>
      <c r="AW152" s="3">
        <v>2.1823999999999999</v>
      </c>
      <c r="AX152" s="3"/>
      <c r="AY152" s="3"/>
      <c r="AZ152" s="3"/>
      <c r="BB152" s="3"/>
      <c r="BC152" s="3"/>
      <c r="BD152" s="3"/>
      <c r="BE152" s="5"/>
      <c r="BJ152">
        <v>3</v>
      </c>
    </row>
    <row r="153" spans="1:62" ht="16" x14ac:dyDescent="0.2">
      <c r="A153">
        <v>11576</v>
      </c>
      <c r="B153" t="s">
        <v>62</v>
      </c>
      <c r="C153" s="1">
        <v>45028</v>
      </c>
      <c r="D153" t="s">
        <v>214</v>
      </c>
      <c r="E153" s="1">
        <v>45028</v>
      </c>
      <c r="F153" t="s">
        <v>466</v>
      </c>
      <c r="G153" t="s">
        <v>622</v>
      </c>
      <c r="H153" t="s">
        <v>623</v>
      </c>
      <c r="I153">
        <v>47.73554</v>
      </c>
      <c r="J153">
        <v>-122.76097</v>
      </c>
      <c r="K153">
        <v>17</v>
      </c>
      <c r="L153">
        <v>2</v>
      </c>
      <c r="M153">
        <v>2</v>
      </c>
      <c r="N153">
        <v>80.646000000000001</v>
      </c>
      <c r="O153">
        <v>79.956000000000003</v>
      </c>
      <c r="P153">
        <v>8.1912000000000003</v>
      </c>
      <c r="R153">
        <v>2</v>
      </c>
      <c r="T153">
        <v>30.366099999999999</v>
      </c>
      <c r="V153">
        <v>2</v>
      </c>
      <c r="X153">
        <v>23.6111</v>
      </c>
      <c r="Z153" s="3">
        <v>7.2045000000000003</v>
      </c>
      <c r="AB153" s="3">
        <f t="shared" si="2"/>
        <v>7.2045000000000003</v>
      </c>
      <c r="AC153">
        <v>2</v>
      </c>
      <c r="AE153" s="3">
        <v>8.4934751422159014</v>
      </c>
      <c r="AH153" s="3">
        <v>8.4934751422159014</v>
      </c>
      <c r="AJ153">
        <v>2</v>
      </c>
      <c r="AL153" s="3">
        <v>8.8309999999999995</v>
      </c>
      <c r="AM153" s="3"/>
      <c r="AQ153" s="21"/>
      <c r="AR153" s="21"/>
      <c r="AS153" s="19"/>
      <c r="AT153" s="19"/>
      <c r="AU153" s="21"/>
      <c r="AV153" s="19">
        <v>9</v>
      </c>
      <c r="AW153" s="3">
        <v>1.8455999999999999</v>
      </c>
      <c r="AX153" s="3"/>
      <c r="AY153" s="3"/>
      <c r="AZ153" s="3"/>
      <c r="BB153" s="3"/>
      <c r="BC153" s="3"/>
      <c r="BD153" s="3"/>
      <c r="BE153" s="5"/>
      <c r="BJ153">
        <v>3</v>
      </c>
    </row>
    <row r="154" spans="1:62" ht="16" x14ac:dyDescent="0.2">
      <c r="A154">
        <v>11577</v>
      </c>
      <c r="B154" t="s">
        <v>62</v>
      </c>
      <c r="C154" s="1">
        <v>45028</v>
      </c>
      <c r="D154" t="s">
        <v>215</v>
      </c>
      <c r="E154" s="1">
        <v>45028</v>
      </c>
      <c r="F154" t="s">
        <v>467</v>
      </c>
      <c r="G154" t="s">
        <v>622</v>
      </c>
      <c r="H154" t="s">
        <v>623</v>
      </c>
      <c r="I154">
        <v>47.73556</v>
      </c>
      <c r="J154">
        <v>-122.76116</v>
      </c>
      <c r="K154">
        <v>17</v>
      </c>
      <c r="L154">
        <v>3</v>
      </c>
      <c r="M154">
        <v>2</v>
      </c>
      <c r="N154">
        <v>50.542000000000002</v>
      </c>
      <c r="O154">
        <v>50.113</v>
      </c>
      <c r="P154">
        <v>8.1983999999999995</v>
      </c>
      <c r="R154">
        <v>2</v>
      </c>
      <c r="T154">
        <v>30.316299999999998</v>
      </c>
      <c r="V154">
        <v>2</v>
      </c>
      <c r="X154">
        <v>23.570599999999999</v>
      </c>
      <c r="Z154" s="3">
        <v>7.2055999999999996</v>
      </c>
      <c r="AB154" s="3">
        <f t="shared" si="2"/>
        <v>7.2055999999999996</v>
      </c>
      <c r="AC154">
        <v>2</v>
      </c>
      <c r="AE154" s="3">
        <v>8.5127122450354431</v>
      </c>
      <c r="AH154" s="3">
        <v>8.5127122450354431</v>
      </c>
      <c r="AJ154">
        <v>2</v>
      </c>
      <c r="AL154" s="3">
        <v>8.8409999999999993</v>
      </c>
      <c r="AM154" s="3"/>
      <c r="AQ154" s="18">
        <v>19.942199072081632</v>
      </c>
      <c r="AR154" s="18">
        <v>0.33820829428571431</v>
      </c>
      <c r="AS154" s="18">
        <v>2.0746582538049889</v>
      </c>
      <c r="AT154" s="18">
        <v>2.1269272990204082</v>
      </c>
      <c r="AU154" s="18">
        <v>39.339506265351474</v>
      </c>
      <c r="AV154" s="22">
        <v>2</v>
      </c>
      <c r="AW154" s="3">
        <v>1.3277000000000001</v>
      </c>
      <c r="AX154" s="3">
        <v>6.6018936535162958</v>
      </c>
      <c r="AY154" s="3"/>
      <c r="AZ154" s="3">
        <v>6.6018936535162958</v>
      </c>
      <c r="BA154" s="5">
        <v>2</v>
      </c>
      <c r="BB154" s="3">
        <v>2.904069982847342</v>
      </c>
      <c r="BC154" s="3"/>
      <c r="BD154" s="3">
        <v>2.904069982847342</v>
      </c>
      <c r="BE154" s="5">
        <v>2</v>
      </c>
      <c r="BJ154">
        <v>3</v>
      </c>
    </row>
    <row r="155" spans="1:62" ht="16" x14ac:dyDescent="0.2">
      <c r="A155">
        <v>11578</v>
      </c>
      <c r="B155" t="s">
        <v>62</v>
      </c>
      <c r="C155" s="1">
        <v>45028</v>
      </c>
      <c r="D155" t="s">
        <v>216</v>
      </c>
      <c r="E155" s="1">
        <v>45028</v>
      </c>
      <c r="F155" t="s">
        <v>468</v>
      </c>
      <c r="G155" t="s">
        <v>624</v>
      </c>
      <c r="H155" t="s">
        <v>625</v>
      </c>
      <c r="I155">
        <v>47.735579999999999</v>
      </c>
      <c r="J155">
        <v>-122.76132</v>
      </c>
      <c r="K155">
        <v>17</v>
      </c>
      <c r="L155">
        <v>4</v>
      </c>
      <c r="M155">
        <v>2</v>
      </c>
      <c r="N155">
        <v>30.661999999999999</v>
      </c>
      <c r="O155">
        <v>30.402999999999999</v>
      </c>
      <c r="P155">
        <v>8.2096999999999998</v>
      </c>
      <c r="R155">
        <v>2</v>
      </c>
      <c r="T155">
        <v>30.2531</v>
      </c>
      <c r="V155">
        <v>2</v>
      </c>
      <c r="X155">
        <v>23.519300000000001</v>
      </c>
      <c r="Z155" s="3">
        <v>7.2194000000000003</v>
      </c>
      <c r="AB155" s="3">
        <f t="shared" si="2"/>
        <v>7.2194000000000003</v>
      </c>
      <c r="AC155">
        <v>2</v>
      </c>
      <c r="AE155" s="3">
        <v>9.1229131140431665</v>
      </c>
      <c r="AH155" s="3">
        <v>9.1229131140431665</v>
      </c>
      <c r="AJ155">
        <v>2</v>
      </c>
      <c r="AL155" s="3">
        <v>8.8420000000000005</v>
      </c>
      <c r="AM155" s="3"/>
      <c r="AQ155" s="21"/>
      <c r="AR155" s="21"/>
      <c r="AS155" s="19"/>
      <c r="AT155" s="19"/>
      <c r="AU155" s="21"/>
      <c r="AV155" s="19">
        <v>9</v>
      </c>
      <c r="AW155" s="3">
        <v>0.86370000000000002</v>
      </c>
      <c r="AX155" s="3">
        <v>5.0754442538593487</v>
      </c>
      <c r="AY155" s="3"/>
      <c r="AZ155" s="3">
        <v>5.0754442538593487</v>
      </c>
      <c r="BA155" s="5">
        <v>2</v>
      </c>
      <c r="BB155" s="3">
        <v>2.4888757461406521</v>
      </c>
      <c r="BC155" s="3"/>
      <c r="BD155" s="3">
        <v>2.4888757461406521</v>
      </c>
      <c r="BE155" s="5">
        <v>2</v>
      </c>
      <c r="BJ155">
        <v>3</v>
      </c>
    </row>
    <row r="156" spans="1:62" ht="16" x14ac:dyDescent="0.2">
      <c r="A156">
        <v>11579</v>
      </c>
      <c r="B156" t="s">
        <v>62</v>
      </c>
      <c r="C156" s="1">
        <v>45028</v>
      </c>
      <c r="D156" t="s">
        <v>217</v>
      </c>
      <c r="E156" s="1">
        <v>45028</v>
      </c>
      <c r="F156" t="s">
        <v>469</v>
      </c>
      <c r="G156" t="s">
        <v>624</v>
      </c>
      <c r="H156" t="s">
        <v>625</v>
      </c>
      <c r="I156">
        <v>47.735619999999997</v>
      </c>
      <c r="J156">
        <v>-122.76143999999999</v>
      </c>
      <c r="K156">
        <v>17</v>
      </c>
      <c r="L156">
        <v>5</v>
      </c>
      <c r="M156">
        <v>2</v>
      </c>
      <c r="N156">
        <v>20.486000000000001</v>
      </c>
      <c r="O156">
        <v>20.314</v>
      </c>
      <c r="P156">
        <v>8.3465000000000007</v>
      </c>
      <c r="R156">
        <v>2</v>
      </c>
      <c r="T156">
        <v>29.9864</v>
      </c>
      <c r="V156">
        <v>2</v>
      </c>
      <c r="X156">
        <v>23.290800000000001</v>
      </c>
      <c r="Z156" s="3">
        <v>7.3596000000000004</v>
      </c>
      <c r="AB156" s="3">
        <f t="shared" si="2"/>
        <v>7.3596000000000004</v>
      </c>
      <c r="AC156">
        <v>2</v>
      </c>
      <c r="AE156" s="3">
        <v>8.6461248627201073</v>
      </c>
      <c r="AH156" s="3">
        <v>8.6461248627201073</v>
      </c>
      <c r="AJ156">
        <v>2</v>
      </c>
      <c r="AL156" s="3">
        <v>8.8629999999999995</v>
      </c>
      <c r="AM156" s="3"/>
      <c r="AQ156" s="18">
        <v>17.760165893877552</v>
      </c>
      <c r="AR156" s="18">
        <v>0.33023744285714285</v>
      </c>
      <c r="AS156" s="18">
        <v>2.1957861265306122</v>
      </c>
      <c r="AT156" s="18">
        <v>2.067281116326531</v>
      </c>
      <c r="AU156" s="18">
        <v>39.342666408163268</v>
      </c>
      <c r="AV156" s="22">
        <v>2</v>
      </c>
      <c r="AW156" s="3">
        <v>2.1589999999999998</v>
      </c>
      <c r="AX156" s="3">
        <v>11.06675814751287</v>
      </c>
      <c r="AY156" s="3"/>
      <c r="AZ156" s="3">
        <v>11.06675814751287</v>
      </c>
      <c r="BA156" s="5">
        <v>2</v>
      </c>
      <c r="BB156" s="3">
        <v>3.0910600343053161</v>
      </c>
      <c r="BC156" s="3"/>
      <c r="BD156" s="3">
        <v>3.0910600343053161</v>
      </c>
      <c r="BE156" s="5">
        <v>2</v>
      </c>
      <c r="BJ156">
        <v>3</v>
      </c>
    </row>
    <row r="157" spans="1:62" ht="16" x14ac:dyDescent="0.2">
      <c r="A157">
        <v>11580</v>
      </c>
      <c r="B157" t="s">
        <v>62</v>
      </c>
      <c r="C157" s="1">
        <v>45028</v>
      </c>
      <c r="D157" t="s">
        <v>218</v>
      </c>
      <c r="E157" s="1">
        <v>45028</v>
      </c>
      <c r="F157" t="s">
        <v>470</v>
      </c>
      <c r="G157" t="s">
        <v>624</v>
      </c>
      <c r="H157" t="s">
        <v>625</v>
      </c>
      <c r="I157">
        <v>47.735619999999997</v>
      </c>
      <c r="J157">
        <v>-122.76154</v>
      </c>
      <c r="K157">
        <v>17</v>
      </c>
      <c r="L157">
        <v>6</v>
      </c>
      <c r="M157">
        <v>2</v>
      </c>
      <c r="N157">
        <v>10.414999999999999</v>
      </c>
      <c r="O157">
        <v>10.327999999999999</v>
      </c>
      <c r="P157">
        <v>8.9405999999999999</v>
      </c>
      <c r="R157">
        <v>2</v>
      </c>
      <c r="T157">
        <v>28.9206</v>
      </c>
      <c r="V157">
        <v>2</v>
      </c>
      <c r="X157">
        <v>22.370999999999999</v>
      </c>
      <c r="Z157" s="3">
        <v>8.7477999999999998</v>
      </c>
      <c r="AB157" s="3">
        <f t="shared" si="2"/>
        <v>8.7477999999999998</v>
      </c>
      <c r="AC157">
        <v>2</v>
      </c>
      <c r="AE157" s="3">
        <v>10.2363902113518</v>
      </c>
      <c r="AH157" s="3">
        <v>10.2363902113518</v>
      </c>
      <c r="AJ157">
        <v>2</v>
      </c>
      <c r="AL157" s="3">
        <v>9.0180000000000007</v>
      </c>
      <c r="AM157" s="3"/>
      <c r="AQ157" s="18">
        <v>10.498301990040817</v>
      </c>
      <c r="AR157" s="18">
        <v>0.23819149142857143</v>
      </c>
      <c r="AS157" s="18">
        <v>0.57946292169614522</v>
      </c>
      <c r="AT157" s="18">
        <v>1.4383426187482995</v>
      </c>
      <c r="AU157" s="18">
        <v>35.837390810929705</v>
      </c>
      <c r="AV157" s="22">
        <v>2</v>
      </c>
      <c r="AW157" s="3">
        <v>7.6646000000000001</v>
      </c>
      <c r="AX157" s="3">
        <v>44.133468267581478</v>
      </c>
      <c r="AY157" s="3"/>
      <c r="AZ157" s="3">
        <v>44.133468267581478</v>
      </c>
      <c r="BA157" s="5">
        <v>2</v>
      </c>
      <c r="BB157" s="3">
        <v>6.8346771869639742</v>
      </c>
      <c r="BC157" s="3"/>
      <c r="BD157" s="3">
        <v>6.8346771869639742</v>
      </c>
      <c r="BE157" s="5">
        <v>2</v>
      </c>
      <c r="BJ157">
        <v>3</v>
      </c>
    </row>
    <row r="158" spans="1:62" ht="16" x14ac:dyDescent="0.2">
      <c r="A158">
        <v>11581</v>
      </c>
      <c r="B158" t="s">
        <v>62</v>
      </c>
      <c r="C158" s="1">
        <v>45028</v>
      </c>
      <c r="D158" t="s">
        <v>219</v>
      </c>
      <c r="E158" s="1">
        <v>45028</v>
      </c>
      <c r="F158" t="s">
        <v>471</v>
      </c>
      <c r="G158" t="s">
        <v>624</v>
      </c>
      <c r="H158" t="s">
        <v>625</v>
      </c>
      <c r="I158">
        <v>47.735599999999998</v>
      </c>
      <c r="J158">
        <v>-122.76161999999999</v>
      </c>
      <c r="K158">
        <v>17</v>
      </c>
      <c r="L158">
        <v>7</v>
      </c>
      <c r="M158">
        <v>2</v>
      </c>
      <c r="N158">
        <v>5.2770000000000001</v>
      </c>
      <c r="O158">
        <v>5.2329999999999997</v>
      </c>
      <c r="P158">
        <v>9.1887000000000008</v>
      </c>
      <c r="R158">
        <v>2</v>
      </c>
      <c r="T158">
        <v>27.982199999999999</v>
      </c>
      <c r="V158">
        <v>2</v>
      </c>
      <c r="X158">
        <v>21.601500000000001</v>
      </c>
      <c r="Z158" s="3">
        <v>9.4162999999999997</v>
      </c>
      <c r="AB158" s="3">
        <f t="shared" si="2"/>
        <v>9.4162999999999997</v>
      </c>
      <c r="AC158">
        <v>2</v>
      </c>
      <c r="AE158" s="3">
        <v>11.06205271549703</v>
      </c>
      <c r="AH158" s="3">
        <v>11.06205271549703</v>
      </c>
      <c r="AJ158">
        <v>2</v>
      </c>
      <c r="AL158" s="3">
        <v>9.1379999999999999</v>
      </c>
      <c r="AM158" s="3"/>
      <c r="AQ158" s="21"/>
      <c r="AR158" s="21"/>
      <c r="AS158" s="19"/>
      <c r="AT158" s="19"/>
      <c r="AU158" s="21"/>
      <c r="AV158" s="19">
        <v>9</v>
      </c>
      <c r="AW158" s="3">
        <v>9.4138000000000002</v>
      </c>
      <c r="AX158" s="3">
        <v>9.2731801029159531</v>
      </c>
      <c r="AY158" s="3"/>
      <c r="AZ158" s="3">
        <v>9.2731801029159531</v>
      </c>
      <c r="BA158" s="5">
        <v>2</v>
      </c>
      <c r="BB158" s="3">
        <v>3.3070526243567762</v>
      </c>
      <c r="BC158" s="3"/>
      <c r="BD158" s="3">
        <v>3.3070526243567762</v>
      </c>
      <c r="BE158" s="5">
        <v>2</v>
      </c>
      <c r="BJ158">
        <v>3</v>
      </c>
    </row>
    <row r="159" spans="1:62" ht="16" x14ac:dyDescent="0.2">
      <c r="A159">
        <v>11582</v>
      </c>
      <c r="B159" t="s">
        <v>62</v>
      </c>
      <c r="C159" s="1">
        <v>45028</v>
      </c>
      <c r="D159" t="s">
        <v>220</v>
      </c>
      <c r="E159" s="1">
        <v>45028</v>
      </c>
      <c r="F159" t="s">
        <v>472</v>
      </c>
      <c r="G159" t="s">
        <v>624</v>
      </c>
      <c r="H159" t="s">
        <v>625</v>
      </c>
      <c r="I159">
        <v>47.735599999999998</v>
      </c>
      <c r="J159">
        <v>-122.76168</v>
      </c>
      <c r="K159">
        <v>17</v>
      </c>
      <c r="L159">
        <v>8</v>
      </c>
      <c r="M159">
        <v>2</v>
      </c>
      <c r="N159">
        <v>3.427</v>
      </c>
      <c r="O159">
        <v>3.3980000000000001</v>
      </c>
      <c r="P159">
        <v>9.0906000000000002</v>
      </c>
      <c r="R159">
        <v>2</v>
      </c>
      <c r="T159">
        <v>27.418700000000001</v>
      </c>
      <c r="V159">
        <v>2</v>
      </c>
      <c r="X159">
        <v>21.175799999999999</v>
      </c>
      <c r="Z159" s="3">
        <v>9.6778999999999993</v>
      </c>
      <c r="AB159" s="3">
        <f t="shared" si="2"/>
        <v>9.6778999999999993</v>
      </c>
      <c r="AC159">
        <v>2</v>
      </c>
      <c r="AE159" s="3">
        <v>11.398949798022571</v>
      </c>
      <c r="AH159" s="3">
        <v>11.398949798022571</v>
      </c>
      <c r="AJ159">
        <v>2</v>
      </c>
      <c r="AL159" s="3">
        <v>9.1579999999999995</v>
      </c>
      <c r="AM159" s="3"/>
      <c r="AQ159" s="18">
        <v>5.2817911720000001</v>
      </c>
      <c r="AR159" s="18">
        <v>0.16249144000000001</v>
      </c>
      <c r="AS159" s="18">
        <v>0.13073876977777779</v>
      </c>
      <c r="AT159" s="18">
        <v>1.0401877719999999</v>
      </c>
      <c r="AU159" s="18">
        <v>36.934570835555554</v>
      </c>
      <c r="AV159" s="22">
        <v>2</v>
      </c>
      <c r="AW159" s="3">
        <v>10.397</v>
      </c>
      <c r="AX159" s="3">
        <v>34.688562607204119</v>
      </c>
      <c r="AY159" s="3"/>
      <c r="AZ159" s="3">
        <v>34.688562607204119</v>
      </c>
      <c r="BA159" s="5">
        <v>2</v>
      </c>
      <c r="BB159" s="3">
        <v>5.9039246655231548</v>
      </c>
      <c r="BC159" s="3"/>
      <c r="BD159" s="3">
        <v>5.9039246655231548</v>
      </c>
      <c r="BE159" s="5">
        <v>2</v>
      </c>
      <c r="BJ159">
        <v>3</v>
      </c>
    </row>
    <row r="160" spans="1:62" ht="16" x14ac:dyDescent="0.2">
      <c r="A160">
        <v>11583</v>
      </c>
      <c r="B160" t="s">
        <v>62</v>
      </c>
      <c r="C160" s="1">
        <v>45028</v>
      </c>
      <c r="D160" t="s">
        <v>221</v>
      </c>
      <c r="E160" s="1">
        <v>45028</v>
      </c>
      <c r="F160" t="s">
        <v>473</v>
      </c>
      <c r="G160" t="s">
        <v>624</v>
      </c>
      <c r="H160" t="s">
        <v>625</v>
      </c>
      <c r="I160">
        <v>47.49062</v>
      </c>
      <c r="J160">
        <v>-123.05642</v>
      </c>
      <c r="K160">
        <v>401</v>
      </c>
      <c r="L160">
        <v>1</v>
      </c>
      <c r="M160">
        <v>2</v>
      </c>
      <c r="N160">
        <v>146.53700000000001</v>
      </c>
      <c r="O160">
        <v>145.262</v>
      </c>
      <c r="P160">
        <v>8.4277999999999995</v>
      </c>
      <c r="R160">
        <v>2</v>
      </c>
      <c r="T160">
        <v>30.3521</v>
      </c>
      <c r="V160">
        <v>2</v>
      </c>
      <c r="X160">
        <v>23.567299999999999</v>
      </c>
      <c r="Z160" s="3">
        <v>5.0742000000000003</v>
      </c>
      <c r="AB160" s="3">
        <f t="shared" si="2"/>
        <v>5.0742000000000003</v>
      </c>
      <c r="AC160">
        <v>2</v>
      </c>
      <c r="AE160" s="3">
        <v>5.9431187955133282</v>
      </c>
      <c r="AH160" s="3">
        <v>5.9431187955133282</v>
      </c>
      <c r="AJ160">
        <v>2</v>
      </c>
      <c r="AL160" s="3">
        <v>8.5719999999999992</v>
      </c>
      <c r="AM160" s="3"/>
      <c r="AQ160" s="18">
        <v>29.006871861877549</v>
      </c>
      <c r="AR160" s="18">
        <v>0.10113096285714286</v>
      </c>
      <c r="AS160" s="18">
        <v>5.3522132607709558E-3</v>
      </c>
      <c r="AT160" s="18">
        <v>2.8248935052789119</v>
      </c>
      <c r="AU160" s="18">
        <v>57.48374954086168</v>
      </c>
      <c r="AV160" s="22">
        <v>2</v>
      </c>
      <c r="AW160" s="3">
        <v>-5.0000000000000001E-4</v>
      </c>
      <c r="AX160" s="3"/>
      <c r="AY160" s="3"/>
      <c r="AZ160" s="3"/>
      <c r="BB160" s="3"/>
      <c r="BC160" s="3"/>
      <c r="BD160" s="3"/>
      <c r="BE160" s="5"/>
      <c r="BJ160">
        <v>3.5</v>
      </c>
    </row>
    <row r="161" spans="1:62" ht="16" x14ac:dyDescent="0.2">
      <c r="A161">
        <v>11584</v>
      </c>
      <c r="B161" t="s">
        <v>62</v>
      </c>
      <c r="C161" s="1">
        <v>45028</v>
      </c>
      <c r="D161" t="s">
        <v>222</v>
      </c>
      <c r="E161" s="1">
        <v>45028</v>
      </c>
      <c r="F161" t="s">
        <v>474</v>
      </c>
      <c r="G161" t="s">
        <v>624</v>
      </c>
      <c r="H161" t="s">
        <v>625</v>
      </c>
      <c r="I161">
        <v>47.490639999999999</v>
      </c>
      <c r="J161">
        <v>-123.05625999999999</v>
      </c>
      <c r="K161">
        <v>401</v>
      </c>
      <c r="L161">
        <v>2</v>
      </c>
      <c r="M161">
        <v>2</v>
      </c>
      <c r="N161">
        <v>121.758</v>
      </c>
      <c r="O161">
        <v>120.70699999999999</v>
      </c>
      <c r="P161">
        <v>8.5977999999999994</v>
      </c>
      <c r="R161">
        <v>2</v>
      </c>
      <c r="T161">
        <v>30.3735</v>
      </c>
      <c r="V161">
        <v>2</v>
      </c>
      <c r="X161">
        <v>23.559100000000001</v>
      </c>
      <c r="Z161" s="3">
        <v>4.8349000000000002</v>
      </c>
      <c r="AB161" s="3">
        <f t="shared" si="2"/>
        <v>4.8349000000000002</v>
      </c>
      <c r="AC161">
        <v>2</v>
      </c>
      <c r="AE161" s="3">
        <v>5.6927172992132853</v>
      </c>
      <c r="AH161" s="3">
        <v>5.6927172992132853</v>
      </c>
      <c r="AJ161">
        <v>2</v>
      </c>
      <c r="AL161" s="3">
        <v>8.5519999999999996</v>
      </c>
      <c r="AM161" s="3"/>
      <c r="AQ161" s="21"/>
      <c r="AR161" s="21"/>
      <c r="AS161" s="19"/>
      <c r="AT161" s="19"/>
      <c r="AU161" s="21"/>
      <c r="AV161" s="19">
        <v>9</v>
      </c>
      <c r="AW161" s="3">
        <v>-5.0000000000000001E-4</v>
      </c>
      <c r="AX161" s="3"/>
      <c r="AY161" s="3"/>
      <c r="AZ161" s="3"/>
      <c r="BB161" s="3"/>
      <c r="BC161" s="3"/>
      <c r="BD161" s="3"/>
      <c r="BE161" s="5"/>
      <c r="BJ161">
        <v>3.5</v>
      </c>
    </row>
    <row r="162" spans="1:62" ht="16" x14ac:dyDescent="0.2">
      <c r="A162">
        <v>11585</v>
      </c>
      <c r="B162" t="s">
        <v>62</v>
      </c>
      <c r="C162" s="1">
        <v>45028</v>
      </c>
      <c r="D162" t="s">
        <v>223</v>
      </c>
      <c r="E162" s="1">
        <v>45028</v>
      </c>
      <c r="F162" t="s">
        <v>475</v>
      </c>
      <c r="G162" t="s">
        <v>624</v>
      </c>
      <c r="H162" t="s">
        <v>625</v>
      </c>
      <c r="I162">
        <v>47.490659999999998</v>
      </c>
      <c r="J162">
        <v>-123.05616000000001</v>
      </c>
      <c r="K162">
        <v>401</v>
      </c>
      <c r="L162">
        <v>3</v>
      </c>
      <c r="M162">
        <v>2</v>
      </c>
      <c r="N162">
        <v>101.428</v>
      </c>
      <c r="O162">
        <v>100.557</v>
      </c>
      <c r="P162">
        <v>8.7890999999999995</v>
      </c>
      <c r="R162">
        <v>2</v>
      </c>
      <c r="T162">
        <v>30.401399999999999</v>
      </c>
      <c r="V162">
        <v>2</v>
      </c>
      <c r="X162">
        <v>23.552600000000002</v>
      </c>
      <c r="Z162" s="3">
        <v>4.5279999999999996</v>
      </c>
      <c r="AB162" s="3">
        <f t="shared" si="2"/>
        <v>4.5279999999999996</v>
      </c>
      <c r="AC162">
        <v>2</v>
      </c>
      <c r="AE162" s="3">
        <v>5.3231425619450761</v>
      </c>
      <c r="AH162" s="3">
        <v>5.3231425619450761</v>
      </c>
      <c r="AJ162">
        <v>2</v>
      </c>
      <c r="AL162" s="3">
        <v>8.5239999999999991</v>
      </c>
      <c r="AM162" s="3"/>
      <c r="AQ162" s="21"/>
      <c r="AR162" s="21"/>
      <c r="AS162" s="19"/>
      <c r="AT162" s="19"/>
      <c r="AU162" s="21"/>
      <c r="AV162" s="19">
        <v>9</v>
      </c>
      <c r="AW162" s="3">
        <v>-5.0000000000000001E-4</v>
      </c>
      <c r="AX162" s="3"/>
      <c r="AY162" s="3"/>
      <c r="AZ162" s="3"/>
      <c r="BB162" s="3"/>
      <c r="BC162" s="3"/>
      <c r="BD162" s="3"/>
      <c r="BE162" s="5"/>
      <c r="BJ162">
        <v>3.5</v>
      </c>
    </row>
    <row r="163" spans="1:62" ht="16" x14ac:dyDescent="0.2">
      <c r="A163">
        <v>11586</v>
      </c>
      <c r="B163" t="s">
        <v>62</v>
      </c>
      <c r="C163" s="1">
        <v>45028</v>
      </c>
      <c r="D163" t="s">
        <v>224</v>
      </c>
      <c r="E163" s="1">
        <v>45028</v>
      </c>
      <c r="F163" t="s">
        <v>476</v>
      </c>
      <c r="G163" t="s">
        <v>626</v>
      </c>
      <c r="H163" t="s">
        <v>627</v>
      </c>
      <c r="I163">
        <v>47.490720000000003</v>
      </c>
      <c r="J163">
        <v>-123.05598000000001</v>
      </c>
      <c r="K163">
        <v>401</v>
      </c>
      <c r="L163">
        <v>4</v>
      </c>
      <c r="M163">
        <v>2</v>
      </c>
      <c r="N163">
        <v>75.703000000000003</v>
      </c>
      <c r="O163">
        <v>75.058000000000007</v>
      </c>
      <c r="P163">
        <v>9.0263000000000009</v>
      </c>
      <c r="R163">
        <v>2</v>
      </c>
      <c r="T163">
        <v>30.423500000000001</v>
      </c>
      <c r="V163">
        <v>2</v>
      </c>
      <c r="X163">
        <v>23.533999999999999</v>
      </c>
      <c r="Z163" s="3">
        <v>4.1687000000000003</v>
      </c>
      <c r="AB163" s="3">
        <f t="shared" si="2"/>
        <v>4.1687000000000003</v>
      </c>
      <c r="AC163">
        <v>2</v>
      </c>
      <c r="AE163" s="3">
        <v>4.8396165248387213</v>
      </c>
      <c r="AH163" s="3">
        <v>4.8396165248387213</v>
      </c>
      <c r="AJ163">
        <v>2</v>
      </c>
      <c r="AL163" s="3">
        <v>8.4969999999999999</v>
      </c>
      <c r="AM163" s="3"/>
      <c r="AQ163" s="18">
        <v>29.938993648326527</v>
      </c>
      <c r="AR163" s="18">
        <v>4.8520411428571428E-2</v>
      </c>
      <c r="AS163" s="18">
        <v>4.2361886621285989E-5</v>
      </c>
      <c r="AT163" s="18">
        <v>3.0471793846530613</v>
      </c>
      <c r="AU163" s="18">
        <v>61.236845709024941</v>
      </c>
      <c r="AV163" s="22">
        <v>2</v>
      </c>
      <c r="AW163" s="3">
        <v>2.8799999999999999E-2</v>
      </c>
      <c r="AX163" s="3"/>
      <c r="AY163" s="3"/>
      <c r="AZ163" s="3"/>
      <c r="BB163" s="3"/>
      <c r="BC163" s="3"/>
      <c r="BD163" s="3"/>
      <c r="BE163" s="5"/>
      <c r="BJ163">
        <v>3.5</v>
      </c>
    </row>
    <row r="164" spans="1:62" ht="16" x14ac:dyDescent="0.2">
      <c r="A164">
        <v>11587</v>
      </c>
      <c r="B164" t="s">
        <v>62</v>
      </c>
      <c r="C164" s="1">
        <v>45028</v>
      </c>
      <c r="D164" t="s">
        <v>225</v>
      </c>
      <c r="E164" s="1">
        <v>45028</v>
      </c>
      <c r="F164" t="s">
        <v>477</v>
      </c>
      <c r="G164" t="s">
        <v>626</v>
      </c>
      <c r="H164" t="s">
        <v>627</v>
      </c>
      <c r="I164">
        <v>47.490740000000002</v>
      </c>
      <c r="J164">
        <v>-123.05582</v>
      </c>
      <c r="K164">
        <v>401</v>
      </c>
      <c r="L164">
        <v>5</v>
      </c>
      <c r="M164">
        <v>2</v>
      </c>
      <c r="N164">
        <v>51.067999999999998</v>
      </c>
      <c r="O164">
        <v>50.636000000000003</v>
      </c>
      <c r="P164">
        <v>9.1031999999999993</v>
      </c>
      <c r="R164">
        <v>2</v>
      </c>
      <c r="T164">
        <v>30.387499999999999</v>
      </c>
      <c r="V164">
        <v>2</v>
      </c>
      <c r="X164">
        <v>23.4939</v>
      </c>
      <c r="Z164" s="3">
        <v>4.1200999999999999</v>
      </c>
      <c r="AB164" s="3">
        <f t="shared" si="2"/>
        <v>4.1200999999999999</v>
      </c>
      <c r="AC164">
        <v>2</v>
      </c>
      <c r="AE164" s="3">
        <v>4.8943946681121524</v>
      </c>
      <c r="AH164" s="3">
        <v>4.8943946681121524</v>
      </c>
      <c r="AJ164">
        <v>2</v>
      </c>
      <c r="AL164" s="3">
        <v>8.4930000000000003</v>
      </c>
      <c r="AM164" s="3"/>
      <c r="AQ164" s="21"/>
      <c r="AR164" s="21"/>
      <c r="AS164" s="19"/>
      <c r="AT164" s="19"/>
      <c r="AU164" s="21"/>
      <c r="AV164" s="19">
        <v>9</v>
      </c>
      <c r="AW164" s="3">
        <v>0.1023</v>
      </c>
      <c r="AX164" s="3">
        <v>0.74628207964200655</v>
      </c>
      <c r="AY164" s="3"/>
      <c r="AZ164" s="3">
        <v>0.74628207964200655</v>
      </c>
      <c r="BA164" s="5">
        <v>2</v>
      </c>
      <c r="BB164" s="3">
        <v>1.699586842133892</v>
      </c>
      <c r="BC164" s="3"/>
      <c r="BD164" s="3">
        <v>1.699586842133892</v>
      </c>
      <c r="BE164" s="5">
        <v>2</v>
      </c>
      <c r="BJ164">
        <v>3.5</v>
      </c>
    </row>
    <row r="165" spans="1:62" ht="16" x14ac:dyDescent="0.2">
      <c r="A165">
        <v>11588</v>
      </c>
      <c r="B165" t="s">
        <v>62</v>
      </c>
      <c r="C165" s="1">
        <v>45028</v>
      </c>
      <c r="D165" t="s">
        <v>226</v>
      </c>
      <c r="E165" s="1">
        <v>45028</v>
      </c>
      <c r="F165" t="s">
        <v>478</v>
      </c>
      <c r="G165" t="s">
        <v>626</v>
      </c>
      <c r="H165" t="s">
        <v>627</v>
      </c>
      <c r="I165">
        <v>47.490769999999998</v>
      </c>
      <c r="J165">
        <v>-123.05566</v>
      </c>
      <c r="K165">
        <v>401</v>
      </c>
      <c r="L165">
        <v>6</v>
      </c>
      <c r="M165">
        <v>2</v>
      </c>
      <c r="N165">
        <v>30.408999999999999</v>
      </c>
      <c r="O165">
        <v>30.152999999999999</v>
      </c>
      <c r="P165">
        <v>8.9686000000000003</v>
      </c>
      <c r="R165">
        <v>2</v>
      </c>
      <c r="T165">
        <v>30.2913</v>
      </c>
      <c r="V165">
        <v>2</v>
      </c>
      <c r="X165">
        <v>23.438600000000001</v>
      </c>
      <c r="Z165" s="3">
        <v>4.3573000000000004</v>
      </c>
      <c r="AB165" s="3">
        <f t="shared" si="2"/>
        <v>4.3573000000000004</v>
      </c>
      <c r="AC165">
        <v>2</v>
      </c>
      <c r="AE165" s="3">
        <v>4.9366195971891029</v>
      </c>
      <c r="AH165" s="3">
        <v>4.9366195971891029</v>
      </c>
      <c r="AJ165">
        <v>2</v>
      </c>
      <c r="AL165" s="3">
        <v>8.5129999999999999</v>
      </c>
      <c r="AM165" s="3"/>
      <c r="AQ165" s="21"/>
      <c r="AR165" s="21"/>
      <c r="AS165" s="19"/>
      <c r="AT165" s="19"/>
      <c r="AU165" s="21"/>
      <c r="AV165" s="19">
        <v>9</v>
      </c>
      <c r="AW165" s="3">
        <v>0.70040000000000002</v>
      </c>
      <c r="AX165" s="3">
        <v>1.708525880334981</v>
      </c>
      <c r="AY165" s="3"/>
      <c r="AZ165" s="3">
        <v>1.708525880334981</v>
      </c>
      <c r="BA165" s="5">
        <v>2</v>
      </c>
      <c r="BB165" s="3">
        <v>1.953206739985875</v>
      </c>
      <c r="BC165" s="3"/>
      <c r="BD165" s="3">
        <v>1.953206739985875</v>
      </c>
      <c r="BE165" s="5">
        <v>2</v>
      </c>
      <c r="BJ165">
        <v>3.5</v>
      </c>
    </row>
    <row r="166" spans="1:62" ht="16" x14ac:dyDescent="0.2">
      <c r="A166">
        <v>11589</v>
      </c>
      <c r="B166" t="s">
        <v>62</v>
      </c>
      <c r="C166" s="1">
        <v>45028</v>
      </c>
      <c r="D166" t="s">
        <v>227</v>
      </c>
      <c r="E166" s="1">
        <v>45028</v>
      </c>
      <c r="F166" t="s">
        <v>479</v>
      </c>
      <c r="G166" t="s">
        <v>626</v>
      </c>
      <c r="H166" t="s">
        <v>627</v>
      </c>
      <c r="I166">
        <v>47.490819999999999</v>
      </c>
      <c r="J166">
        <v>-123.05556</v>
      </c>
      <c r="K166">
        <v>401</v>
      </c>
      <c r="L166">
        <v>7</v>
      </c>
      <c r="M166">
        <v>2</v>
      </c>
      <c r="N166">
        <v>20.161000000000001</v>
      </c>
      <c r="O166">
        <v>19.992000000000001</v>
      </c>
      <c r="P166">
        <v>8.7969000000000008</v>
      </c>
      <c r="R166">
        <v>2</v>
      </c>
      <c r="T166">
        <v>30.1526</v>
      </c>
      <c r="V166">
        <v>2</v>
      </c>
      <c r="X166">
        <v>23.355599999999999</v>
      </c>
      <c r="Z166" s="3">
        <v>4.8623000000000003</v>
      </c>
      <c r="AB166" s="3">
        <f t="shared" si="2"/>
        <v>4.8623000000000003</v>
      </c>
      <c r="AC166">
        <v>2</v>
      </c>
      <c r="AE166" s="3">
        <v>5.1542389167630898</v>
      </c>
      <c r="AH166" s="3">
        <v>5.1542389167630898</v>
      </c>
      <c r="AJ166">
        <v>2</v>
      </c>
      <c r="AL166" s="3">
        <v>8.56</v>
      </c>
      <c r="AM166" s="3"/>
      <c r="AQ166" s="18">
        <v>28.792573452000003</v>
      </c>
      <c r="AR166" s="18">
        <v>0.22233356000000001</v>
      </c>
      <c r="AS166" s="18">
        <v>5.5697752000000024E-2</v>
      </c>
      <c r="AT166" s="18">
        <v>2.9424948120000001</v>
      </c>
      <c r="AU166" s="18">
        <v>55.159339680000002</v>
      </c>
      <c r="AV166" s="22">
        <v>2</v>
      </c>
      <c r="AW166" s="3">
        <v>1.7482</v>
      </c>
      <c r="AX166" s="3">
        <v>4.5144990414690751</v>
      </c>
      <c r="AY166" s="3"/>
      <c r="AZ166" s="3">
        <v>4.5144990414690751</v>
      </c>
      <c r="BA166" s="5">
        <v>2</v>
      </c>
      <c r="BB166" s="3">
        <v>2.1612228836646161</v>
      </c>
      <c r="BC166" s="3"/>
      <c r="BD166" s="3">
        <v>2.1612228836646161</v>
      </c>
      <c r="BE166" s="5">
        <v>2</v>
      </c>
      <c r="BJ166">
        <v>3.5</v>
      </c>
    </row>
    <row r="167" spans="1:62" ht="16" x14ac:dyDescent="0.2">
      <c r="A167">
        <v>11590</v>
      </c>
      <c r="B167" t="s">
        <v>62</v>
      </c>
      <c r="C167" s="1">
        <v>45028</v>
      </c>
      <c r="D167" t="s">
        <v>228</v>
      </c>
      <c r="E167" s="1">
        <v>45028</v>
      </c>
      <c r="F167" t="s">
        <v>480</v>
      </c>
      <c r="G167" t="s">
        <v>626</v>
      </c>
      <c r="H167" t="s">
        <v>627</v>
      </c>
      <c r="I167">
        <v>47.490859999999998</v>
      </c>
      <c r="J167">
        <v>-123.05543</v>
      </c>
      <c r="K167">
        <v>401</v>
      </c>
      <c r="L167">
        <v>8</v>
      </c>
      <c r="M167">
        <v>2</v>
      </c>
      <c r="N167">
        <v>10.581</v>
      </c>
      <c r="O167">
        <v>10.492000000000001</v>
      </c>
      <c r="P167">
        <v>8.6427999999999994</v>
      </c>
      <c r="R167">
        <v>2</v>
      </c>
      <c r="T167">
        <v>29.916599999999999</v>
      </c>
      <c r="V167">
        <v>2</v>
      </c>
      <c r="X167">
        <v>23.1934</v>
      </c>
      <c r="Z167" s="3">
        <v>5.7226999999999997</v>
      </c>
      <c r="AB167" s="3">
        <f t="shared" si="2"/>
        <v>5.7226999999999997</v>
      </c>
      <c r="AC167">
        <v>2</v>
      </c>
      <c r="AE167" s="3">
        <v>6.0426191496609842</v>
      </c>
      <c r="AH167" s="3">
        <v>6.0426191496609842</v>
      </c>
      <c r="AJ167">
        <v>2</v>
      </c>
      <c r="AL167" s="3">
        <v>8.6590000000000007</v>
      </c>
      <c r="AM167" s="3"/>
      <c r="AQ167" s="18">
        <v>26.139740412897957</v>
      </c>
      <c r="AR167" s="18">
        <v>0.2297557085714286</v>
      </c>
      <c r="AS167" s="18">
        <v>0.53362092645804982</v>
      </c>
      <c r="AT167" s="18">
        <v>2.7710799701768711</v>
      </c>
      <c r="AU167" s="18">
        <v>52.03421198712018</v>
      </c>
      <c r="AV167" s="22">
        <v>2</v>
      </c>
      <c r="AW167" s="3">
        <v>4.0846999999999998</v>
      </c>
      <c r="AX167" s="3">
        <v>9.0442126929674078</v>
      </c>
      <c r="AY167" s="3"/>
      <c r="AZ167" s="3">
        <v>9.0442126929674078</v>
      </c>
      <c r="BA167" s="5">
        <v>2</v>
      </c>
      <c r="BB167" s="3">
        <v>2.4842963979416841</v>
      </c>
      <c r="BC167" s="3"/>
      <c r="BD167" s="3">
        <v>2.4842963979416841</v>
      </c>
      <c r="BE167" s="5">
        <v>2</v>
      </c>
      <c r="BJ167">
        <v>3.5</v>
      </c>
    </row>
    <row r="168" spans="1:62" ht="16" x14ac:dyDescent="0.2">
      <c r="A168">
        <v>11591</v>
      </c>
      <c r="B168" t="s">
        <v>62</v>
      </c>
      <c r="C168" s="1">
        <v>45028</v>
      </c>
      <c r="D168" t="s">
        <v>229</v>
      </c>
      <c r="E168" s="1">
        <v>45028</v>
      </c>
      <c r="F168" t="s">
        <v>481</v>
      </c>
      <c r="G168" t="s">
        <v>626</v>
      </c>
      <c r="H168" t="s">
        <v>627</v>
      </c>
      <c r="I168">
        <v>47.490900000000003</v>
      </c>
      <c r="J168">
        <v>-123.05531999999999</v>
      </c>
      <c r="K168">
        <v>401</v>
      </c>
      <c r="L168">
        <v>9</v>
      </c>
      <c r="M168">
        <v>2</v>
      </c>
      <c r="N168">
        <v>5.5410000000000004</v>
      </c>
      <c r="O168">
        <v>5.4939999999999998</v>
      </c>
      <c r="P168">
        <v>9.3775999999999993</v>
      </c>
      <c r="R168">
        <v>2</v>
      </c>
      <c r="T168">
        <v>28.5502</v>
      </c>
      <c r="V168">
        <v>2</v>
      </c>
      <c r="X168">
        <v>22.0168</v>
      </c>
      <c r="Z168" s="3">
        <v>8.2643000000000004</v>
      </c>
      <c r="AB168" s="3">
        <f t="shared" si="2"/>
        <v>8.2643000000000004</v>
      </c>
      <c r="AC168">
        <v>2</v>
      </c>
      <c r="AE168" s="3">
        <v>7.0061430117088266</v>
      </c>
      <c r="AH168" s="3">
        <v>7.0061430117088266</v>
      </c>
      <c r="AJ168">
        <v>2</v>
      </c>
      <c r="AL168" s="3">
        <v>8.9450000000000003</v>
      </c>
      <c r="AM168" s="3"/>
      <c r="AQ168" s="21"/>
      <c r="AR168" s="21"/>
      <c r="AS168" s="19"/>
      <c r="AT168" s="19"/>
      <c r="AU168" s="21"/>
      <c r="AV168" s="19">
        <v>9</v>
      </c>
      <c r="AW168" s="3">
        <v>9.7355999999999998</v>
      </c>
      <c r="AX168" s="3">
        <v>16.75278216123499</v>
      </c>
      <c r="AY168" s="3"/>
      <c r="AZ168" s="3">
        <v>16.75278216123499</v>
      </c>
      <c r="BA168" s="5">
        <v>2</v>
      </c>
      <c r="BB168" s="3">
        <v>2.1377923842195541</v>
      </c>
      <c r="BC168" s="3"/>
      <c r="BD168" s="3">
        <v>2.1377923842195541</v>
      </c>
      <c r="BE168" s="5">
        <v>2</v>
      </c>
      <c r="BJ168">
        <v>3.5</v>
      </c>
    </row>
    <row r="169" spans="1:62" ht="16" x14ac:dyDescent="0.2">
      <c r="A169">
        <v>11592</v>
      </c>
      <c r="B169" t="s">
        <v>62</v>
      </c>
      <c r="C169" s="1">
        <v>45028</v>
      </c>
      <c r="D169" t="s">
        <v>230</v>
      </c>
      <c r="E169" s="1">
        <v>45028</v>
      </c>
      <c r="F169" t="s">
        <v>482</v>
      </c>
      <c r="G169" t="s">
        <v>626</v>
      </c>
      <c r="H169" t="s">
        <v>627</v>
      </c>
      <c r="I169">
        <v>47.490900000000003</v>
      </c>
      <c r="J169">
        <v>-123.05526</v>
      </c>
      <c r="K169">
        <v>401</v>
      </c>
      <c r="L169">
        <v>10</v>
      </c>
      <c r="M169">
        <v>2</v>
      </c>
      <c r="N169">
        <v>3.165</v>
      </c>
      <c r="O169">
        <v>3.1389999999999998</v>
      </c>
      <c r="P169">
        <v>9.5106000000000002</v>
      </c>
      <c r="R169">
        <v>2</v>
      </c>
      <c r="T169">
        <v>27.131900000000002</v>
      </c>
      <c r="V169">
        <v>2</v>
      </c>
      <c r="X169">
        <v>20.890499999999999</v>
      </c>
      <c r="Z169" s="3">
        <v>9.1883999999999997</v>
      </c>
      <c r="AB169" s="3">
        <f t="shared" si="2"/>
        <v>9.1883999999999997</v>
      </c>
      <c r="AC169">
        <v>2</v>
      </c>
      <c r="AE169" s="3">
        <v>10.103120791926839</v>
      </c>
      <c r="AH169" s="3">
        <v>10.103120791926839</v>
      </c>
      <c r="AJ169">
        <v>2</v>
      </c>
      <c r="AL169" s="3">
        <v>9.0269999999999992</v>
      </c>
      <c r="AM169" s="3"/>
      <c r="AQ169" s="18">
        <v>12.704618122448979</v>
      </c>
      <c r="AR169" s="18">
        <v>0.24157585714285718</v>
      </c>
      <c r="AS169" s="18">
        <v>0.46414770430839003</v>
      </c>
      <c r="AT169" s="18">
        <v>1.6077177163265308</v>
      </c>
      <c r="AU169" s="18">
        <v>48.267102154195015</v>
      </c>
      <c r="AV169" s="22">
        <v>2</v>
      </c>
      <c r="AW169" s="3">
        <v>2.7970999999999999</v>
      </c>
      <c r="AX169" s="3">
        <v>58.730140651801051</v>
      </c>
      <c r="AY169" s="3"/>
      <c r="AZ169" s="3">
        <v>58.730140651801051</v>
      </c>
      <c r="BA169" s="5">
        <v>2</v>
      </c>
      <c r="BB169" s="3">
        <v>0</v>
      </c>
      <c r="BC169" s="3"/>
      <c r="BD169" s="3">
        <v>0</v>
      </c>
      <c r="BE169" s="5">
        <v>2</v>
      </c>
      <c r="BJ169">
        <v>3.5</v>
      </c>
    </row>
    <row r="170" spans="1:62" ht="16" x14ac:dyDescent="0.2">
      <c r="A170">
        <v>11593</v>
      </c>
      <c r="B170" t="s">
        <v>62</v>
      </c>
      <c r="C170" s="1">
        <v>45028</v>
      </c>
      <c r="D170" t="s">
        <v>231</v>
      </c>
      <c r="E170" s="1">
        <v>45028</v>
      </c>
      <c r="F170" t="s">
        <v>483</v>
      </c>
      <c r="G170" t="s">
        <v>626</v>
      </c>
      <c r="H170" t="s">
        <v>627</v>
      </c>
      <c r="I170">
        <v>47.356499999999997</v>
      </c>
      <c r="J170">
        <v>-123.02462</v>
      </c>
      <c r="K170">
        <v>402</v>
      </c>
      <c r="L170">
        <v>1</v>
      </c>
      <c r="M170">
        <v>2</v>
      </c>
      <c r="N170">
        <v>45.603999999999999</v>
      </c>
      <c r="O170">
        <v>45.219000000000001</v>
      </c>
      <c r="P170">
        <v>9.5665999999999993</v>
      </c>
      <c r="R170">
        <v>2</v>
      </c>
      <c r="T170">
        <v>30.435199999999998</v>
      </c>
      <c r="V170">
        <v>2</v>
      </c>
      <c r="X170">
        <v>23.459700000000002</v>
      </c>
      <c r="Z170" s="3">
        <v>2.6154000000000002</v>
      </c>
      <c r="AB170" s="3">
        <f t="shared" si="2"/>
        <v>2.6154000000000002</v>
      </c>
      <c r="AC170">
        <v>2</v>
      </c>
      <c r="AE170" s="3">
        <v>3.0668512998899851</v>
      </c>
      <c r="AF170" s="4">
        <v>3.074460904297557</v>
      </c>
      <c r="AH170" s="3">
        <v>3.0706561020937708</v>
      </c>
      <c r="AJ170">
        <v>2</v>
      </c>
      <c r="AL170" s="3">
        <v>8.359</v>
      </c>
      <c r="AM170" s="3"/>
      <c r="AQ170" s="18">
        <v>30.059298531999996</v>
      </c>
      <c r="AR170" s="18">
        <v>0.34420214000000005</v>
      </c>
      <c r="AS170" s="18">
        <v>0.81688993200000004</v>
      </c>
      <c r="AT170" s="18">
        <v>3.3906157120000002</v>
      </c>
      <c r="AU170" s="18">
        <v>66.63153797999999</v>
      </c>
      <c r="AV170" s="22">
        <v>2</v>
      </c>
      <c r="AW170" s="3">
        <v>0.14599999999999999</v>
      </c>
      <c r="AX170" s="3">
        <v>1.4239719628317911</v>
      </c>
      <c r="AY170" s="3"/>
      <c r="AZ170" s="3">
        <v>1.4239719628317911</v>
      </c>
      <c r="BA170" s="5">
        <v>2</v>
      </c>
      <c r="BB170" s="3">
        <v>2.3023846674036532</v>
      </c>
      <c r="BC170" s="3"/>
      <c r="BD170" s="3">
        <v>2.3023846674036532</v>
      </c>
      <c r="BE170" s="5">
        <v>2</v>
      </c>
      <c r="BJ170">
        <v>2</v>
      </c>
    </row>
    <row r="171" spans="1:62" ht="16" x14ac:dyDescent="0.2">
      <c r="A171">
        <v>11594</v>
      </c>
      <c r="B171" t="s">
        <v>62</v>
      </c>
      <c r="C171" s="1">
        <v>45028</v>
      </c>
      <c r="D171" t="s">
        <v>232</v>
      </c>
      <c r="E171" s="1">
        <v>45028</v>
      </c>
      <c r="F171" t="s">
        <v>484</v>
      </c>
      <c r="G171" t="s">
        <v>628</v>
      </c>
      <c r="H171" t="s">
        <v>629</v>
      </c>
      <c r="I171">
        <v>47.356479999999998</v>
      </c>
      <c r="J171">
        <v>-123.02466</v>
      </c>
      <c r="K171">
        <v>402</v>
      </c>
      <c r="L171">
        <v>2</v>
      </c>
      <c r="M171">
        <v>2</v>
      </c>
      <c r="N171">
        <v>45.581000000000003</v>
      </c>
      <c r="O171">
        <v>45.195999999999998</v>
      </c>
      <c r="P171">
        <v>9.5660000000000007</v>
      </c>
      <c r="R171">
        <v>2</v>
      </c>
      <c r="T171">
        <v>30.4359</v>
      </c>
      <c r="V171">
        <v>2</v>
      </c>
      <c r="X171">
        <v>23.4603</v>
      </c>
      <c r="Z171" s="3">
        <v>2.5937999999999999</v>
      </c>
      <c r="AB171" s="3">
        <f t="shared" si="2"/>
        <v>2.5937999999999999</v>
      </c>
      <c r="AC171">
        <v>2</v>
      </c>
      <c r="AF171" s="4"/>
      <c r="AJ171">
        <v>9</v>
      </c>
      <c r="AL171" s="3">
        <v>8.359</v>
      </c>
      <c r="AM171" s="3"/>
      <c r="AQ171" s="21"/>
      <c r="AR171" s="21"/>
      <c r="AS171" s="19"/>
      <c r="AT171" s="19"/>
      <c r="AU171" s="21"/>
      <c r="AV171" s="19">
        <v>9</v>
      </c>
      <c r="AW171" s="3">
        <v>0.15740000000000001</v>
      </c>
      <c r="AX171" s="3"/>
      <c r="AY171" s="3"/>
      <c r="AZ171" s="3"/>
      <c r="BB171" s="3"/>
      <c r="BC171" s="3"/>
      <c r="BD171" s="3"/>
      <c r="BE171" s="5"/>
      <c r="BJ171">
        <v>2</v>
      </c>
    </row>
    <row r="172" spans="1:62" ht="16" x14ac:dyDescent="0.2">
      <c r="A172">
        <v>11595</v>
      </c>
      <c r="B172" t="s">
        <v>62</v>
      </c>
      <c r="C172" s="1">
        <v>45028</v>
      </c>
      <c r="D172" t="s">
        <v>233</v>
      </c>
      <c r="E172" s="1">
        <v>45028</v>
      </c>
      <c r="F172" t="s">
        <v>485</v>
      </c>
      <c r="G172" t="s">
        <v>628</v>
      </c>
      <c r="H172" t="s">
        <v>629</v>
      </c>
      <c r="I172">
        <v>47.356400000000001</v>
      </c>
      <c r="J172">
        <v>-123.02485</v>
      </c>
      <c r="K172">
        <v>402</v>
      </c>
      <c r="L172">
        <v>3</v>
      </c>
      <c r="M172">
        <v>2</v>
      </c>
      <c r="N172">
        <v>30.66</v>
      </c>
      <c r="O172">
        <v>30.402000000000001</v>
      </c>
      <c r="P172">
        <v>9.5867000000000004</v>
      </c>
      <c r="R172">
        <v>2</v>
      </c>
      <c r="T172">
        <v>30.400700000000001</v>
      </c>
      <c r="V172">
        <v>2</v>
      </c>
      <c r="X172">
        <v>23.429300000000001</v>
      </c>
      <c r="Z172" s="3">
        <v>2.645</v>
      </c>
      <c r="AB172" s="3">
        <f t="shared" si="2"/>
        <v>2.645</v>
      </c>
      <c r="AC172">
        <v>2</v>
      </c>
      <c r="AE172" s="3">
        <v>3.0951393245746801</v>
      </c>
      <c r="AF172" s="4">
        <v>3.110247144935943</v>
      </c>
      <c r="AH172" s="3">
        <v>3.1026932347553111</v>
      </c>
      <c r="AJ172">
        <v>2</v>
      </c>
      <c r="AL172" s="3">
        <v>8.3689999999999998</v>
      </c>
      <c r="AM172" s="3"/>
      <c r="AQ172" s="21"/>
      <c r="AR172" s="21"/>
      <c r="AS172" s="19"/>
      <c r="AT172" s="19"/>
      <c r="AU172" s="21"/>
      <c r="AV172" s="19">
        <v>9</v>
      </c>
      <c r="AW172" s="3">
        <v>0.1633</v>
      </c>
      <c r="AX172" s="3">
        <v>0.91779442916892751</v>
      </c>
      <c r="AY172" s="3">
        <v>1.4962830390693429</v>
      </c>
      <c r="AZ172" s="3">
        <v>1.2070387341191351</v>
      </c>
      <c r="BA172" s="5">
        <v>6</v>
      </c>
      <c r="BB172" s="3">
        <v>2.944173280964324</v>
      </c>
      <c r="BC172" s="3">
        <v>1.9470591635532819</v>
      </c>
      <c r="BD172" s="3">
        <v>2.4456162222588032</v>
      </c>
      <c r="BE172" s="5">
        <v>6</v>
      </c>
      <c r="BJ172">
        <v>2</v>
      </c>
    </row>
    <row r="173" spans="1:62" ht="16" x14ac:dyDescent="0.2">
      <c r="A173">
        <v>11596</v>
      </c>
      <c r="B173" t="s">
        <v>62</v>
      </c>
      <c r="C173" s="1">
        <v>45028</v>
      </c>
      <c r="D173" t="s">
        <v>234</v>
      </c>
      <c r="E173" s="1">
        <v>45028</v>
      </c>
      <c r="F173" t="s">
        <v>486</v>
      </c>
      <c r="G173" t="s">
        <v>628</v>
      </c>
      <c r="H173" t="s">
        <v>629</v>
      </c>
      <c r="I173">
        <v>47.356360000000002</v>
      </c>
      <c r="J173">
        <v>-123.02500000000001</v>
      </c>
      <c r="K173">
        <v>402</v>
      </c>
      <c r="L173">
        <v>4</v>
      </c>
      <c r="M173">
        <v>2</v>
      </c>
      <c r="N173">
        <v>20.951000000000001</v>
      </c>
      <c r="O173">
        <v>20.774999999999999</v>
      </c>
      <c r="P173">
        <v>9.5912000000000006</v>
      </c>
      <c r="R173">
        <v>2</v>
      </c>
      <c r="T173">
        <v>30.374099999999999</v>
      </c>
      <c r="V173">
        <v>2</v>
      </c>
      <c r="X173">
        <v>23.407699999999998</v>
      </c>
      <c r="Z173" s="3">
        <v>2.7591999999999999</v>
      </c>
      <c r="AB173" s="3">
        <f t="shared" si="2"/>
        <v>2.7591999999999999</v>
      </c>
      <c r="AC173">
        <v>2</v>
      </c>
      <c r="AE173" s="3">
        <v>3.1966048933019588</v>
      </c>
      <c r="AF173" s="4">
        <v>3.1454285808461901</v>
      </c>
      <c r="AH173" s="3">
        <v>3.1710167370740741</v>
      </c>
      <c r="AJ173">
        <v>2</v>
      </c>
      <c r="AL173" s="3">
        <v>8.3780000000000001</v>
      </c>
      <c r="AM173" s="3"/>
      <c r="AQ173" s="18">
        <v>29.529992991183672</v>
      </c>
      <c r="AR173" s="18">
        <v>0.37222158857142862</v>
      </c>
      <c r="AS173" s="18">
        <v>0.87436919045804995</v>
      </c>
      <c r="AT173" s="18">
        <v>3.3948362456054428</v>
      </c>
      <c r="AU173" s="18">
        <v>65.45012319473922</v>
      </c>
      <c r="AV173" s="22">
        <v>2</v>
      </c>
      <c r="AW173" s="3">
        <v>0.25119999999999998</v>
      </c>
      <c r="AX173" s="3">
        <v>1.9913357917725829</v>
      </c>
      <c r="AY173" s="3">
        <v>2.1292136927885501</v>
      </c>
      <c r="AZ173" s="3">
        <v>2.060274742280567</v>
      </c>
      <c r="BA173" s="5">
        <v>6</v>
      </c>
      <c r="BB173" s="3">
        <v>1.7232285706456589</v>
      </c>
      <c r="BC173" s="3">
        <v>1.7209056552302739</v>
      </c>
      <c r="BD173" s="3">
        <v>1.722067112937967</v>
      </c>
      <c r="BE173" s="5">
        <v>6</v>
      </c>
      <c r="BJ173">
        <v>2</v>
      </c>
    </row>
    <row r="174" spans="1:62" ht="16" x14ac:dyDescent="0.2">
      <c r="A174">
        <v>11597</v>
      </c>
      <c r="B174" t="s">
        <v>62</v>
      </c>
      <c r="C174" s="1">
        <v>45028</v>
      </c>
      <c r="D174" t="s">
        <v>235</v>
      </c>
      <c r="E174" s="1">
        <v>45028</v>
      </c>
      <c r="F174" t="s">
        <v>487</v>
      </c>
      <c r="G174" t="s">
        <v>628</v>
      </c>
      <c r="H174" t="s">
        <v>629</v>
      </c>
      <c r="I174">
        <v>47.356340000000003</v>
      </c>
      <c r="J174">
        <v>-123.02504</v>
      </c>
      <c r="K174">
        <v>402</v>
      </c>
      <c r="L174">
        <v>5</v>
      </c>
      <c r="M174">
        <v>2</v>
      </c>
      <c r="N174">
        <v>20.963999999999999</v>
      </c>
      <c r="O174">
        <v>20.788</v>
      </c>
      <c r="P174">
        <v>9.5907</v>
      </c>
      <c r="R174">
        <v>2</v>
      </c>
      <c r="T174">
        <v>30.375900000000001</v>
      </c>
      <c r="V174">
        <v>2</v>
      </c>
      <c r="X174">
        <v>23.409199999999998</v>
      </c>
      <c r="Z174" s="3">
        <v>2.7522000000000002</v>
      </c>
      <c r="AB174" s="3">
        <f t="shared" si="2"/>
        <v>2.7522000000000002</v>
      </c>
      <c r="AC174">
        <v>2</v>
      </c>
      <c r="AF174" s="4"/>
      <c r="AJ174">
        <v>9</v>
      </c>
      <c r="AL174" s="3">
        <v>8.3780000000000001</v>
      </c>
      <c r="AM174" s="3"/>
      <c r="AQ174" s="19"/>
      <c r="AR174" s="19"/>
      <c r="AS174" s="19"/>
      <c r="AT174" s="19"/>
      <c r="AU174" s="19"/>
      <c r="AV174" s="19">
        <v>9</v>
      </c>
      <c r="AW174" s="3">
        <v>0.28289999999999998</v>
      </c>
      <c r="AX174" s="3"/>
      <c r="AY174" s="3"/>
      <c r="AZ174" s="3"/>
      <c r="BB174" s="3"/>
      <c r="BC174" s="3"/>
      <c r="BD174" s="3"/>
      <c r="BE174" s="5"/>
      <c r="BJ174">
        <v>2</v>
      </c>
    </row>
    <row r="175" spans="1:62" ht="16" x14ac:dyDescent="0.2">
      <c r="A175">
        <v>11598</v>
      </c>
      <c r="B175" t="s">
        <v>62</v>
      </c>
      <c r="C175" s="1">
        <v>45028</v>
      </c>
      <c r="D175" t="s">
        <v>236</v>
      </c>
      <c r="E175" s="1">
        <v>45028</v>
      </c>
      <c r="F175" t="s">
        <v>488</v>
      </c>
      <c r="G175" t="s">
        <v>628</v>
      </c>
      <c r="H175" t="s">
        <v>629</v>
      </c>
      <c r="I175">
        <v>47.356319999999997</v>
      </c>
      <c r="J175">
        <v>-123.02518000000001</v>
      </c>
      <c r="K175">
        <v>402</v>
      </c>
      <c r="L175">
        <v>6</v>
      </c>
      <c r="M175">
        <v>2</v>
      </c>
      <c r="N175">
        <v>10.906000000000001</v>
      </c>
      <c r="O175">
        <v>10.815</v>
      </c>
      <c r="P175">
        <v>9.6861999999999995</v>
      </c>
      <c r="R175">
        <v>2</v>
      </c>
      <c r="T175">
        <v>30.231000000000002</v>
      </c>
      <c r="V175">
        <v>2</v>
      </c>
      <c r="X175">
        <v>23.280899999999999</v>
      </c>
      <c r="Z175" s="3">
        <v>2.7404000000000002</v>
      </c>
      <c r="AB175" s="3">
        <f t="shared" si="2"/>
        <v>2.7404000000000002</v>
      </c>
      <c r="AC175">
        <v>2</v>
      </c>
      <c r="AE175" s="3">
        <v>3.1981932971516578</v>
      </c>
      <c r="AF175" s="4">
        <v>3.1963384186499368</v>
      </c>
      <c r="AH175" s="3">
        <v>3.1972658579007969</v>
      </c>
      <c r="AJ175">
        <v>2</v>
      </c>
      <c r="AL175" s="3">
        <v>8.3800000000000008</v>
      </c>
      <c r="AM175" s="3"/>
      <c r="AQ175" s="18">
        <v>27.567384490448976</v>
      </c>
      <c r="AR175" s="18">
        <v>0.31543293714285719</v>
      </c>
      <c r="AS175" s="18">
        <v>1.3095906304036282</v>
      </c>
      <c r="AT175" s="18">
        <v>3.3585072786122452</v>
      </c>
      <c r="AU175" s="18">
        <v>64.007878969433094</v>
      </c>
      <c r="AV175" s="22">
        <v>2</v>
      </c>
      <c r="AW175" s="3">
        <v>1.0370999999999999</v>
      </c>
      <c r="AX175" s="3">
        <v>3.5248327519272609</v>
      </c>
      <c r="AY175" s="3">
        <v>4.0973944172149377</v>
      </c>
      <c r="AZ175" s="3">
        <v>3.8111135845711002</v>
      </c>
      <c r="BA175" s="5">
        <v>6</v>
      </c>
      <c r="BB175" s="3">
        <v>1.842575009103907</v>
      </c>
      <c r="BC175" s="3">
        <v>1.857962603858514</v>
      </c>
      <c r="BD175" s="3">
        <v>1.8502688064812109</v>
      </c>
      <c r="BE175" s="5">
        <v>6</v>
      </c>
      <c r="BJ175">
        <v>2</v>
      </c>
    </row>
    <row r="176" spans="1:62" ht="16" x14ac:dyDescent="0.2">
      <c r="A176">
        <v>11599</v>
      </c>
      <c r="B176" t="s">
        <v>62</v>
      </c>
      <c r="C176" s="1">
        <v>45028</v>
      </c>
      <c r="D176" t="s">
        <v>237</v>
      </c>
      <c r="E176" s="1">
        <v>45028</v>
      </c>
      <c r="F176" t="s">
        <v>489</v>
      </c>
      <c r="G176" t="s">
        <v>628</v>
      </c>
      <c r="H176" t="s">
        <v>629</v>
      </c>
      <c r="I176">
        <v>47.356299999999997</v>
      </c>
      <c r="J176">
        <v>-123.02528</v>
      </c>
      <c r="K176">
        <v>402</v>
      </c>
      <c r="L176">
        <v>7</v>
      </c>
      <c r="M176">
        <v>2</v>
      </c>
      <c r="N176">
        <v>5.2210000000000001</v>
      </c>
      <c r="O176">
        <v>5.1779999999999999</v>
      </c>
      <c r="P176">
        <v>10.0358</v>
      </c>
      <c r="R176">
        <v>2</v>
      </c>
      <c r="T176">
        <v>25.8886</v>
      </c>
      <c r="V176">
        <v>2</v>
      </c>
      <c r="X176">
        <v>19.8432</v>
      </c>
      <c r="Z176" s="3">
        <v>8.2568999999999999</v>
      </c>
      <c r="AB176" s="3">
        <f t="shared" si="2"/>
        <v>8.2568999999999999</v>
      </c>
      <c r="AC176">
        <v>2</v>
      </c>
      <c r="AE176" s="3">
        <v>4.2771407527496272</v>
      </c>
      <c r="AF176" s="4">
        <v>6.1230518900945521</v>
      </c>
      <c r="AG176">
        <v>7.6701963923723939</v>
      </c>
      <c r="AH176" s="3">
        <v>6.0234630117388566</v>
      </c>
      <c r="AJ176">
        <v>4</v>
      </c>
      <c r="AK176" t="s">
        <v>572</v>
      </c>
      <c r="AL176" s="3">
        <v>8.968</v>
      </c>
      <c r="AM176" s="3"/>
      <c r="AQ176" s="18">
        <v>10.79233478979592</v>
      </c>
      <c r="AR176" s="18">
        <v>0.15448498571428571</v>
      </c>
      <c r="AS176" s="18">
        <v>0.86172450612244911</v>
      </c>
      <c r="AT176" s="18">
        <v>1.6068486224489797</v>
      </c>
      <c r="AU176" s="18">
        <v>56.162630632653055</v>
      </c>
      <c r="AV176" s="22">
        <v>2</v>
      </c>
      <c r="AW176" s="3">
        <v>17.584900000000001</v>
      </c>
      <c r="AX176" s="3">
        <v>61.611929397443703</v>
      </c>
      <c r="AY176" s="3"/>
      <c r="AZ176" s="3">
        <v>61.611929397443703</v>
      </c>
      <c r="BA176" s="5">
        <v>6</v>
      </c>
      <c r="BB176" s="3">
        <v>0.46716737674985659</v>
      </c>
      <c r="BC176" s="3"/>
      <c r="BD176" s="3">
        <v>0.46716737674985659</v>
      </c>
      <c r="BE176" s="5">
        <v>6</v>
      </c>
      <c r="BJ176">
        <v>2</v>
      </c>
    </row>
    <row r="177" spans="1:62" ht="16" x14ac:dyDescent="0.2">
      <c r="A177">
        <v>11600</v>
      </c>
      <c r="B177" t="s">
        <v>62</v>
      </c>
      <c r="C177" s="1">
        <v>45028</v>
      </c>
      <c r="D177" t="s">
        <v>238</v>
      </c>
      <c r="E177" s="1">
        <v>45028</v>
      </c>
      <c r="F177" t="s">
        <v>490</v>
      </c>
      <c r="G177" t="s">
        <v>628</v>
      </c>
      <c r="H177" t="s">
        <v>629</v>
      </c>
      <c r="I177">
        <v>47.356259999999999</v>
      </c>
      <c r="J177">
        <v>-123.02543</v>
      </c>
      <c r="K177">
        <v>402</v>
      </c>
      <c r="L177">
        <v>8</v>
      </c>
      <c r="M177">
        <v>2</v>
      </c>
      <c r="N177">
        <v>2.9660000000000002</v>
      </c>
      <c r="O177">
        <v>2.9409999999999998</v>
      </c>
      <c r="P177">
        <v>10.4373</v>
      </c>
      <c r="R177">
        <v>2</v>
      </c>
      <c r="T177">
        <v>23.146599999999999</v>
      </c>
      <c r="V177">
        <v>2</v>
      </c>
      <c r="X177">
        <v>17.6508</v>
      </c>
      <c r="Z177" s="3">
        <v>11.357699999999999</v>
      </c>
      <c r="AB177" s="3">
        <f t="shared" si="2"/>
        <v>11.357699999999999</v>
      </c>
      <c r="AC177">
        <v>2</v>
      </c>
      <c r="AE177" s="3">
        <v>12.33537485158196</v>
      </c>
      <c r="AF177" s="4">
        <v>12.33167604905721</v>
      </c>
      <c r="AH177" s="3">
        <v>12.333525450319581</v>
      </c>
      <c r="AJ177">
        <v>2</v>
      </c>
      <c r="AL177" s="3">
        <v>9.3249999999999993</v>
      </c>
      <c r="AM177" s="3"/>
      <c r="AQ177" s="18">
        <v>2.9841589692244899</v>
      </c>
      <c r="AR177" s="18">
        <v>0.16337313428571432</v>
      </c>
      <c r="AS177" s="18">
        <v>0.13967452523356011</v>
      </c>
      <c r="AT177" s="18">
        <v>0.53297738282993201</v>
      </c>
      <c r="AU177" s="18">
        <v>53.2865039034467</v>
      </c>
      <c r="AV177" s="22">
        <v>2</v>
      </c>
      <c r="AW177" s="3">
        <v>12.6774</v>
      </c>
      <c r="AX177" s="3">
        <v>68.720998174071838</v>
      </c>
      <c r="AY177" s="3">
        <v>66.182045039561785</v>
      </c>
      <c r="AZ177" s="3">
        <v>67.451521606816812</v>
      </c>
      <c r="BA177" s="5">
        <v>6</v>
      </c>
      <c r="BB177" s="3">
        <v>0.35545343883140451</v>
      </c>
      <c r="BC177" s="3">
        <v>0</v>
      </c>
      <c r="BD177" s="3">
        <v>0.1777267194157022</v>
      </c>
      <c r="BE177" s="5">
        <v>6</v>
      </c>
      <c r="BJ177">
        <v>2</v>
      </c>
    </row>
    <row r="178" spans="1:62" ht="16" x14ac:dyDescent="0.2">
      <c r="A178">
        <v>11601</v>
      </c>
      <c r="B178" t="s">
        <v>62</v>
      </c>
      <c r="C178" s="1">
        <v>45028</v>
      </c>
      <c r="D178" t="s">
        <v>239</v>
      </c>
      <c r="E178" s="1">
        <v>45028</v>
      </c>
      <c r="F178" t="s">
        <v>491</v>
      </c>
      <c r="G178" t="s">
        <v>628</v>
      </c>
      <c r="H178" t="s">
        <v>629</v>
      </c>
      <c r="I178">
        <v>47.356250000000003</v>
      </c>
      <c r="J178">
        <v>-123.02548</v>
      </c>
      <c r="K178">
        <v>402</v>
      </c>
      <c r="L178">
        <v>9</v>
      </c>
      <c r="M178">
        <v>2</v>
      </c>
      <c r="N178">
        <v>2.9649999999999999</v>
      </c>
      <c r="O178">
        <v>2.9409999999999998</v>
      </c>
      <c r="P178">
        <v>10.471299999999999</v>
      </c>
      <c r="R178">
        <v>2</v>
      </c>
      <c r="T178">
        <v>22.956399999999999</v>
      </c>
      <c r="V178">
        <v>2</v>
      </c>
      <c r="X178">
        <v>17.498000000000001</v>
      </c>
      <c r="Z178" s="3">
        <v>11.353899999999999</v>
      </c>
      <c r="AB178" s="3">
        <f t="shared" si="2"/>
        <v>11.353899999999999</v>
      </c>
      <c r="AC178">
        <v>2</v>
      </c>
      <c r="AJ178">
        <v>9</v>
      </c>
      <c r="AL178" s="3">
        <v>9.3260000000000005</v>
      </c>
      <c r="AM178" s="3"/>
      <c r="AQ178" s="21"/>
      <c r="AR178" s="21"/>
      <c r="AS178" s="19"/>
      <c r="AT178" s="19"/>
      <c r="AU178" s="21"/>
      <c r="AV178" s="19">
        <v>9</v>
      </c>
      <c r="AW178" s="3">
        <v>11.4687</v>
      </c>
      <c r="AX178" s="3"/>
      <c r="AY178" s="3"/>
      <c r="AZ178" s="3"/>
      <c r="BB178" s="3"/>
      <c r="BC178" s="3"/>
      <c r="BD178" s="3"/>
      <c r="BE178" s="5"/>
      <c r="BJ178">
        <v>2</v>
      </c>
    </row>
    <row r="179" spans="1:62" ht="16" x14ac:dyDescent="0.2">
      <c r="A179">
        <v>11602</v>
      </c>
      <c r="B179" t="s">
        <v>62</v>
      </c>
      <c r="C179" s="1">
        <v>45029</v>
      </c>
      <c r="D179" t="s">
        <v>240</v>
      </c>
      <c r="E179" s="1">
        <v>45029</v>
      </c>
      <c r="F179" t="s">
        <v>492</v>
      </c>
      <c r="G179" t="s">
        <v>628</v>
      </c>
      <c r="H179" t="s">
        <v>629</v>
      </c>
      <c r="I179">
        <v>47.557760000000002</v>
      </c>
      <c r="J179">
        <v>-122.44304</v>
      </c>
      <c r="K179">
        <v>29</v>
      </c>
      <c r="L179">
        <v>1</v>
      </c>
      <c r="M179">
        <v>2</v>
      </c>
      <c r="N179">
        <v>222.26300000000001</v>
      </c>
      <c r="O179">
        <v>220.28800000000001</v>
      </c>
      <c r="P179">
        <v>8.0656999999999996</v>
      </c>
      <c r="R179">
        <v>2</v>
      </c>
      <c r="T179">
        <v>30.204899999999999</v>
      </c>
      <c r="V179">
        <v>2</v>
      </c>
      <c r="X179">
        <v>23.504200000000001</v>
      </c>
      <c r="Z179" s="3">
        <v>6.9410999999999996</v>
      </c>
      <c r="AB179" s="3">
        <f t="shared" si="2"/>
        <v>6.9410999999999996</v>
      </c>
      <c r="AC179">
        <v>2</v>
      </c>
      <c r="AE179" s="3">
        <v>8.1748808726162796</v>
      </c>
      <c r="AH179" s="3">
        <v>8.1748808726162796</v>
      </c>
      <c r="AJ179">
        <v>2</v>
      </c>
      <c r="AL179" s="3">
        <v>8.7569999999999997</v>
      </c>
      <c r="AM179" s="3"/>
      <c r="AQ179" s="18">
        <v>24.045027470040814</v>
      </c>
      <c r="AR179" s="18">
        <v>0.37509494857142861</v>
      </c>
      <c r="AS179" s="18">
        <v>2.1938812239183672</v>
      </c>
      <c r="AT179" s="18">
        <v>2.3814112406530614</v>
      </c>
      <c r="AU179" s="18">
        <v>44.644782750612244</v>
      </c>
      <c r="AV179" s="22">
        <v>2</v>
      </c>
      <c r="AW179" s="3">
        <v>0.16270000000000001</v>
      </c>
      <c r="AX179" s="3"/>
      <c r="AY179" s="3"/>
      <c r="AZ179" s="3"/>
      <c r="BB179" s="3"/>
      <c r="BC179" s="3"/>
      <c r="BD179" s="3"/>
      <c r="BE179" s="5"/>
      <c r="BJ179">
        <v>8</v>
      </c>
    </row>
    <row r="180" spans="1:62" ht="16" x14ac:dyDescent="0.2">
      <c r="A180">
        <v>11603</v>
      </c>
      <c r="B180" t="s">
        <v>62</v>
      </c>
      <c r="C180" s="1">
        <v>45029</v>
      </c>
      <c r="D180" t="s">
        <v>241</v>
      </c>
      <c r="E180" s="1">
        <v>45029</v>
      </c>
      <c r="F180" t="s">
        <v>493</v>
      </c>
      <c r="G180" t="s">
        <v>628</v>
      </c>
      <c r="H180" t="s">
        <v>629</v>
      </c>
      <c r="I180">
        <v>47.558019999999999</v>
      </c>
      <c r="J180">
        <v>-122.44302</v>
      </c>
      <c r="K180">
        <v>29</v>
      </c>
      <c r="L180">
        <v>2</v>
      </c>
      <c r="M180">
        <v>2</v>
      </c>
      <c r="N180">
        <v>172.261</v>
      </c>
      <c r="O180">
        <v>170.751</v>
      </c>
      <c r="P180">
        <v>8.0418000000000003</v>
      </c>
      <c r="R180">
        <v>2</v>
      </c>
      <c r="T180">
        <v>30.177199999999999</v>
      </c>
      <c r="V180">
        <v>2</v>
      </c>
      <c r="X180">
        <v>23.485199999999999</v>
      </c>
      <c r="Z180" s="3">
        <v>6.9614000000000003</v>
      </c>
      <c r="AB180" s="3">
        <f t="shared" si="2"/>
        <v>6.9614000000000003</v>
      </c>
      <c r="AC180">
        <v>2</v>
      </c>
      <c r="AE180" s="3">
        <v>8.1680212480227627</v>
      </c>
      <c r="AH180" s="3">
        <v>8.1680212480227627</v>
      </c>
      <c r="AJ180">
        <v>2</v>
      </c>
      <c r="AL180" s="3">
        <v>8.7569999999999997</v>
      </c>
      <c r="AM180" s="3"/>
      <c r="AQ180" s="21"/>
      <c r="AR180" s="21"/>
      <c r="AS180" s="19"/>
      <c r="AT180" s="19"/>
      <c r="AU180" s="21"/>
      <c r="AV180" s="19">
        <v>9</v>
      </c>
      <c r="AW180" s="3">
        <v>0.1167</v>
      </c>
      <c r="AX180" s="3"/>
      <c r="AY180" s="3"/>
      <c r="AZ180" s="3"/>
      <c r="BB180" s="3"/>
      <c r="BC180" s="3"/>
      <c r="BD180" s="3"/>
      <c r="BE180" s="5"/>
      <c r="BJ180">
        <v>8</v>
      </c>
    </row>
    <row r="181" spans="1:62" ht="16" x14ac:dyDescent="0.2">
      <c r="A181">
        <v>11604</v>
      </c>
      <c r="B181" t="s">
        <v>62</v>
      </c>
      <c r="C181" s="1">
        <v>45029</v>
      </c>
      <c r="D181" t="s">
        <v>242</v>
      </c>
      <c r="E181" s="1">
        <v>45029</v>
      </c>
      <c r="F181" t="s">
        <v>494</v>
      </c>
      <c r="G181" t="s">
        <v>630</v>
      </c>
      <c r="H181" t="s">
        <v>631</v>
      </c>
      <c r="I181">
        <v>47.558140000000002</v>
      </c>
      <c r="J181">
        <v>-122.443</v>
      </c>
      <c r="K181">
        <v>29</v>
      </c>
      <c r="L181">
        <v>3</v>
      </c>
      <c r="M181">
        <v>2</v>
      </c>
      <c r="N181">
        <v>151.22800000000001</v>
      </c>
      <c r="O181">
        <v>149.91</v>
      </c>
      <c r="P181">
        <v>8.0373000000000001</v>
      </c>
      <c r="R181">
        <v>2</v>
      </c>
      <c r="T181">
        <v>30.149000000000001</v>
      </c>
      <c r="V181">
        <v>2</v>
      </c>
      <c r="X181">
        <v>23.4634</v>
      </c>
      <c r="Z181" s="3">
        <v>6.9717000000000002</v>
      </c>
      <c r="AB181" s="3">
        <f t="shared" si="2"/>
        <v>6.9717000000000002</v>
      </c>
      <c r="AC181">
        <v>2</v>
      </c>
      <c r="AE181" s="3">
        <v>8.1919055721891372</v>
      </c>
      <c r="AH181" s="3">
        <v>8.1919055721891372</v>
      </c>
      <c r="AJ181">
        <v>2</v>
      </c>
      <c r="AL181" s="3">
        <v>8.7530000000000001</v>
      </c>
      <c r="AM181" s="3"/>
      <c r="AQ181" s="18">
        <v>24.624426488734695</v>
      </c>
      <c r="AR181" s="18">
        <v>0.38867429714285717</v>
      </c>
      <c r="AS181" s="18">
        <v>2.5130984791655333</v>
      </c>
      <c r="AT181" s="18">
        <v>2.4032855035646259</v>
      </c>
      <c r="AU181" s="18">
        <v>44.586323853242632</v>
      </c>
      <c r="AV181" s="22">
        <v>2</v>
      </c>
      <c r="AW181" s="3">
        <v>0.1065</v>
      </c>
      <c r="AX181" s="3"/>
      <c r="AY181" s="3"/>
      <c r="AZ181" s="3"/>
      <c r="BB181" s="3"/>
      <c r="BC181" s="3"/>
      <c r="BD181" s="3"/>
      <c r="BE181" s="5"/>
      <c r="BJ181">
        <v>8</v>
      </c>
    </row>
    <row r="182" spans="1:62" ht="16" x14ac:dyDescent="0.2">
      <c r="A182">
        <v>11605</v>
      </c>
      <c r="B182" t="s">
        <v>62</v>
      </c>
      <c r="C182" s="1">
        <v>45029</v>
      </c>
      <c r="D182" t="s">
        <v>243</v>
      </c>
      <c r="E182" s="1">
        <v>45029</v>
      </c>
      <c r="F182" t="s">
        <v>495</v>
      </c>
      <c r="G182" t="s">
        <v>630</v>
      </c>
      <c r="H182" t="s">
        <v>631</v>
      </c>
      <c r="I182">
        <v>47.55836</v>
      </c>
      <c r="J182">
        <v>-122.44302</v>
      </c>
      <c r="K182">
        <v>29</v>
      </c>
      <c r="L182">
        <v>4</v>
      </c>
      <c r="M182">
        <v>2</v>
      </c>
      <c r="N182">
        <v>121.36799999999999</v>
      </c>
      <c r="O182">
        <v>120.319</v>
      </c>
      <c r="P182">
        <v>8.0358999999999998</v>
      </c>
      <c r="R182">
        <v>2</v>
      </c>
      <c r="T182">
        <v>30.134499999999999</v>
      </c>
      <c r="V182">
        <v>2</v>
      </c>
      <c r="X182">
        <v>23.451899999999998</v>
      </c>
      <c r="Z182" s="3">
        <v>6.9817</v>
      </c>
      <c r="AB182" s="3">
        <f t="shared" si="2"/>
        <v>6.9817</v>
      </c>
      <c r="AC182">
        <v>2</v>
      </c>
      <c r="AE182" s="3">
        <v>8.1926615917137813</v>
      </c>
      <c r="AH182" s="3">
        <v>8.1926615917137813</v>
      </c>
      <c r="AJ182">
        <v>2</v>
      </c>
      <c r="AL182" s="3">
        <v>8.7560000000000002</v>
      </c>
      <c r="AM182" s="3"/>
      <c r="AQ182" s="21"/>
      <c r="AR182" s="21"/>
      <c r="AS182" s="19"/>
      <c r="AT182" s="19"/>
      <c r="AU182" s="21"/>
      <c r="AV182" s="19">
        <v>9</v>
      </c>
      <c r="AW182" s="3">
        <v>0.1</v>
      </c>
      <c r="AX182" s="3"/>
      <c r="AY182" s="3"/>
      <c r="AZ182" s="3"/>
      <c r="BB182" s="3"/>
      <c r="BC182" s="3"/>
      <c r="BD182" s="3"/>
      <c r="BE182" s="5"/>
      <c r="BJ182">
        <v>8</v>
      </c>
    </row>
    <row r="183" spans="1:62" ht="16" x14ac:dyDescent="0.2">
      <c r="A183">
        <v>11606</v>
      </c>
      <c r="B183" t="s">
        <v>62</v>
      </c>
      <c r="C183" s="1">
        <v>45029</v>
      </c>
      <c r="D183" t="s">
        <v>244</v>
      </c>
      <c r="E183" s="1">
        <v>45029</v>
      </c>
      <c r="F183" t="s">
        <v>496</v>
      </c>
      <c r="G183" t="s">
        <v>630</v>
      </c>
      <c r="H183" t="s">
        <v>631</v>
      </c>
      <c r="I183">
        <v>47.558579999999999</v>
      </c>
      <c r="J183">
        <v>-122.44307999999999</v>
      </c>
      <c r="K183">
        <v>29</v>
      </c>
      <c r="L183">
        <v>5</v>
      </c>
      <c r="M183">
        <v>2</v>
      </c>
      <c r="N183">
        <v>101.58</v>
      </c>
      <c r="O183">
        <v>100.70699999999999</v>
      </c>
      <c r="P183">
        <v>8.0411000000000001</v>
      </c>
      <c r="R183">
        <v>2</v>
      </c>
      <c r="T183">
        <v>30.104500000000002</v>
      </c>
      <c r="V183">
        <v>2</v>
      </c>
      <c r="X183">
        <v>23.427399999999999</v>
      </c>
      <c r="Z183" s="3">
        <v>6.9917999999999996</v>
      </c>
      <c r="AB183" s="3">
        <f t="shared" si="2"/>
        <v>6.9917999999999996</v>
      </c>
      <c r="AC183">
        <v>2</v>
      </c>
      <c r="AE183" s="3">
        <v>8.2076593133319005</v>
      </c>
      <c r="AH183" s="3">
        <v>8.2076593133319005</v>
      </c>
      <c r="AJ183">
        <v>2</v>
      </c>
      <c r="AL183" s="3">
        <v>8.7550000000000008</v>
      </c>
      <c r="AM183" s="3"/>
      <c r="AQ183" s="21"/>
      <c r="AR183" s="21"/>
      <c r="AS183" s="19"/>
      <c r="AT183" s="19"/>
      <c r="AU183" s="21"/>
      <c r="AV183" s="19">
        <v>9</v>
      </c>
      <c r="AW183" s="3">
        <v>0.1167</v>
      </c>
      <c r="AX183" s="3"/>
      <c r="AY183" s="3"/>
      <c r="AZ183" s="3"/>
      <c r="BB183" s="3"/>
      <c r="BC183" s="3"/>
      <c r="BD183" s="3"/>
      <c r="BE183" s="5"/>
      <c r="BJ183">
        <v>8</v>
      </c>
    </row>
    <row r="184" spans="1:62" ht="16" x14ac:dyDescent="0.2">
      <c r="A184">
        <v>11607</v>
      </c>
      <c r="B184" t="s">
        <v>62</v>
      </c>
      <c r="C184" s="1">
        <v>45029</v>
      </c>
      <c r="D184" t="s">
        <v>245</v>
      </c>
      <c r="E184" s="1">
        <v>45029</v>
      </c>
      <c r="F184" t="s">
        <v>497</v>
      </c>
      <c r="G184" t="s">
        <v>630</v>
      </c>
      <c r="H184" t="s">
        <v>631</v>
      </c>
      <c r="I184">
        <v>47.558770000000003</v>
      </c>
      <c r="J184">
        <v>-122.4431</v>
      </c>
      <c r="K184">
        <v>29</v>
      </c>
      <c r="L184">
        <v>6</v>
      </c>
      <c r="M184">
        <v>2</v>
      </c>
      <c r="N184">
        <v>81.504000000000005</v>
      </c>
      <c r="O184">
        <v>80.807000000000002</v>
      </c>
      <c r="P184">
        <v>8.0568000000000008</v>
      </c>
      <c r="R184">
        <v>2</v>
      </c>
      <c r="T184">
        <v>30.077400000000001</v>
      </c>
      <c r="V184">
        <v>2</v>
      </c>
      <c r="X184">
        <v>23.403600000000001</v>
      </c>
      <c r="Z184" s="3">
        <v>7.0346000000000002</v>
      </c>
      <c r="AB184" s="3">
        <f t="shared" si="2"/>
        <v>7.0346000000000002</v>
      </c>
      <c r="AC184">
        <v>2</v>
      </c>
      <c r="AE184" s="3">
        <v>8.2670490232439757</v>
      </c>
      <c r="AH184" s="3">
        <v>8.2670490232439757</v>
      </c>
      <c r="AJ184">
        <v>2</v>
      </c>
      <c r="AL184" s="3">
        <v>8.7569999999999997</v>
      </c>
      <c r="AM184" s="3"/>
      <c r="AQ184" s="21"/>
      <c r="AR184" s="21"/>
      <c r="AS184" s="19"/>
      <c r="AT184" s="19"/>
      <c r="AU184" s="21"/>
      <c r="AV184" s="19">
        <v>9</v>
      </c>
      <c r="AW184" s="3">
        <v>0.14119999999999999</v>
      </c>
      <c r="AX184" s="3"/>
      <c r="AY184" s="3"/>
      <c r="AZ184" s="3"/>
      <c r="BB184" s="3"/>
      <c r="BC184" s="3"/>
      <c r="BD184" s="3"/>
      <c r="BE184" s="5"/>
      <c r="BJ184">
        <v>8</v>
      </c>
    </row>
    <row r="185" spans="1:62" ht="16" x14ac:dyDescent="0.2">
      <c r="A185">
        <v>11608</v>
      </c>
      <c r="B185" t="s">
        <v>62</v>
      </c>
      <c r="C185" s="1">
        <v>45029</v>
      </c>
      <c r="D185" t="s">
        <v>246</v>
      </c>
      <c r="E185" s="1">
        <v>45029</v>
      </c>
      <c r="F185" t="s">
        <v>498</v>
      </c>
      <c r="G185" t="s">
        <v>630</v>
      </c>
      <c r="H185" t="s">
        <v>631</v>
      </c>
      <c r="I185">
        <v>47.558979999999998</v>
      </c>
      <c r="J185">
        <v>-122.44314</v>
      </c>
      <c r="K185">
        <v>29</v>
      </c>
      <c r="L185">
        <v>7</v>
      </c>
      <c r="M185">
        <v>2</v>
      </c>
      <c r="N185">
        <v>50.945</v>
      </c>
      <c r="O185">
        <v>50.512999999999998</v>
      </c>
      <c r="P185">
        <v>8.1626999999999992</v>
      </c>
      <c r="R185">
        <v>2</v>
      </c>
      <c r="T185">
        <v>29.921700000000001</v>
      </c>
      <c r="V185">
        <v>2</v>
      </c>
      <c r="X185">
        <v>23.266500000000001</v>
      </c>
      <c r="Z185" s="3">
        <v>7.2545000000000002</v>
      </c>
      <c r="AB185" s="3">
        <f t="shared" si="2"/>
        <v>7.2545000000000002</v>
      </c>
      <c r="AC185">
        <v>2</v>
      </c>
      <c r="AE185" s="3">
        <v>8.5147943108075221</v>
      </c>
      <c r="AH185" s="3">
        <v>8.5147943108075221</v>
      </c>
      <c r="AJ185">
        <v>2</v>
      </c>
      <c r="AL185" s="3">
        <v>8.77</v>
      </c>
      <c r="AM185" s="3"/>
      <c r="AQ185" s="18">
        <v>25.007046344653059</v>
      </c>
      <c r="AR185" s="18">
        <v>0.69281484571428575</v>
      </c>
      <c r="AS185" s="18">
        <v>1.2113759844716556</v>
      </c>
      <c r="AT185" s="18">
        <v>2.3829635401632654</v>
      </c>
      <c r="AU185" s="18">
        <v>45.709891282494326</v>
      </c>
      <c r="AV185" s="22">
        <v>2</v>
      </c>
      <c r="AW185" s="3">
        <v>0.40550000000000003</v>
      </c>
      <c r="AX185" s="3">
        <v>1.9704167087074971</v>
      </c>
      <c r="AY185" s="3"/>
      <c r="AZ185" s="3">
        <v>1.9704167087074971</v>
      </c>
      <c r="BA185" s="5">
        <v>2</v>
      </c>
      <c r="BB185" s="3">
        <v>1.175765109474322</v>
      </c>
      <c r="BC185" s="3"/>
      <c r="BD185" s="3">
        <v>1.175765109474322</v>
      </c>
      <c r="BE185" s="5">
        <v>2</v>
      </c>
      <c r="BJ185">
        <v>8</v>
      </c>
    </row>
    <row r="186" spans="1:62" ht="16" x14ac:dyDescent="0.2">
      <c r="A186">
        <v>11609</v>
      </c>
      <c r="B186" t="s">
        <v>62</v>
      </c>
      <c r="C186" s="1">
        <v>45029</v>
      </c>
      <c r="D186" t="s">
        <v>247</v>
      </c>
      <c r="E186" s="1">
        <v>45029</v>
      </c>
      <c r="F186" t="s">
        <v>499</v>
      </c>
      <c r="G186" t="s">
        <v>630</v>
      </c>
      <c r="H186" t="s">
        <v>631</v>
      </c>
      <c r="I186">
        <v>47.559139999999999</v>
      </c>
      <c r="J186">
        <v>-122.44314</v>
      </c>
      <c r="K186">
        <v>29</v>
      </c>
      <c r="L186">
        <v>8</v>
      </c>
      <c r="M186">
        <v>2</v>
      </c>
      <c r="N186">
        <v>31.050999999999998</v>
      </c>
      <c r="O186">
        <v>30.79</v>
      </c>
      <c r="P186">
        <v>8.2140000000000004</v>
      </c>
      <c r="R186">
        <v>2</v>
      </c>
      <c r="T186">
        <v>29.790700000000001</v>
      </c>
      <c r="V186">
        <v>2</v>
      </c>
      <c r="X186">
        <v>23.156400000000001</v>
      </c>
      <c r="Z186" s="3">
        <v>7.4424999999999999</v>
      </c>
      <c r="AB186" s="3">
        <f t="shared" si="2"/>
        <v>7.4424999999999999</v>
      </c>
      <c r="AC186">
        <v>2</v>
      </c>
      <c r="AE186" s="3">
        <v>8.7470595477962849</v>
      </c>
      <c r="AH186" s="3">
        <v>8.7470595477962849</v>
      </c>
      <c r="AJ186">
        <v>2</v>
      </c>
      <c r="AL186" s="3">
        <v>8.7840000000000007</v>
      </c>
      <c r="AM186" s="3"/>
      <c r="AQ186" s="21"/>
      <c r="AR186" s="21"/>
      <c r="AS186" s="19"/>
      <c r="AT186" s="19"/>
      <c r="AU186" s="21"/>
      <c r="AV186" s="19">
        <v>9</v>
      </c>
      <c r="AW186" s="3">
        <v>0.45810000000000001</v>
      </c>
      <c r="AX186" s="3">
        <v>3.2673998587428108</v>
      </c>
      <c r="AY186" s="3"/>
      <c r="AZ186" s="3">
        <v>3.2673998587428108</v>
      </c>
      <c r="BA186" s="5">
        <v>2</v>
      </c>
      <c r="BB186" s="3">
        <v>1.359338109171627</v>
      </c>
      <c r="BC186" s="3"/>
      <c r="BD186" s="3">
        <v>1.359338109171627</v>
      </c>
      <c r="BE186" s="5">
        <v>2</v>
      </c>
      <c r="BJ186">
        <v>8</v>
      </c>
    </row>
    <row r="187" spans="1:62" ht="16" x14ac:dyDescent="0.2">
      <c r="A187">
        <v>11610</v>
      </c>
      <c r="B187" t="s">
        <v>62</v>
      </c>
      <c r="C187" s="1">
        <v>45029</v>
      </c>
      <c r="D187" t="s">
        <v>248</v>
      </c>
      <c r="E187" s="1">
        <v>45029</v>
      </c>
      <c r="F187" t="s">
        <v>500</v>
      </c>
      <c r="G187" t="s">
        <v>630</v>
      </c>
      <c r="H187" t="s">
        <v>631</v>
      </c>
      <c r="I187">
        <v>47.5593</v>
      </c>
      <c r="J187">
        <v>-122.44314</v>
      </c>
      <c r="K187">
        <v>29</v>
      </c>
      <c r="L187">
        <v>9</v>
      </c>
      <c r="M187">
        <v>2</v>
      </c>
      <c r="N187">
        <v>20.57</v>
      </c>
      <c r="O187">
        <v>20.396999999999998</v>
      </c>
      <c r="P187">
        <v>8.2129999999999992</v>
      </c>
      <c r="R187">
        <v>2</v>
      </c>
      <c r="T187">
        <v>29.786999999999999</v>
      </c>
      <c r="V187">
        <v>2</v>
      </c>
      <c r="X187">
        <v>23.153500000000001</v>
      </c>
      <c r="Z187" s="3">
        <v>7.4513999999999996</v>
      </c>
      <c r="AB187" s="3">
        <f t="shared" si="2"/>
        <v>7.4513999999999996</v>
      </c>
      <c r="AC187">
        <v>2</v>
      </c>
      <c r="AE187" s="3">
        <v>8.7789202034028513</v>
      </c>
      <c r="AH187" s="3">
        <v>8.7789202034028513</v>
      </c>
      <c r="AJ187">
        <v>2</v>
      </c>
      <c r="AL187" s="3">
        <v>8.7889999999999997</v>
      </c>
      <c r="AM187" s="3"/>
      <c r="AQ187" s="21"/>
      <c r="AR187" s="21"/>
      <c r="AS187" s="19"/>
      <c r="AT187" s="19"/>
      <c r="AU187" s="21"/>
      <c r="AV187" s="19">
        <v>9</v>
      </c>
      <c r="AW187" s="3">
        <v>0.41389999999999999</v>
      </c>
      <c r="AX187" s="3">
        <v>3.1925739077792352</v>
      </c>
      <c r="AY187" s="3"/>
      <c r="AZ187" s="3">
        <v>3.1925739077792352</v>
      </c>
      <c r="BA187" s="5">
        <v>2</v>
      </c>
      <c r="BB187" s="3">
        <v>1.2887522954293209</v>
      </c>
      <c r="BC187" s="3"/>
      <c r="BD187" s="3">
        <v>1.2887522954293209</v>
      </c>
      <c r="BE187" s="5">
        <v>2</v>
      </c>
      <c r="BJ187">
        <v>8</v>
      </c>
    </row>
    <row r="188" spans="1:62" ht="16" x14ac:dyDescent="0.2">
      <c r="A188">
        <v>11611</v>
      </c>
      <c r="B188" t="s">
        <v>62</v>
      </c>
      <c r="C188" s="1">
        <v>45029</v>
      </c>
      <c r="D188" t="s">
        <v>249</v>
      </c>
      <c r="E188" s="1">
        <v>45029</v>
      </c>
      <c r="F188" t="s">
        <v>501</v>
      </c>
      <c r="G188" t="s">
        <v>630</v>
      </c>
      <c r="H188" t="s">
        <v>631</v>
      </c>
      <c r="I188">
        <v>47.559460000000001</v>
      </c>
      <c r="J188">
        <v>-122.4431</v>
      </c>
      <c r="K188">
        <v>29</v>
      </c>
      <c r="L188">
        <v>10</v>
      </c>
      <c r="M188">
        <v>2</v>
      </c>
      <c r="N188">
        <v>10.763999999999999</v>
      </c>
      <c r="O188">
        <v>10.673999999999999</v>
      </c>
      <c r="P188">
        <v>8.2845999999999993</v>
      </c>
      <c r="R188">
        <v>2</v>
      </c>
      <c r="T188">
        <v>29.764299999999999</v>
      </c>
      <c r="V188">
        <v>2</v>
      </c>
      <c r="X188">
        <v>23.125399999999999</v>
      </c>
      <c r="Z188" s="3">
        <v>7.6097000000000001</v>
      </c>
      <c r="AB188" s="3">
        <f t="shared" si="2"/>
        <v>7.6097000000000001</v>
      </c>
      <c r="AC188">
        <v>2</v>
      </c>
      <c r="AE188" s="3">
        <v>8.9188971005242301</v>
      </c>
      <c r="AH188" s="3">
        <v>8.9188971005242301</v>
      </c>
      <c r="AJ188">
        <v>2</v>
      </c>
      <c r="AL188" s="3">
        <v>8.8070000000000004</v>
      </c>
      <c r="AM188" s="3"/>
      <c r="AQ188" s="18">
        <v>24.768847237795917</v>
      </c>
      <c r="AR188" s="18">
        <v>0.38152859428571428</v>
      </c>
      <c r="AS188" s="18">
        <v>0.80412163412244897</v>
      </c>
      <c r="AT188" s="18">
        <v>2.3292077161632654</v>
      </c>
      <c r="AU188" s="18">
        <v>45.077236009795918</v>
      </c>
      <c r="AV188" s="22">
        <v>2</v>
      </c>
      <c r="AW188" s="3">
        <v>0.65849999999999997</v>
      </c>
      <c r="AX188" s="3">
        <v>4.4022601150237106</v>
      </c>
      <c r="AY188" s="3"/>
      <c r="AZ188" s="3">
        <v>4.4022601150237106</v>
      </c>
      <c r="BA188" s="5">
        <v>2</v>
      </c>
      <c r="BB188" s="3">
        <v>0.84578266572495253</v>
      </c>
      <c r="BC188" s="3"/>
      <c r="BD188" s="3">
        <v>0.84578266572495253</v>
      </c>
      <c r="BE188" s="5">
        <v>2</v>
      </c>
      <c r="BJ188">
        <v>8</v>
      </c>
    </row>
    <row r="189" spans="1:62" ht="16" x14ac:dyDescent="0.2">
      <c r="A189">
        <v>11612</v>
      </c>
      <c r="B189" t="s">
        <v>62</v>
      </c>
      <c r="C189" s="1">
        <v>45029</v>
      </c>
      <c r="D189" t="s">
        <v>250</v>
      </c>
      <c r="E189" s="1">
        <v>45029</v>
      </c>
      <c r="F189" t="s">
        <v>502</v>
      </c>
      <c r="G189" t="s">
        <v>630</v>
      </c>
      <c r="H189" t="s">
        <v>631</v>
      </c>
      <c r="I189">
        <v>47.559600000000003</v>
      </c>
      <c r="J189">
        <v>-122.44307999999999</v>
      </c>
      <c r="K189">
        <v>29</v>
      </c>
      <c r="L189">
        <v>11</v>
      </c>
      <c r="M189">
        <v>2</v>
      </c>
      <c r="N189">
        <v>5.8550000000000004</v>
      </c>
      <c r="O189">
        <v>5.806</v>
      </c>
      <c r="P189">
        <v>8.3666999999999998</v>
      </c>
      <c r="R189">
        <v>2</v>
      </c>
      <c r="T189">
        <v>29.764399999999998</v>
      </c>
      <c r="V189">
        <v>2</v>
      </c>
      <c r="X189">
        <v>23.113800000000001</v>
      </c>
      <c r="Z189" s="3">
        <v>7.6394000000000002</v>
      </c>
      <c r="AB189" s="3">
        <f t="shared" si="2"/>
        <v>7.6394000000000002</v>
      </c>
      <c r="AC189">
        <v>2</v>
      </c>
      <c r="AE189" s="3">
        <v>8.9712727896477151</v>
      </c>
      <c r="AH189" s="3">
        <v>8.9712727896477151</v>
      </c>
      <c r="AJ189">
        <v>2</v>
      </c>
      <c r="AL189" s="3">
        <v>8.81</v>
      </c>
      <c r="AM189" s="3"/>
      <c r="AQ189" s="21"/>
      <c r="AR189" s="21"/>
      <c r="AS189" s="19"/>
      <c r="AT189" s="19"/>
      <c r="AU189" s="21"/>
      <c r="AV189" s="19">
        <v>9</v>
      </c>
      <c r="AW189" s="3">
        <v>0.35949999999999999</v>
      </c>
      <c r="AX189" s="3">
        <v>4.215195237614771</v>
      </c>
      <c r="AY189" s="3"/>
      <c r="AZ189" s="3">
        <v>4.215195237614771</v>
      </c>
      <c r="BA189" s="5">
        <v>2</v>
      </c>
      <c r="BB189" s="3">
        <v>0.90065502976490874</v>
      </c>
      <c r="BC189" s="3"/>
      <c r="BD189" s="3">
        <v>0.90065502976490874</v>
      </c>
      <c r="BE189" s="5">
        <v>2</v>
      </c>
      <c r="BJ189">
        <v>8</v>
      </c>
    </row>
    <row r="190" spans="1:62" ht="16" x14ac:dyDescent="0.2">
      <c r="A190">
        <v>11613</v>
      </c>
      <c r="B190" t="s">
        <v>62</v>
      </c>
      <c r="C190" s="1">
        <v>45029</v>
      </c>
      <c r="D190" t="s">
        <v>251</v>
      </c>
      <c r="E190" s="1">
        <v>45029</v>
      </c>
      <c r="F190" t="s">
        <v>503</v>
      </c>
      <c r="G190" t="s">
        <v>632</v>
      </c>
      <c r="H190" t="s">
        <v>633</v>
      </c>
      <c r="I190">
        <v>47.559699999999999</v>
      </c>
      <c r="J190">
        <v>-122.44304</v>
      </c>
      <c r="K190">
        <v>29</v>
      </c>
      <c r="L190">
        <v>12</v>
      </c>
      <c r="M190">
        <v>2</v>
      </c>
      <c r="N190">
        <v>3.101</v>
      </c>
      <c r="O190">
        <v>3.0750000000000002</v>
      </c>
      <c r="P190">
        <v>8.4542000000000002</v>
      </c>
      <c r="R190">
        <v>2</v>
      </c>
      <c r="T190">
        <v>29.763500000000001</v>
      </c>
      <c r="V190">
        <v>2</v>
      </c>
      <c r="X190">
        <v>23.1007</v>
      </c>
      <c r="Z190" s="3">
        <v>7.6779000000000002</v>
      </c>
      <c r="AB190" s="3">
        <f t="shared" si="2"/>
        <v>7.6779000000000002</v>
      </c>
      <c r="AC190">
        <v>2</v>
      </c>
      <c r="AE190" s="3">
        <v>8.9747995935175346</v>
      </c>
      <c r="AH190" s="3">
        <v>8.9747995935175346</v>
      </c>
      <c r="AJ190">
        <v>2</v>
      </c>
      <c r="AL190" s="3">
        <v>8.8109999999999999</v>
      </c>
      <c r="AM190" s="3"/>
      <c r="AQ190" s="18">
        <v>24.824043279591834</v>
      </c>
      <c r="AR190" s="18">
        <v>0.40984124285714285</v>
      </c>
      <c r="AS190" s="18">
        <v>0.76155536145124714</v>
      </c>
      <c r="AT190" s="18">
        <v>2.3177174972789114</v>
      </c>
      <c r="AU190" s="18">
        <v>45.055108106575958</v>
      </c>
      <c r="AV190" s="22">
        <v>2</v>
      </c>
      <c r="AW190" s="3">
        <v>0.18310000000000001</v>
      </c>
      <c r="AX190" s="3">
        <v>3.566703662597114</v>
      </c>
      <c r="AY190" s="3"/>
      <c r="AZ190" s="3">
        <v>3.566703662597114</v>
      </c>
      <c r="BA190" s="5">
        <v>2</v>
      </c>
      <c r="BB190" s="3">
        <v>0.72955302189486415</v>
      </c>
      <c r="BC190" s="3"/>
      <c r="BD190" s="3">
        <v>0.72955302189486415</v>
      </c>
      <c r="BE190" s="5">
        <v>2</v>
      </c>
      <c r="BJ190">
        <v>8</v>
      </c>
    </row>
    <row r="191" spans="1:62" ht="16" x14ac:dyDescent="0.2">
      <c r="A191">
        <v>11614</v>
      </c>
      <c r="B191" t="s">
        <v>62</v>
      </c>
      <c r="C191" s="1">
        <v>45029</v>
      </c>
      <c r="D191" t="s">
        <v>252</v>
      </c>
      <c r="E191" s="1">
        <v>45029</v>
      </c>
      <c r="F191" t="s">
        <v>504</v>
      </c>
      <c r="G191" t="s">
        <v>632</v>
      </c>
      <c r="H191" t="s">
        <v>633</v>
      </c>
      <c r="I191">
        <v>47.457340000000002</v>
      </c>
      <c r="J191">
        <v>-122.40860000000001</v>
      </c>
      <c r="K191">
        <v>30</v>
      </c>
      <c r="L191">
        <v>1</v>
      </c>
      <c r="M191">
        <v>2</v>
      </c>
      <c r="N191">
        <v>211.84399999999999</v>
      </c>
      <c r="O191">
        <v>209.96899999999999</v>
      </c>
      <c r="P191">
        <v>7.9858000000000002</v>
      </c>
      <c r="R191">
        <v>2</v>
      </c>
      <c r="T191">
        <v>30.19</v>
      </c>
      <c r="V191">
        <v>2</v>
      </c>
      <c r="X191">
        <v>23.503599999999999</v>
      </c>
      <c r="Z191" s="3">
        <v>6.8376999999999999</v>
      </c>
      <c r="AB191" s="3">
        <f t="shared" si="2"/>
        <v>6.8376999999999999</v>
      </c>
      <c r="AC191">
        <v>2</v>
      </c>
      <c r="AE191" s="3">
        <v>8.0459699855892701</v>
      </c>
      <c r="AH191" s="3">
        <v>8.0459699855892701</v>
      </c>
      <c r="AJ191">
        <v>2</v>
      </c>
      <c r="AL191" s="3">
        <v>8.734</v>
      </c>
      <c r="AM191" s="3"/>
      <c r="AQ191" s="21"/>
      <c r="AR191" s="21"/>
      <c r="AS191" s="19"/>
      <c r="AT191" s="19"/>
      <c r="AU191" s="21"/>
      <c r="AV191" s="19">
        <v>9</v>
      </c>
      <c r="AW191" s="3">
        <v>9.4600000000000004E-2</v>
      </c>
      <c r="AX191" s="3"/>
      <c r="AY191" s="3"/>
      <c r="AZ191" s="3"/>
      <c r="BB191" s="3"/>
      <c r="BC191" s="3"/>
      <c r="BD191" s="3"/>
      <c r="BE191" s="5"/>
      <c r="BJ191">
        <v>10</v>
      </c>
    </row>
    <row r="192" spans="1:62" ht="16" x14ac:dyDescent="0.2">
      <c r="A192">
        <v>11615</v>
      </c>
      <c r="B192" t="s">
        <v>62</v>
      </c>
      <c r="C192" s="1">
        <v>45029</v>
      </c>
      <c r="D192" t="s">
        <v>253</v>
      </c>
      <c r="E192" s="1">
        <v>45029</v>
      </c>
      <c r="F192" t="s">
        <v>505</v>
      </c>
      <c r="G192" t="s">
        <v>632</v>
      </c>
      <c r="H192" t="s">
        <v>633</v>
      </c>
      <c r="I192">
        <v>47.457540000000002</v>
      </c>
      <c r="J192">
        <v>-122.40855000000001</v>
      </c>
      <c r="K192">
        <v>30</v>
      </c>
      <c r="L192">
        <v>2</v>
      </c>
      <c r="M192">
        <v>2</v>
      </c>
      <c r="N192">
        <v>182.261</v>
      </c>
      <c r="O192">
        <v>180.661</v>
      </c>
      <c r="P192">
        <v>7.9867999999999997</v>
      </c>
      <c r="R192">
        <v>2</v>
      </c>
      <c r="T192">
        <v>30.1875</v>
      </c>
      <c r="V192">
        <v>2</v>
      </c>
      <c r="X192">
        <v>23.501000000000001</v>
      </c>
      <c r="Z192" s="3">
        <v>6.8521000000000001</v>
      </c>
      <c r="AB192" s="3">
        <f t="shared" si="2"/>
        <v>6.8521000000000001</v>
      </c>
      <c r="AC192">
        <v>2</v>
      </c>
      <c r="AE192" s="3">
        <v>8.0683362042010405</v>
      </c>
      <c r="AH192" s="3">
        <v>8.0683362042010405</v>
      </c>
      <c r="AJ192">
        <v>2</v>
      </c>
      <c r="AL192" s="3">
        <v>8.7379999999999995</v>
      </c>
      <c r="AM192" s="3"/>
      <c r="AQ192" s="21"/>
      <c r="AR192" s="21"/>
      <c r="AS192" s="19"/>
      <c r="AT192" s="19"/>
      <c r="AU192" s="21"/>
      <c r="AV192" s="19">
        <v>9</v>
      </c>
      <c r="AW192" s="3">
        <v>7.0099999999999996E-2</v>
      </c>
      <c r="AX192" s="3"/>
      <c r="AY192" s="3"/>
      <c r="AZ192" s="3"/>
      <c r="BB192" s="3"/>
      <c r="BC192" s="3"/>
      <c r="BD192" s="3"/>
      <c r="BE192" s="5"/>
      <c r="BJ192">
        <v>10</v>
      </c>
    </row>
    <row r="193" spans="1:62" ht="16" x14ac:dyDescent="0.2">
      <c r="A193">
        <v>11616</v>
      </c>
      <c r="B193" t="s">
        <v>62</v>
      </c>
      <c r="C193" s="1">
        <v>45029</v>
      </c>
      <c r="D193" t="s">
        <v>254</v>
      </c>
      <c r="E193" s="1">
        <v>45029</v>
      </c>
      <c r="F193" t="s">
        <v>506</v>
      </c>
      <c r="G193" t="s">
        <v>632</v>
      </c>
      <c r="H193" t="s">
        <v>633</v>
      </c>
      <c r="I193">
        <v>47.457740000000001</v>
      </c>
      <c r="J193">
        <v>-122.4085</v>
      </c>
      <c r="K193">
        <v>30</v>
      </c>
      <c r="L193">
        <v>3</v>
      </c>
      <c r="M193">
        <v>2</v>
      </c>
      <c r="N193">
        <v>151.749</v>
      </c>
      <c r="O193">
        <v>150.428</v>
      </c>
      <c r="P193">
        <v>8.0084</v>
      </c>
      <c r="R193">
        <v>2</v>
      </c>
      <c r="T193">
        <v>30.177</v>
      </c>
      <c r="V193">
        <v>2</v>
      </c>
      <c r="X193">
        <v>23.4894</v>
      </c>
      <c r="Z193" s="3">
        <v>6.9298000000000002</v>
      </c>
      <c r="AB193" s="3">
        <f t="shared" si="2"/>
        <v>6.9298000000000002</v>
      </c>
      <c r="AC193">
        <v>2</v>
      </c>
      <c r="AE193" s="3">
        <v>8.1161306233388082</v>
      </c>
      <c r="AH193" s="3">
        <v>8.1161306233388082</v>
      </c>
      <c r="AJ193">
        <v>2</v>
      </c>
      <c r="AL193" s="3">
        <v>8.7509999999999994</v>
      </c>
      <c r="AM193" s="3"/>
      <c r="AQ193" s="21"/>
      <c r="AR193" s="21"/>
      <c r="AS193" s="19"/>
      <c r="AT193" s="19"/>
      <c r="AU193" s="21"/>
      <c r="AV193" s="19">
        <v>9</v>
      </c>
      <c r="AW193" s="3">
        <v>7.0699999999999999E-2</v>
      </c>
      <c r="AX193" s="3"/>
      <c r="AY193" s="3"/>
      <c r="AZ193" s="3"/>
      <c r="BB193" s="3"/>
      <c r="BC193" s="3"/>
      <c r="BD193" s="3"/>
      <c r="BE193" s="5"/>
      <c r="BJ193">
        <v>10</v>
      </c>
    </row>
    <row r="194" spans="1:62" ht="16" x14ac:dyDescent="0.2">
      <c r="A194">
        <v>11617</v>
      </c>
      <c r="B194" t="s">
        <v>62</v>
      </c>
      <c r="C194" s="1">
        <v>45029</v>
      </c>
      <c r="D194" t="s">
        <v>255</v>
      </c>
      <c r="E194" s="1">
        <v>45029</v>
      </c>
      <c r="F194" t="s">
        <v>507</v>
      </c>
      <c r="G194" t="s">
        <v>632</v>
      </c>
      <c r="H194" t="s">
        <v>633</v>
      </c>
      <c r="I194">
        <v>47.458060000000003</v>
      </c>
      <c r="J194">
        <v>-122.40846000000001</v>
      </c>
      <c r="K194">
        <v>30</v>
      </c>
      <c r="L194">
        <v>4</v>
      </c>
      <c r="M194">
        <v>2</v>
      </c>
      <c r="N194">
        <v>101.664</v>
      </c>
      <c r="O194">
        <v>100.791</v>
      </c>
      <c r="P194">
        <v>8.0299999999999994</v>
      </c>
      <c r="R194">
        <v>2</v>
      </c>
      <c r="T194">
        <v>30.103000000000002</v>
      </c>
      <c r="V194">
        <v>2</v>
      </c>
      <c r="X194">
        <v>23.427700000000002</v>
      </c>
      <c r="Z194" s="3">
        <v>7.0000999999999998</v>
      </c>
      <c r="AB194" s="3">
        <f t="shared" si="2"/>
        <v>7.0000999999999998</v>
      </c>
      <c r="AC194">
        <v>2</v>
      </c>
      <c r="AE194" s="3">
        <v>8.2227501746376515</v>
      </c>
      <c r="AH194" s="3">
        <v>8.2227501746376515</v>
      </c>
      <c r="AJ194">
        <v>2</v>
      </c>
      <c r="AL194" s="3">
        <v>8.7520000000000007</v>
      </c>
      <c r="AM194" s="3"/>
      <c r="AQ194" s="21"/>
      <c r="AR194" s="21"/>
      <c r="AS194" s="19"/>
      <c r="AT194" s="19"/>
      <c r="AU194" s="21"/>
      <c r="AV194" s="19">
        <v>9</v>
      </c>
      <c r="AW194" s="3">
        <v>0.1227</v>
      </c>
      <c r="AX194" s="3"/>
      <c r="AY194" s="3"/>
      <c r="AZ194" s="3"/>
      <c r="BB194" s="3"/>
      <c r="BC194" s="3"/>
      <c r="BD194" s="3"/>
      <c r="BE194" s="5"/>
      <c r="BJ194">
        <v>10</v>
      </c>
    </row>
    <row r="195" spans="1:62" ht="16" x14ac:dyDescent="0.2">
      <c r="A195">
        <v>11618</v>
      </c>
      <c r="B195" t="s">
        <v>62</v>
      </c>
      <c r="C195" s="1">
        <v>45029</v>
      </c>
      <c r="D195" t="s">
        <v>256</v>
      </c>
      <c r="E195" s="1">
        <v>45029</v>
      </c>
      <c r="F195" t="s">
        <v>508</v>
      </c>
      <c r="G195" t="s">
        <v>632</v>
      </c>
      <c r="H195" t="s">
        <v>633</v>
      </c>
      <c r="I195">
        <v>47.458260000000003</v>
      </c>
      <c r="J195">
        <v>-122.40841</v>
      </c>
      <c r="K195">
        <v>30</v>
      </c>
      <c r="L195">
        <v>5</v>
      </c>
      <c r="M195">
        <v>2</v>
      </c>
      <c r="N195">
        <v>81.278000000000006</v>
      </c>
      <c r="O195">
        <v>80.584000000000003</v>
      </c>
      <c r="P195">
        <v>8.0305999999999997</v>
      </c>
      <c r="R195">
        <v>2</v>
      </c>
      <c r="T195">
        <v>30.078600000000002</v>
      </c>
      <c r="V195">
        <v>2</v>
      </c>
      <c r="X195">
        <v>23.408300000000001</v>
      </c>
      <c r="Z195" s="3">
        <v>6.9893000000000001</v>
      </c>
      <c r="AB195" s="3">
        <f t="shared" ref="AB195:AB254" si="3">Z195</f>
        <v>6.9893000000000001</v>
      </c>
      <c r="AC195">
        <v>2</v>
      </c>
      <c r="AE195" s="3">
        <v>8.2395010211849371</v>
      </c>
      <c r="AH195" s="3">
        <v>8.2395010211849371</v>
      </c>
      <c r="AJ195">
        <v>2</v>
      </c>
      <c r="AL195" s="3">
        <v>8.7520000000000007</v>
      </c>
      <c r="AM195" s="3"/>
      <c r="AQ195" s="21"/>
      <c r="AR195" s="21"/>
      <c r="AS195" s="19"/>
      <c r="AT195" s="19"/>
      <c r="AU195" s="21"/>
      <c r="AV195" s="19">
        <v>9</v>
      </c>
      <c r="AW195" s="3">
        <v>0.12330000000000001</v>
      </c>
      <c r="AX195" s="3"/>
      <c r="AY195" s="3"/>
      <c r="AZ195" s="3"/>
      <c r="BB195" s="3"/>
      <c r="BC195" s="3"/>
      <c r="BD195" s="3"/>
      <c r="BE195" s="5"/>
      <c r="BJ195">
        <v>10</v>
      </c>
    </row>
    <row r="196" spans="1:62" ht="16" x14ac:dyDescent="0.2">
      <c r="A196">
        <v>11619</v>
      </c>
      <c r="B196" t="s">
        <v>62</v>
      </c>
      <c r="C196" s="1">
        <v>45029</v>
      </c>
      <c r="D196" t="s">
        <v>257</v>
      </c>
      <c r="E196" s="1">
        <v>45029</v>
      </c>
      <c r="F196" t="s">
        <v>509</v>
      </c>
      <c r="G196" t="s">
        <v>632</v>
      </c>
      <c r="H196" t="s">
        <v>633</v>
      </c>
      <c r="I196">
        <v>47.458460000000002</v>
      </c>
      <c r="J196">
        <v>-122.4084</v>
      </c>
      <c r="K196">
        <v>30</v>
      </c>
      <c r="L196">
        <v>6</v>
      </c>
      <c r="M196">
        <v>2</v>
      </c>
      <c r="N196">
        <v>50.651000000000003</v>
      </c>
      <c r="O196">
        <v>50.222000000000001</v>
      </c>
      <c r="P196">
        <v>8.0944000000000003</v>
      </c>
      <c r="R196">
        <v>2</v>
      </c>
      <c r="T196">
        <v>29.950099999999999</v>
      </c>
      <c r="V196">
        <v>2</v>
      </c>
      <c r="X196">
        <v>23.298300000000001</v>
      </c>
      <c r="Z196" s="3">
        <v>7.1485000000000003</v>
      </c>
      <c r="AB196" s="3">
        <f t="shared" si="3"/>
        <v>7.1485000000000003</v>
      </c>
      <c r="AC196">
        <v>2</v>
      </c>
      <c r="AE196" s="3">
        <v>8.4241661780207142</v>
      </c>
      <c r="AH196" s="3">
        <v>8.4241661780207142</v>
      </c>
      <c r="AJ196">
        <v>2</v>
      </c>
      <c r="AL196" s="3">
        <v>8.7609999999999992</v>
      </c>
      <c r="AM196" s="3"/>
      <c r="AQ196" s="21"/>
      <c r="AR196" s="21"/>
      <c r="AS196" s="19"/>
      <c r="AT196" s="19"/>
      <c r="AU196" s="21"/>
      <c r="AV196" s="19">
        <v>9</v>
      </c>
      <c r="AW196" s="3">
        <v>0.26319999999999999</v>
      </c>
      <c r="AX196" s="3">
        <v>1.6586419130259309</v>
      </c>
      <c r="AY196" s="3"/>
      <c r="AZ196" s="3">
        <v>1.6586419130259309</v>
      </c>
      <c r="BA196" s="5">
        <v>2</v>
      </c>
      <c r="BB196" s="3">
        <v>1.2099356270810211</v>
      </c>
      <c r="BC196" s="3"/>
      <c r="BD196" s="3">
        <v>1.2099356270810211</v>
      </c>
      <c r="BE196" s="5">
        <v>2</v>
      </c>
      <c r="BJ196">
        <v>10</v>
      </c>
    </row>
    <row r="197" spans="1:62" ht="16" x14ac:dyDescent="0.2">
      <c r="A197">
        <v>11620</v>
      </c>
      <c r="B197" t="s">
        <v>62</v>
      </c>
      <c r="C197" s="1">
        <v>45029</v>
      </c>
      <c r="D197" t="s">
        <v>258</v>
      </c>
      <c r="E197" s="1">
        <v>45029</v>
      </c>
      <c r="F197" t="s">
        <v>510</v>
      </c>
      <c r="G197" t="s">
        <v>632</v>
      </c>
      <c r="H197" t="s">
        <v>633</v>
      </c>
      <c r="I197">
        <v>47.458599999999997</v>
      </c>
      <c r="J197">
        <v>-122.4084</v>
      </c>
      <c r="K197">
        <v>30</v>
      </c>
      <c r="L197">
        <v>7</v>
      </c>
      <c r="M197">
        <v>2</v>
      </c>
      <c r="N197">
        <v>30.792999999999999</v>
      </c>
      <c r="O197">
        <v>30.533999999999999</v>
      </c>
      <c r="P197">
        <v>8.1404999999999994</v>
      </c>
      <c r="R197">
        <v>2</v>
      </c>
      <c r="T197">
        <v>29.891100000000002</v>
      </c>
      <c r="V197">
        <v>2</v>
      </c>
      <c r="X197">
        <v>23.2453</v>
      </c>
      <c r="Z197" s="3">
        <v>7.2843999999999998</v>
      </c>
      <c r="AB197" s="3">
        <f t="shared" si="3"/>
        <v>7.2843999999999998</v>
      </c>
      <c r="AC197">
        <v>2</v>
      </c>
      <c r="AE197" s="3">
        <v>8.5492259423070447</v>
      </c>
      <c r="AH197" s="3">
        <v>8.5492259423070447</v>
      </c>
      <c r="AJ197">
        <v>2</v>
      </c>
      <c r="AL197" s="3">
        <v>8.77</v>
      </c>
      <c r="AM197" s="3"/>
      <c r="AQ197" s="21"/>
      <c r="AR197" s="21"/>
      <c r="AS197" s="19"/>
      <c r="AT197" s="19"/>
      <c r="AU197" s="21"/>
      <c r="AV197" s="19">
        <v>9</v>
      </c>
      <c r="AW197" s="3">
        <v>0.311</v>
      </c>
      <c r="AX197" s="3">
        <v>2.6189082837251529</v>
      </c>
      <c r="AY197" s="3"/>
      <c r="AZ197" s="3">
        <v>2.6189082837251529</v>
      </c>
      <c r="BA197" s="5">
        <v>2</v>
      </c>
      <c r="BB197" s="3">
        <v>1.3997441226919589</v>
      </c>
      <c r="BC197" s="3"/>
      <c r="BD197" s="3">
        <v>1.3997441226919589</v>
      </c>
      <c r="BE197" s="5">
        <v>2</v>
      </c>
      <c r="BJ197">
        <v>10</v>
      </c>
    </row>
    <row r="198" spans="1:62" ht="16" x14ac:dyDescent="0.2">
      <c r="A198">
        <v>11621</v>
      </c>
      <c r="B198" t="s">
        <v>62</v>
      </c>
      <c r="C198" s="1">
        <v>45029</v>
      </c>
      <c r="D198" t="s">
        <v>259</v>
      </c>
      <c r="E198" s="1">
        <v>45029</v>
      </c>
      <c r="F198" t="s">
        <v>511</v>
      </c>
      <c r="G198" t="s">
        <v>632</v>
      </c>
      <c r="H198" t="s">
        <v>633</v>
      </c>
      <c r="I198">
        <v>47.458799999999997</v>
      </c>
      <c r="J198">
        <v>-122.40834</v>
      </c>
      <c r="K198">
        <v>30</v>
      </c>
      <c r="L198">
        <v>8</v>
      </c>
      <c r="M198">
        <v>2</v>
      </c>
      <c r="N198">
        <v>20.783999999999999</v>
      </c>
      <c r="O198">
        <v>20.61</v>
      </c>
      <c r="P198">
        <v>8.1989000000000001</v>
      </c>
      <c r="R198">
        <v>2</v>
      </c>
      <c r="T198">
        <v>29.828199999999999</v>
      </c>
      <c r="V198">
        <v>2</v>
      </c>
      <c r="X198">
        <v>23.1877</v>
      </c>
      <c r="Z198" s="3">
        <v>7.4223999999999997</v>
      </c>
      <c r="AB198" s="3">
        <f t="shared" si="3"/>
        <v>7.4223999999999997</v>
      </c>
      <c r="AC198">
        <v>2</v>
      </c>
      <c r="AE198" s="3">
        <v>8.6824331385739359</v>
      </c>
      <c r="AH198" s="3">
        <v>8.6824331385739359</v>
      </c>
      <c r="AJ198">
        <v>2</v>
      </c>
      <c r="AL198" s="3">
        <v>8.7840000000000007</v>
      </c>
      <c r="AM198" s="3"/>
      <c r="AQ198" s="21"/>
      <c r="AR198" s="21"/>
      <c r="AS198" s="19"/>
      <c r="AT198" s="19"/>
      <c r="AU198" s="21"/>
      <c r="AV198" s="19">
        <v>9</v>
      </c>
      <c r="AW198" s="3">
        <v>0.44080000000000003</v>
      </c>
      <c r="AX198" s="3">
        <v>2.805973161134093</v>
      </c>
      <c r="AY198" s="3"/>
      <c r="AZ198" s="3">
        <v>2.805973161134093</v>
      </c>
      <c r="BA198" s="5">
        <v>2</v>
      </c>
      <c r="BB198" s="3">
        <v>1.4902835233578851</v>
      </c>
      <c r="BC198" s="3"/>
      <c r="BD198" s="3">
        <v>1.4902835233578851</v>
      </c>
      <c r="BE198" s="5">
        <v>2</v>
      </c>
      <c r="BJ198">
        <v>10</v>
      </c>
    </row>
    <row r="199" spans="1:62" ht="16" x14ac:dyDescent="0.2">
      <c r="A199">
        <v>11622</v>
      </c>
      <c r="B199" t="s">
        <v>62</v>
      </c>
      <c r="C199" s="1">
        <v>45029</v>
      </c>
      <c r="D199" t="s">
        <v>260</v>
      </c>
      <c r="E199" s="1">
        <v>45029</v>
      </c>
      <c r="F199" t="s">
        <v>512</v>
      </c>
      <c r="G199" t="s">
        <v>632</v>
      </c>
      <c r="H199" t="s">
        <v>633</v>
      </c>
      <c r="I199">
        <v>47.458919999999999</v>
      </c>
      <c r="J199">
        <v>-122.40834</v>
      </c>
      <c r="K199">
        <v>30</v>
      </c>
      <c r="L199">
        <v>9</v>
      </c>
      <c r="M199">
        <v>2</v>
      </c>
      <c r="N199">
        <v>10.407</v>
      </c>
      <c r="O199">
        <v>10.32</v>
      </c>
      <c r="P199">
        <v>8.3794000000000004</v>
      </c>
      <c r="R199">
        <v>2</v>
      </c>
      <c r="T199">
        <v>29.677800000000001</v>
      </c>
      <c r="V199">
        <v>2</v>
      </c>
      <c r="X199">
        <v>23.0443</v>
      </c>
      <c r="Z199" s="3">
        <v>7.8170000000000002</v>
      </c>
      <c r="AB199" s="3">
        <f t="shared" si="3"/>
        <v>7.8170000000000002</v>
      </c>
      <c r="AC199">
        <v>2</v>
      </c>
      <c r="AE199" s="3">
        <v>9.159937759874536</v>
      </c>
      <c r="AH199" s="3">
        <v>9.159937759874536</v>
      </c>
      <c r="AJ199">
        <v>2</v>
      </c>
      <c r="AL199" s="3">
        <v>8.8209999999999997</v>
      </c>
      <c r="AM199" s="3"/>
      <c r="AQ199" s="21"/>
      <c r="AR199" s="21"/>
      <c r="AS199" s="19"/>
      <c r="AT199" s="19"/>
      <c r="AU199" s="21"/>
      <c r="AV199" s="19">
        <v>9</v>
      </c>
      <c r="AW199" s="3">
        <v>1.2481</v>
      </c>
      <c r="AX199" s="3">
        <v>8.3954716981132069</v>
      </c>
      <c r="AY199" s="3"/>
      <c r="AZ199" s="3">
        <v>8.3954716981132069</v>
      </c>
      <c r="BA199" s="5">
        <v>2</v>
      </c>
      <c r="BB199" s="3">
        <v>1.6363537564322499</v>
      </c>
      <c r="BC199" s="3"/>
      <c r="BD199" s="3">
        <v>1.6363537564322499</v>
      </c>
      <c r="BE199" s="5">
        <v>2</v>
      </c>
      <c r="BJ199">
        <v>10</v>
      </c>
    </row>
    <row r="200" spans="1:62" ht="16" x14ac:dyDescent="0.2">
      <c r="A200">
        <v>11623</v>
      </c>
      <c r="B200" t="s">
        <v>62</v>
      </c>
      <c r="C200" s="1">
        <v>45029</v>
      </c>
      <c r="D200" t="s">
        <v>261</v>
      </c>
      <c r="E200" s="1">
        <v>45029</v>
      </c>
      <c r="F200" t="s">
        <v>513</v>
      </c>
      <c r="G200" t="s">
        <v>632</v>
      </c>
      <c r="H200" t="s">
        <v>633</v>
      </c>
      <c r="I200">
        <v>47.459040000000002</v>
      </c>
      <c r="J200">
        <v>-122.4083</v>
      </c>
      <c r="K200">
        <v>30</v>
      </c>
      <c r="L200">
        <v>10</v>
      </c>
      <c r="M200">
        <v>2</v>
      </c>
      <c r="N200">
        <v>5.5010000000000003</v>
      </c>
      <c r="O200">
        <v>5.4550000000000001</v>
      </c>
      <c r="P200">
        <v>8.6303000000000001</v>
      </c>
      <c r="R200">
        <v>2</v>
      </c>
      <c r="T200">
        <v>29.445799999999998</v>
      </c>
      <c r="V200">
        <v>2</v>
      </c>
      <c r="X200">
        <v>22.826799999999999</v>
      </c>
      <c r="Z200" s="3">
        <v>8.3367000000000004</v>
      </c>
      <c r="AB200" s="3">
        <f t="shared" si="3"/>
        <v>8.3367000000000004</v>
      </c>
      <c r="AC200">
        <v>2</v>
      </c>
      <c r="AE200" s="3">
        <v>9.6925396834529067</v>
      </c>
      <c r="AH200" s="3">
        <v>9.6925396834529067</v>
      </c>
      <c r="AJ200">
        <v>2</v>
      </c>
      <c r="AL200" s="3">
        <v>8.8710000000000004</v>
      </c>
      <c r="AM200" s="3"/>
      <c r="AQ200" s="21"/>
      <c r="AR200" s="21"/>
      <c r="AS200" s="19"/>
      <c r="AT200" s="19"/>
      <c r="AU200" s="21"/>
      <c r="AV200" s="19">
        <v>9</v>
      </c>
      <c r="AW200" s="3">
        <v>0.9234</v>
      </c>
      <c r="AX200" s="3">
        <v>9.8455986277873091</v>
      </c>
      <c r="AY200" s="3"/>
      <c r="AZ200" s="3">
        <v>9.8455986277873091</v>
      </c>
      <c r="BA200" s="5">
        <v>2</v>
      </c>
      <c r="BB200" s="3">
        <v>2.0874195540308769</v>
      </c>
      <c r="BC200" s="3"/>
      <c r="BD200" s="3">
        <v>2.0874195540308769</v>
      </c>
      <c r="BE200" s="5">
        <v>2</v>
      </c>
      <c r="BJ200">
        <v>10</v>
      </c>
    </row>
    <row r="201" spans="1:62" ht="16" x14ac:dyDescent="0.2">
      <c r="A201">
        <v>11624</v>
      </c>
      <c r="B201" t="s">
        <v>62</v>
      </c>
      <c r="C201" s="1">
        <v>45029</v>
      </c>
      <c r="D201" t="s">
        <v>262</v>
      </c>
      <c r="E201" s="1">
        <v>45029</v>
      </c>
      <c r="F201" t="s">
        <v>514</v>
      </c>
      <c r="G201" t="s">
        <v>632</v>
      </c>
      <c r="H201" t="s">
        <v>633</v>
      </c>
      <c r="I201">
        <v>47.459119999999999</v>
      </c>
      <c r="J201">
        <v>-122.4083</v>
      </c>
      <c r="K201">
        <v>30</v>
      </c>
      <c r="L201">
        <v>11</v>
      </c>
      <c r="M201">
        <v>2</v>
      </c>
      <c r="N201">
        <v>2.9470000000000001</v>
      </c>
      <c r="O201">
        <v>2.9220000000000002</v>
      </c>
      <c r="P201">
        <v>8.7736000000000001</v>
      </c>
      <c r="R201">
        <v>2</v>
      </c>
      <c r="T201">
        <v>29.4162</v>
      </c>
      <c r="V201">
        <v>2</v>
      </c>
      <c r="X201">
        <v>22.782800000000002</v>
      </c>
      <c r="Z201" s="3">
        <v>8.3688000000000002</v>
      </c>
      <c r="AB201" s="3">
        <f t="shared" si="3"/>
        <v>8.3688000000000002</v>
      </c>
      <c r="AC201">
        <v>2</v>
      </c>
      <c r="AE201" s="3">
        <v>9.8135541188747233</v>
      </c>
      <c r="AH201" s="3">
        <v>9.8135541188747233</v>
      </c>
      <c r="AJ201">
        <v>2</v>
      </c>
      <c r="AL201" s="3">
        <v>8.8789999999999996</v>
      </c>
      <c r="AM201" s="3"/>
      <c r="AQ201" s="21"/>
      <c r="AR201" s="21"/>
      <c r="AS201" s="19"/>
      <c r="AT201" s="19"/>
      <c r="AU201" s="21"/>
      <c r="AV201" s="19">
        <v>9</v>
      </c>
      <c r="AW201" s="3">
        <v>0.54610000000000003</v>
      </c>
      <c r="AX201" s="3">
        <v>8.6244391080617486</v>
      </c>
      <c r="AY201" s="3"/>
      <c r="AZ201" s="3">
        <v>8.6244391080617486</v>
      </c>
      <c r="BA201" s="5">
        <v>2</v>
      </c>
      <c r="BB201" s="3">
        <v>1.5287390737564319</v>
      </c>
      <c r="BC201" s="3"/>
      <c r="BD201" s="3">
        <v>1.5287390737564319</v>
      </c>
      <c r="BE201" s="5">
        <v>2</v>
      </c>
      <c r="BJ201">
        <v>10</v>
      </c>
    </row>
    <row r="202" spans="1:62" ht="16" x14ac:dyDescent="0.2">
      <c r="A202">
        <v>11625</v>
      </c>
      <c r="B202" t="s">
        <v>62</v>
      </c>
      <c r="C202" s="1">
        <v>45029</v>
      </c>
      <c r="D202" t="s">
        <v>263</v>
      </c>
      <c r="E202" s="1">
        <v>45029</v>
      </c>
      <c r="F202" t="s">
        <v>515</v>
      </c>
      <c r="G202" t="s">
        <v>634</v>
      </c>
      <c r="H202" t="s">
        <v>635</v>
      </c>
      <c r="I202">
        <v>47.395569999999999</v>
      </c>
      <c r="J202">
        <v>-122.35888</v>
      </c>
      <c r="K202">
        <v>31</v>
      </c>
      <c r="L202">
        <v>1</v>
      </c>
      <c r="M202">
        <v>2</v>
      </c>
      <c r="N202">
        <v>208.399</v>
      </c>
      <c r="O202">
        <v>206.55699999999999</v>
      </c>
      <c r="P202">
        <v>7.9676</v>
      </c>
      <c r="R202">
        <v>2</v>
      </c>
      <c r="T202">
        <v>30.197800000000001</v>
      </c>
      <c r="V202">
        <v>2</v>
      </c>
      <c r="X202">
        <v>23.5122</v>
      </c>
      <c r="Z202" s="3">
        <v>6.7923</v>
      </c>
      <c r="AB202" s="3">
        <f t="shared" si="3"/>
        <v>6.7923</v>
      </c>
      <c r="AC202">
        <v>2</v>
      </c>
      <c r="AE202" s="3">
        <v>8.0259025738188843</v>
      </c>
      <c r="AH202" s="3">
        <v>8.0259025738188843</v>
      </c>
      <c r="AJ202">
        <v>2</v>
      </c>
      <c r="AL202" s="3">
        <v>8.7289999999999992</v>
      </c>
      <c r="AM202" s="3"/>
      <c r="AQ202" s="18">
        <v>25.61325737959184</v>
      </c>
      <c r="AR202" s="18">
        <v>0.4623554571428572</v>
      </c>
      <c r="AS202" s="18">
        <v>1.408164955102041</v>
      </c>
      <c r="AT202" s="18">
        <v>2.4480977734693883</v>
      </c>
      <c r="AU202" s="18">
        <v>45.942000265306113</v>
      </c>
      <c r="AV202" s="22">
        <v>2</v>
      </c>
      <c r="AW202" s="3">
        <v>8.5000000000000006E-2</v>
      </c>
      <c r="AX202" s="3"/>
      <c r="AY202" s="3"/>
      <c r="AZ202" s="3"/>
      <c r="BB202" s="3"/>
      <c r="BC202" s="3"/>
      <c r="BD202" s="3"/>
      <c r="BE202" s="5"/>
      <c r="BJ202">
        <v>8</v>
      </c>
    </row>
    <row r="203" spans="1:62" ht="16" x14ac:dyDescent="0.2">
      <c r="A203">
        <v>11626</v>
      </c>
      <c r="B203" t="s">
        <v>62</v>
      </c>
      <c r="C203" s="1">
        <v>45029</v>
      </c>
      <c r="D203" t="s">
        <v>264</v>
      </c>
      <c r="E203" s="1">
        <v>45029</v>
      </c>
      <c r="F203" t="s">
        <v>516</v>
      </c>
      <c r="G203" t="s">
        <v>634</v>
      </c>
      <c r="H203" t="s">
        <v>635</v>
      </c>
      <c r="I203">
        <v>47.395760000000003</v>
      </c>
      <c r="J203">
        <v>-122.35886000000001</v>
      </c>
      <c r="K203">
        <v>31</v>
      </c>
      <c r="L203">
        <v>2</v>
      </c>
      <c r="M203">
        <v>2</v>
      </c>
      <c r="N203">
        <v>182.06899999999999</v>
      </c>
      <c r="O203">
        <v>180.47200000000001</v>
      </c>
      <c r="P203">
        <v>7.9668999999999999</v>
      </c>
      <c r="R203">
        <v>2</v>
      </c>
      <c r="T203">
        <v>30.194099999999999</v>
      </c>
      <c r="V203">
        <v>2</v>
      </c>
      <c r="X203">
        <v>23.509</v>
      </c>
      <c r="Z203" s="3">
        <v>6.8314000000000004</v>
      </c>
      <c r="AB203" s="3">
        <f t="shared" si="3"/>
        <v>6.8314000000000004</v>
      </c>
      <c r="AC203">
        <v>2</v>
      </c>
      <c r="AE203" s="3">
        <v>8.0260480003495882</v>
      </c>
      <c r="AH203" s="3">
        <v>8.0260480003495882</v>
      </c>
      <c r="AJ203">
        <v>2</v>
      </c>
      <c r="AL203" s="3">
        <v>8.7289999999999992</v>
      </c>
      <c r="AM203" s="3"/>
      <c r="AQ203" s="21"/>
      <c r="AR203" s="21"/>
      <c r="AS203" s="19"/>
      <c r="AT203" s="19"/>
      <c r="AU203" s="21"/>
      <c r="AV203" s="19">
        <v>9</v>
      </c>
      <c r="AW203" s="3">
        <v>4.5499999999999999E-2</v>
      </c>
      <c r="AX203" s="3"/>
      <c r="AY203" s="3"/>
      <c r="AZ203" s="3"/>
      <c r="BB203" s="3"/>
      <c r="BC203" s="3"/>
      <c r="BD203" s="3"/>
      <c r="BE203" s="5"/>
      <c r="BJ203">
        <v>8</v>
      </c>
    </row>
    <row r="204" spans="1:62" ht="16" x14ac:dyDescent="0.2">
      <c r="A204">
        <v>11627</v>
      </c>
      <c r="B204" t="s">
        <v>62</v>
      </c>
      <c r="C204" s="1">
        <v>45029</v>
      </c>
      <c r="D204" t="s">
        <v>265</v>
      </c>
      <c r="E204" s="1">
        <v>45029</v>
      </c>
      <c r="F204" t="s">
        <v>517</v>
      </c>
      <c r="G204" t="s">
        <v>634</v>
      </c>
      <c r="H204" t="s">
        <v>635</v>
      </c>
      <c r="I204">
        <v>47.395980000000002</v>
      </c>
      <c r="J204">
        <v>-122.35867</v>
      </c>
      <c r="K204">
        <v>31</v>
      </c>
      <c r="L204">
        <v>3</v>
      </c>
      <c r="M204">
        <v>2</v>
      </c>
      <c r="N204">
        <v>151.565</v>
      </c>
      <c r="O204">
        <v>150.24600000000001</v>
      </c>
      <c r="P204">
        <v>7.9840999999999998</v>
      </c>
      <c r="R204">
        <v>2</v>
      </c>
      <c r="T204">
        <v>30.1645</v>
      </c>
      <c r="V204">
        <v>2</v>
      </c>
      <c r="X204">
        <v>23.483000000000001</v>
      </c>
      <c r="Z204" s="3">
        <v>6.8865999999999996</v>
      </c>
      <c r="AB204" s="3">
        <f t="shared" si="3"/>
        <v>6.8865999999999996</v>
      </c>
      <c r="AC204">
        <v>2</v>
      </c>
      <c r="AE204" s="3">
        <v>8.1046416605719305</v>
      </c>
      <c r="AH204" s="3">
        <v>8.1046416605719305</v>
      </c>
      <c r="AJ204">
        <v>2</v>
      </c>
      <c r="AL204" s="3">
        <v>8.7379999999999995</v>
      </c>
      <c r="AM204" s="3"/>
      <c r="AQ204" s="18">
        <v>25.410470054938774</v>
      </c>
      <c r="AR204" s="18">
        <v>0.37639340571428576</v>
      </c>
      <c r="AS204" s="18">
        <v>1.5162264404716552</v>
      </c>
      <c r="AT204" s="18">
        <v>2.4160759914013608</v>
      </c>
      <c r="AU204" s="18">
        <v>45.061299565351469</v>
      </c>
      <c r="AV204" s="22">
        <v>2</v>
      </c>
      <c r="AW204" s="3">
        <v>4.6699999999999998E-2</v>
      </c>
      <c r="AX204" s="3"/>
      <c r="AY204" s="3"/>
      <c r="AZ204" s="3"/>
      <c r="BB204" s="3"/>
      <c r="BC204" s="3"/>
      <c r="BD204" s="3"/>
      <c r="BE204" s="5"/>
      <c r="BJ204">
        <v>8</v>
      </c>
    </row>
    <row r="205" spans="1:62" ht="16" x14ac:dyDescent="0.2">
      <c r="A205">
        <v>11628</v>
      </c>
      <c r="B205" t="s">
        <v>62</v>
      </c>
      <c r="C205" s="1">
        <v>45029</v>
      </c>
      <c r="D205" t="s">
        <v>266</v>
      </c>
      <c r="E205" s="1">
        <v>45029</v>
      </c>
      <c r="F205" t="s">
        <v>518</v>
      </c>
      <c r="G205" t="s">
        <v>634</v>
      </c>
      <c r="H205" t="s">
        <v>635</v>
      </c>
      <c r="I205">
        <v>47.396140000000003</v>
      </c>
      <c r="J205">
        <v>-122.35832000000001</v>
      </c>
      <c r="K205">
        <v>31</v>
      </c>
      <c r="L205">
        <v>4</v>
      </c>
      <c r="M205">
        <v>2</v>
      </c>
      <c r="N205">
        <v>121.258</v>
      </c>
      <c r="O205">
        <v>120.211</v>
      </c>
      <c r="P205">
        <v>7.9875999999999996</v>
      </c>
      <c r="R205">
        <v>2</v>
      </c>
      <c r="T205">
        <v>30.157399999999999</v>
      </c>
      <c r="V205">
        <v>2</v>
      </c>
      <c r="X205">
        <v>23.476600000000001</v>
      </c>
      <c r="Z205" s="3">
        <v>6.8963999999999999</v>
      </c>
      <c r="AB205" s="3">
        <f t="shared" si="3"/>
        <v>6.8963999999999999</v>
      </c>
      <c r="AC205">
        <v>2</v>
      </c>
      <c r="AE205" s="3">
        <v>8.0876646632427107</v>
      </c>
      <c r="AH205" s="3">
        <v>8.0876646632427107</v>
      </c>
      <c r="AJ205">
        <v>2</v>
      </c>
      <c r="AL205" s="3">
        <v>8.7420000000000009</v>
      </c>
      <c r="AM205" s="3"/>
      <c r="AQ205" s="21"/>
      <c r="AR205" s="21"/>
      <c r="AS205" s="19"/>
      <c r="AT205" s="19"/>
      <c r="AU205" s="21"/>
      <c r="AV205" s="19">
        <v>9</v>
      </c>
      <c r="AW205" s="3">
        <v>5.2699999999999997E-2</v>
      </c>
      <c r="AX205" s="3"/>
      <c r="AY205" s="3"/>
      <c r="AZ205" s="3"/>
      <c r="BB205" s="3"/>
      <c r="BC205" s="3"/>
      <c r="BD205" s="3"/>
      <c r="BE205" s="5"/>
      <c r="BJ205">
        <v>8</v>
      </c>
    </row>
    <row r="206" spans="1:62" ht="16" x14ac:dyDescent="0.2">
      <c r="A206">
        <v>11629</v>
      </c>
      <c r="B206" t="s">
        <v>62</v>
      </c>
      <c r="C206" s="1">
        <v>45029</v>
      </c>
      <c r="D206" t="s">
        <v>132</v>
      </c>
      <c r="E206" s="1">
        <v>45029</v>
      </c>
      <c r="F206" t="s">
        <v>384</v>
      </c>
      <c r="G206" t="s">
        <v>634</v>
      </c>
      <c r="H206" t="s">
        <v>635</v>
      </c>
      <c r="I206">
        <v>47.396250000000002</v>
      </c>
      <c r="J206">
        <v>-122.35814000000001</v>
      </c>
      <c r="K206">
        <v>31</v>
      </c>
      <c r="L206">
        <v>5</v>
      </c>
      <c r="M206">
        <v>2</v>
      </c>
      <c r="N206">
        <v>101.684</v>
      </c>
      <c r="O206">
        <v>100.81100000000001</v>
      </c>
      <c r="P206">
        <v>7.9874999999999998</v>
      </c>
      <c r="R206">
        <v>2</v>
      </c>
      <c r="T206">
        <v>30.143599999999999</v>
      </c>
      <c r="V206">
        <v>2</v>
      </c>
      <c r="X206">
        <v>23.465499999999999</v>
      </c>
      <c r="Z206" s="3">
        <v>6.8868</v>
      </c>
      <c r="AB206" s="3">
        <f t="shared" si="3"/>
        <v>6.8868</v>
      </c>
      <c r="AC206">
        <v>2</v>
      </c>
      <c r="AE206" s="3">
        <v>8.1364121378888701</v>
      </c>
      <c r="AH206" s="3">
        <v>8.1364121378888701</v>
      </c>
      <c r="AJ206">
        <v>2</v>
      </c>
      <c r="AL206" s="3">
        <v>8.7379999999999995</v>
      </c>
      <c r="AM206" s="3"/>
      <c r="AQ206" s="21"/>
      <c r="AR206" s="21"/>
      <c r="AS206" s="19"/>
      <c r="AT206" s="19"/>
      <c r="AU206" s="21"/>
      <c r="AV206" s="19">
        <v>9</v>
      </c>
      <c r="AW206" s="3">
        <v>5.8700000000000002E-2</v>
      </c>
      <c r="AX206" s="3"/>
      <c r="AY206" s="3"/>
      <c r="AZ206" s="3"/>
      <c r="BB206" s="3"/>
      <c r="BC206" s="3"/>
      <c r="BD206" s="3"/>
      <c r="BE206" s="5"/>
      <c r="BJ206">
        <v>8</v>
      </c>
    </row>
    <row r="207" spans="1:62" ht="16" x14ac:dyDescent="0.2">
      <c r="A207">
        <v>11630</v>
      </c>
      <c r="B207" t="s">
        <v>62</v>
      </c>
      <c r="C207" s="1">
        <v>45029</v>
      </c>
      <c r="D207" t="s">
        <v>267</v>
      </c>
      <c r="E207" s="1">
        <v>45029</v>
      </c>
      <c r="F207" t="s">
        <v>519</v>
      </c>
      <c r="G207" t="s">
        <v>634</v>
      </c>
      <c r="H207" t="s">
        <v>635</v>
      </c>
      <c r="I207">
        <v>47.3964</v>
      </c>
      <c r="J207">
        <v>-122.35796000000001</v>
      </c>
      <c r="K207">
        <v>31</v>
      </c>
      <c r="L207">
        <v>6</v>
      </c>
      <c r="M207">
        <v>2</v>
      </c>
      <c r="N207">
        <v>80.856999999999999</v>
      </c>
      <c r="O207">
        <v>80.167000000000002</v>
      </c>
      <c r="P207">
        <v>8.0143000000000004</v>
      </c>
      <c r="R207">
        <v>2</v>
      </c>
      <c r="T207">
        <v>30.0852</v>
      </c>
      <c r="V207">
        <v>2</v>
      </c>
      <c r="X207">
        <v>23.415700000000001</v>
      </c>
      <c r="Z207" s="3">
        <v>6.9713000000000003</v>
      </c>
      <c r="AB207" s="3">
        <f t="shared" si="3"/>
        <v>6.9713000000000003</v>
      </c>
      <c r="AC207">
        <v>2</v>
      </c>
      <c r="AE207" s="3">
        <v>8.2027079474414357</v>
      </c>
      <c r="AH207" s="3">
        <v>8.2027079474414357</v>
      </c>
      <c r="AJ207">
        <v>2</v>
      </c>
      <c r="AL207" s="3">
        <v>8.7469999999999999</v>
      </c>
      <c r="AM207" s="3"/>
      <c r="AQ207" s="21"/>
      <c r="AR207" s="21"/>
      <c r="AS207" s="19"/>
      <c r="AT207" s="19"/>
      <c r="AU207" s="21"/>
      <c r="AV207" s="19">
        <v>9</v>
      </c>
      <c r="AW207" s="3">
        <v>7.1300000000000002E-2</v>
      </c>
      <c r="AX207" s="3"/>
      <c r="AY207" s="3"/>
      <c r="AZ207" s="3"/>
      <c r="BB207" s="3"/>
      <c r="BC207" s="3"/>
      <c r="BD207" s="3"/>
      <c r="BE207" s="5"/>
      <c r="BJ207">
        <v>8</v>
      </c>
    </row>
    <row r="208" spans="1:62" ht="16" x14ac:dyDescent="0.2">
      <c r="A208">
        <v>11631</v>
      </c>
      <c r="B208" t="s">
        <v>62</v>
      </c>
      <c r="C208" s="1">
        <v>45029</v>
      </c>
      <c r="D208" t="s">
        <v>268</v>
      </c>
      <c r="E208" s="1">
        <v>45029</v>
      </c>
      <c r="F208" t="s">
        <v>520</v>
      </c>
      <c r="G208" t="s">
        <v>634</v>
      </c>
      <c r="H208" t="s">
        <v>635</v>
      </c>
      <c r="I208">
        <v>47.396659999999997</v>
      </c>
      <c r="J208">
        <v>-122.35772</v>
      </c>
      <c r="K208">
        <v>31</v>
      </c>
      <c r="L208">
        <v>7</v>
      </c>
      <c r="M208">
        <v>2</v>
      </c>
      <c r="N208">
        <v>51.149000000000001</v>
      </c>
      <c r="O208">
        <v>50.716000000000001</v>
      </c>
      <c r="P208">
        <v>8.0564999999999998</v>
      </c>
      <c r="R208">
        <v>2</v>
      </c>
      <c r="T208">
        <v>30.002400000000002</v>
      </c>
      <c r="V208">
        <v>2</v>
      </c>
      <c r="X208">
        <v>23.3445</v>
      </c>
      <c r="Z208" s="3">
        <v>7.0685000000000002</v>
      </c>
      <c r="AB208" s="3">
        <f t="shared" si="3"/>
        <v>7.0685000000000002</v>
      </c>
      <c r="AC208">
        <v>2</v>
      </c>
      <c r="AE208" s="3">
        <v>8.3474658111124924</v>
      </c>
      <c r="AH208" s="3">
        <v>8.3474658111124924</v>
      </c>
      <c r="AJ208">
        <v>2</v>
      </c>
      <c r="AL208" s="3">
        <v>8.7520000000000007</v>
      </c>
      <c r="AM208" s="3"/>
      <c r="AQ208" s="18">
        <v>25.657429173224489</v>
      </c>
      <c r="AR208" s="18">
        <v>0.37853795428571435</v>
      </c>
      <c r="AS208" s="18">
        <v>1.1304607939954647</v>
      </c>
      <c r="AT208" s="18">
        <v>2.4165198801632655</v>
      </c>
      <c r="AU208" s="18">
        <v>46.004489153922897</v>
      </c>
      <c r="AV208" s="22">
        <v>2</v>
      </c>
      <c r="AW208" s="3">
        <v>0.12509999999999999</v>
      </c>
      <c r="AX208" s="3">
        <v>1.367511486479136</v>
      </c>
      <c r="AY208" s="3"/>
      <c r="AZ208" s="3">
        <v>1.367511486479136</v>
      </c>
      <c r="BA208" s="5">
        <v>2</v>
      </c>
      <c r="BB208" s="3">
        <v>1.0612534568228049</v>
      </c>
      <c r="BC208" s="3"/>
      <c r="BD208" s="3">
        <v>1.0612534568228049</v>
      </c>
      <c r="BE208" s="5">
        <v>2</v>
      </c>
      <c r="BJ208">
        <v>8</v>
      </c>
    </row>
    <row r="209" spans="1:62" ht="16" x14ac:dyDescent="0.2">
      <c r="A209">
        <v>11632</v>
      </c>
      <c r="B209" t="s">
        <v>62</v>
      </c>
      <c r="C209" s="1">
        <v>45029</v>
      </c>
      <c r="D209" t="s">
        <v>269</v>
      </c>
      <c r="E209" s="1">
        <v>45029</v>
      </c>
      <c r="F209" t="s">
        <v>521</v>
      </c>
      <c r="G209" t="s">
        <v>634</v>
      </c>
      <c r="H209" t="s">
        <v>635</v>
      </c>
      <c r="I209">
        <v>47.396920000000001</v>
      </c>
      <c r="J209">
        <v>-122.35757</v>
      </c>
      <c r="K209">
        <v>31</v>
      </c>
      <c r="L209">
        <v>8</v>
      </c>
      <c r="M209">
        <v>2</v>
      </c>
      <c r="N209">
        <v>30.805</v>
      </c>
      <c r="O209">
        <v>30.545999999999999</v>
      </c>
      <c r="P209">
        <v>8.2737999999999996</v>
      </c>
      <c r="R209">
        <v>2</v>
      </c>
      <c r="T209">
        <v>29.7698</v>
      </c>
      <c r="V209">
        <v>2</v>
      </c>
      <c r="X209">
        <v>23.131499999999999</v>
      </c>
      <c r="Z209" s="3">
        <v>7.5618999999999996</v>
      </c>
      <c r="AB209" s="3">
        <f t="shared" si="3"/>
        <v>7.5618999999999996</v>
      </c>
      <c r="AC209">
        <v>2</v>
      </c>
      <c r="AE209" s="3">
        <v>9.0974752834072685</v>
      </c>
      <c r="AH209" s="3">
        <v>9.0974752834072685</v>
      </c>
      <c r="AJ209">
        <v>2</v>
      </c>
      <c r="AL209" s="3">
        <v>8.7919999999999998</v>
      </c>
      <c r="AM209" s="3"/>
      <c r="AQ209" s="21"/>
      <c r="AR209" s="21"/>
      <c r="AS209" s="19"/>
      <c r="AT209" s="19"/>
      <c r="AU209" s="21"/>
      <c r="AV209" s="19">
        <v>9</v>
      </c>
      <c r="AW209" s="3">
        <v>0.71179999999999999</v>
      </c>
      <c r="AX209" s="3">
        <v>4.2027242457875076</v>
      </c>
      <c r="AY209" s="3"/>
      <c r="AZ209" s="3">
        <v>4.2027242457875076</v>
      </c>
      <c r="BA209" s="5">
        <v>2</v>
      </c>
      <c r="BB209" s="3">
        <v>1.5740885884370901</v>
      </c>
      <c r="BC209" s="3"/>
      <c r="BD209" s="3">
        <v>1.5740885884370901</v>
      </c>
      <c r="BE209" s="5">
        <v>2</v>
      </c>
      <c r="BJ209">
        <v>8</v>
      </c>
    </row>
    <row r="210" spans="1:62" ht="16" x14ac:dyDescent="0.2">
      <c r="A210">
        <v>11633</v>
      </c>
      <c r="B210" t="s">
        <v>62</v>
      </c>
      <c r="C210" s="1">
        <v>45029</v>
      </c>
      <c r="D210" t="s">
        <v>270</v>
      </c>
      <c r="E210" s="1">
        <v>45029</v>
      </c>
      <c r="F210" t="s">
        <v>522</v>
      </c>
      <c r="G210" t="s">
        <v>634</v>
      </c>
      <c r="H210" t="s">
        <v>635</v>
      </c>
      <c r="I210">
        <v>47.397150000000003</v>
      </c>
      <c r="J210">
        <v>-122.3575</v>
      </c>
      <c r="K210">
        <v>31</v>
      </c>
      <c r="L210">
        <v>9</v>
      </c>
      <c r="M210">
        <v>2</v>
      </c>
      <c r="N210">
        <v>20.797999999999998</v>
      </c>
      <c r="O210">
        <v>20.623999999999999</v>
      </c>
      <c r="P210">
        <v>8.3960000000000008</v>
      </c>
      <c r="R210">
        <v>2</v>
      </c>
      <c r="T210">
        <v>29.679500000000001</v>
      </c>
      <c r="V210">
        <v>2</v>
      </c>
      <c r="X210">
        <v>23.043399999999998</v>
      </c>
      <c r="Z210" s="3">
        <v>7.7538999999999998</v>
      </c>
      <c r="AB210" s="3">
        <f t="shared" si="3"/>
        <v>7.7538999999999998</v>
      </c>
      <c r="AC210">
        <v>2</v>
      </c>
      <c r="AE210" s="3">
        <v>9.0757220976060449</v>
      </c>
      <c r="AH210" s="3">
        <v>9.0757220976060449</v>
      </c>
      <c r="AJ210">
        <v>2</v>
      </c>
      <c r="AL210" s="3">
        <v>8.8109999999999999</v>
      </c>
      <c r="AM210" s="3"/>
      <c r="AQ210" s="18">
        <v>24.898601614448978</v>
      </c>
      <c r="AR210" s="18">
        <v>0.37687090285714292</v>
      </c>
      <c r="AS210" s="18">
        <v>0.66212884995918353</v>
      </c>
      <c r="AT210" s="18">
        <v>2.3200490340408164</v>
      </c>
      <c r="AU210" s="18">
        <v>46.344605059591835</v>
      </c>
      <c r="AV210" s="22">
        <v>2</v>
      </c>
      <c r="AW210" s="3">
        <v>0.88460000000000005</v>
      </c>
      <c r="AX210" s="3">
        <v>4.8512158208051659</v>
      </c>
      <c r="AY210" s="3"/>
      <c r="AZ210" s="3">
        <v>4.8512158208051659</v>
      </c>
      <c r="BA210" s="5">
        <v>2</v>
      </c>
      <c r="BB210" s="3">
        <v>1.308955302189486</v>
      </c>
      <c r="BC210" s="3"/>
      <c r="BD210" s="3">
        <v>1.308955302189486</v>
      </c>
      <c r="BE210" s="5">
        <v>2</v>
      </c>
      <c r="BJ210">
        <v>8</v>
      </c>
    </row>
    <row r="211" spans="1:62" ht="16" x14ac:dyDescent="0.2">
      <c r="A211">
        <v>11634</v>
      </c>
      <c r="B211" t="s">
        <v>62</v>
      </c>
      <c r="C211" s="1">
        <v>45029</v>
      </c>
      <c r="D211" t="s">
        <v>271</v>
      </c>
      <c r="E211" s="1">
        <v>45029</v>
      </c>
      <c r="F211" t="s">
        <v>523</v>
      </c>
      <c r="G211" t="s">
        <v>634</v>
      </c>
      <c r="H211" t="s">
        <v>635</v>
      </c>
      <c r="I211">
        <v>47.397500000000001</v>
      </c>
      <c r="J211">
        <v>-122.3574</v>
      </c>
      <c r="K211">
        <v>31</v>
      </c>
      <c r="L211">
        <v>10</v>
      </c>
      <c r="M211">
        <v>2</v>
      </c>
      <c r="N211">
        <v>10.725</v>
      </c>
      <c r="O211">
        <v>10.635999999999999</v>
      </c>
      <c r="P211">
        <v>8.4551999999999996</v>
      </c>
      <c r="R211">
        <v>2</v>
      </c>
      <c r="T211">
        <v>29.639299999999999</v>
      </c>
      <c r="V211">
        <v>2</v>
      </c>
      <c r="X211">
        <v>23.003299999999999</v>
      </c>
      <c r="Z211" s="3">
        <v>7.9215</v>
      </c>
      <c r="AB211" s="3">
        <f t="shared" si="3"/>
        <v>7.9215</v>
      </c>
      <c r="AC211">
        <v>2</v>
      </c>
      <c r="AE211" s="3">
        <v>9.2987372448120471</v>
      </c>
      <c r="AH211" s="3">
        <v>9.2987372448120471</v>
      </c>
      <c r="AJ211">
        <v>2</v>
      </c>
      <c r="AL211" s="3">
        <v>8.8290000000000006</v>
      </c>
      <c r="AM211" s="3"/>
      <c r="AQ211" s="21"/>
      <c r="AR211" s="21"/>
      <c r="AS211" s="19"/>
      <c r="AT211" s="19"/>
      <c r="AU211" s="21"/>
      <c r="AV211" s="19">
        <v>9</v>
      </c>
      <c r="AW211" s="3">
        <v>1.6919999999999999</v>
      </c>
      <c r="AX211" s="3">
        <v>7.6322469982847343</v>
      </c>
      <c r="AY211" s="3"/>
      <c r="AZ211" s="3">
        <v>7.6322469982847343</v>
      </c>
      <c r="BA211" s="5">
        <v>2</v>
      </c>
      <c r="BB211" s="3">
        <v>1.4287566380789041</v>
      </c>
      <c r="BC211" s="3"/>
      <c r="BD211" s="3">
        <v>1.4287566380789041</v>
      </c>
      <c r="BE211" s="5">
        <v>2</v>
      </c>
      <c r="BJ211">
        <v>8</v>
      </c>
    </row>
    <row r="212" spans="1:62" ht="16" x14ac:dyDescent="0.2">
      <c r="A212">
        <v>11635</v>
      </c>
      <c r="B212" t="s">
        <v>62</v>
      </c>
      <c r="C212" s="1">
        <v>45029</v>
      </c>
      <c r="D212" t="s">
        <v>272</v>
      </c>
      <c r="E212" s="1">
        <v>45029</v>
      </c>
      <c r="F212" t="s">
        <v>524</v>
      </c>
      <c r="G212" t="s">
        <v>634</v>
      </c>
      <c r="H212" t="s">
        <v>635</v>
      </c>
      <c r="I212">
        <v>47.397739999999999</v>
      </c>
      <c r="J212">
        <v>-122.35726</v>
      </c>
      <c r="K212">
        <v>31</v>
      </c>
      <c r="L212">
        <v>11</v>
      </c>
      <c r="M212">
        <v>2</v>
      </c>
      <c r="N212">
        <v>5.63</v>
      </c>
      <c r="O212">
        <v>5.5830000000000002</v>
      </c>
      <c r="P212">
        <v>8.5447000000000006</v>
      </c>
      <c r="R212">
        <v>2</v>
      </c>
      <c r="T212">
        <v>29.541699999999999</v>
      </c>
      <c r="V212">
        <v>2</v>
      </c>
      <c r="X212">
        <v>22.914100000000001</v>
      </c>
      <c r="Z212" s="3">
        <v>7.9672999999999998</v>
      </c>
      <c r="AB212" s="3">
        <f t="shared" si="3"/>
        <v>7.9672999999999998</v>
      </c>
      <c r="AC212">
        <v>2</v>
      </c>
      <c r="AE212" s="3">
        <v>9.3385340190483497</v>
      </c>
      <c r="AH212" s="3">
        <v>9.3385340190483497</v>
      </c>
      <c r="AJ212">
        <v>2</v>
      </c>
      <c r="AL212" s="3">
        <v>8.8339999999999996</v>
      </c>
      <c r="AM212" s="3"/>
      <c r="AQ212" s="21"/>
      <c r="AR212" s="21"/>
      <c r="AS212" s="19"/>
      <c r="AT212" s="19"/>
      <c r="AU212" s="21"/>
      <c r="AV212" s="19">
        <v>9</v>
      </c>
      <c r="AW212" s="3">
        <v>0.7177</v>
      </c>
      <c r="AX212" s="3">
        <v>6.334765008576329</v>
      </c>
      <c r="AY212" s="3"/>
      <c r="AZ212" s="3">
        <v>6.334765008576329</v>
      </c>
      <c r="BA212" s="5">
        <v>2</v>
      </c>
      <c r="BB212" s="3">
        <v>1.3104568096054889</v>
      </c>
      <c r="BC212" s="3"/>
      <c r="BD212" s="3">
        <v>1.3104568096054889</v>
      </c>
      <c r="BE212" s="5">
        <v>2</v>
      </c>
      <c r="BJ212">
        <v>8</v>
      </c>
    </row>
    <row r="213" spans="1:62" ht="16" x14ac:dyDescent="0.2">
      <c r="A213">
        <v>11636</v>
      </c>
      <c r="B213" t="s">
        <v>62</v>
      </c>
      <c r="C213" s="1">
        <v>45029</v>
      </c>
      <c r="D213" t="s">
        <v>273</v>
      </c>
      <c r="E213" s="1">
        <v>45029</v>
      </c>
      <c r="F213" t="s">
        <v>525</v>
      </c>
      <c r="G213" t="s">
        <v>636</v>
      </c>
      <c r="H213" t="s">
        <v>637</v>
      </c>
      <c r="I213">
        <v>47.397849999999998</v>
      </c>
      <c r="J213">
        <v>-122.35720000000001</v>
      </c>
      <c r="K213">
        <v>31</v>
      </c>
      <c r="L213">
        <v>12</v>
      </c>
      <c r="M213">
        <v>2</v>
      </c>
      <c r="N213">
        <v>3.0920000000000001</v>
      </c>
      <c r="O213">
        <v>3.0659999999999998</v>
      </c>
      <c r="P213">
        <v>8.7522000000000002</v>
      </c>
      <c r="R213">
        <v>2</v>
      </c>
      <c r="T213">
        <v>29.408899999999999</v>
      </c>
      <c r="V213">
        <v>2</v>
      </c>
      <c r="X213">
        <v>22.780100000000001</v>
      </c>
      <c r="Z213" s="3">
        <v>8.0799000000000003</v>
      </c>
      <c r="AB213" s="3">
        <f t="shared" si="3"/>
        <v>8.0799000000000003</v>
      </c>
      <c r="AC213">
        <v>2</v>
      </c>
      <c r="AE213" s="3">
        <v>9.3439129547914543</v>
      </c>
      <c r="AH213" s="3">
        <v>9.3439129547914543</v>
      </c>
      <c r="AJ213">
        <v>2</v>
      </c>
      <c r="AL213" s="3">
        <v>8.8450000000000006</v>
      </c>
      <c r="AM213" s="3"/>
      <c r="AQ213" s="18">
        <v>24.538800678612244</v>
      </c>
      <c r="AR213" s="18">
        <v>0.37469075142857144</v>
      </c>
      <c r="AS213" s="18">
        <v>0.59579645979138318</v>
      </c>
      <c r="AT213" s="18">
        <v>2.2750837758911571</v>
      </c>
      <c r="AU213" s="18">
        <v>46.826935801405888</v>
      </c>
      <c r="AV213" s="22">
        <v>2</v>
      </c>
      <c r="AW213" s="3">
        <v>0.44500000000000001</v>
      </c>
      <c r="AX213" s="3">
        <v>5.9149914236706698</v>
      </c>
      <c r="AY213" s="3"/>
      <c r="AZ213" s="3">
        <v>5.9149914236706698</v>
      </c>
      <c r="BA213" s="5">
        <v>2</v>
      </c>
      <c r="BB213" s="3">
        <v>1.204368576329331</v>
      </c>
      <c r="BC213" s="3"/>
      <c r="BD213" s="3">
        <v>1.204368576329331</v>
      </c>
      <c r="BE213" s="5">
        <v>2</v>
      </c>
      <c r="BJ213">
        <v>8</v>
      </c>
    </row>
    <row r="214" spans="1:62" ht="16" x14ac:dyDescent="0.2">
      <c r="A214">
        <v>11637</v>
      </c>
      <c r="B214" t="s">
        <v>62</v>
      </c>
      <c r="C214" s="1">
        <v>45029</v>
      </c>
      <c r="D214" t="s">
        <v>274</v>
      </c>
      <c r="E214" s="1">
        <v>45029</v>
      </c>
      <c r="F214" t="s">
        <v>526</v>
      </c>
      <c r="G214" t="s">
        <v>636</v>
      </c>
      <c r="H214" t="s">
        <v>637</v>
      </c>
      <c r="I214">
        <v>47.318219999999997</v>
      </c>
      <c r="J214">
        <v>-122.49866</v>
      </c>
      <c r="K214">
        <v>33</v>
      </c>
      <c r="L214">
        <v>1</v>
      </c>
      <c r="M214">
        <v>2</v>
      </c>
      <c r="N214">
        <v>146.9</v>
      </c>
      <c r="O214">
        <v>145.625</v>
      </c>
      <c r="P214">
        <v>7.9607000000000001</v>
      </c>
      <c r="R214">
        <v>2</v>
      </c>
      <c r="T214">
        <v>30.1539</v>
      </c>
      <c r="V214">
        <v>2</v>
      </c>
      <c r="X214">
        <v>23.477799999999998</v>
      </c>
      <c r="Z214" s="3">
        <v>6.8121</v>
      </c>
      <c r="AB214" s="3">
        <f t="shared" si="3"/>
        <v>6.8121</v>
      </c>
      <c r="AC214">
        <v>2</v>
      </c>
      <c r="AE214" s="3">
        <v>8.0132289951084239</v>
      </c>
      <c r="AH214" s="3">
        <v>8.0132289951084239</v>
      </c>
      <c r="AJ214">
        <v>2</v>
      </c>
      <c r="AL214" s="3">
        <v>8.7200000000000006</v>
      </c>
      <c r="AM214" s="3"/>
      <c r="AQ214" s="18">
        <v>26.388745004081631</v>
      </c>
      <c r="AR214" s="18">
        <v>0.3857360142857143</v>
      </c>
      <c r="AS214" s="18">
        <v>1.028592379138322</v>
      </c>
      <c r="AT214" s="18">
        <v>2.4512286462585036</v>
      </c>
      <c r="AU214" s="18">
        <v>46.415603378684807</v>
      </c>
      <c r="AV214" s="22">
        <v>2</v>
      </c>
      <c r="AW214" s="3">
        <v>5.8099999999999999E-2</v>
      </c>
      <c r="AX214" s="3"/>
      <c r="AY214" s="3"/>
      <c r="AZ214" s="3"/>
      <c r="BB214" s="3"/>
      <c r="BC214" s="3"/>
      <c r="BD214" s="3"/>
      <c r="BE214" s="5"/>
      <c r="BJ214">
        <v>9</v>
      </c>
    </row>
    <row r="215" spans="1:62" ht="16" x14ac:dyDescent="0.2">
      <c r="A215">
        <v>11638</v>
      </c>
      <c r="B215" t="s">
        <v>62</v>
      </c>
      <c r="C215" s="1">
        <v>45029</v>
      </c>
      <c r="D215" t="s">
        <v>275</v>
      </c>
      <c r="E215" s="1">
        <v>45029</v>
      </c>
      <c r="F215" t="s">
        <v>527</v>
      </c>
      <c r="G215" t="s">
        <v>636</v>
      </c>
      <c r="H215" t="s">
        <v>637</v>
      </c>
      <c r="I215">
        <v>47.318089999999998</v>
      </c>
      <c r="J215">
        <v>-122.49848</v>
      </c>
      <c r="K215">
        <v>33</v>
      </c>
      <c r="L215">
        <v>2</v>
      </c>
      <c r="M215">
        <v>2</v>
      </c>
      <c r="N215">
        <v>122.10299999999999</v>
      </c>
      <c r="O215">
        <v>121.05</v>
      </c>
      <c r="P215">
        <v>7.9630000000000001</v>
      </c>
      <c r="R215">
        <v>2</v>
      </c>
      <c r="T215">
        <v>30.136199999999999</v>
      </c>
      <c r="V215">
        <v>2</v>
      </c>
      <c r="X215">
        <v>23.4633</v>
      </c>
      <c r="Z215" s="3">
        <v>6.8220999999999998</v>
      </c>
      <c r="AB215" s="3">
        <f t="shared" si="3"/>
        <v>6.8220999999999998</v>
      </c>
      <c r="AC215">
        <v>2</v>
      </c>
      <c r="AE215" s="3">
        <v>8.0253288340905549</v>
      </c>
      <c r="AH215" s="3">
        <v>8.0253288340905549</v>
      </c>
      <c r="AJ215">
        <v>2</v>
      </c>
      <c r="AL215" s="3">
        <v>8.7200000000000006</v>
      </c>
      <c r="AM215" s="3"/>
      <c r="AQ215" s="21"/>
      <c r="AR215" s="21"/>
      <c r="AS215" s="19"/>
      <c r="AT215" s="19"/>
      <c r="AU215" s="21"/>
      <c r="AV215" s="19">
        <v>9</v>
      </c>
      <c r="AW215" s="3">
        <v>1.6799999999999999E-2</v>
      </c>
      <c r="AX215" s="3"/>
      <c r="AY215" s="3"/>
      <c r="AZ215" s="3"/>
      <c r="BB215" s="3"/>
      <c r="BC215" s="3"/>
      <c r="BD215" s="3"/>
      <c r="BE215" s="5"/>
      <c r="BJ215">
        <v>9</v>
      </c>
    </row>
    <row r="216" spans="1:62" ht="16" x14ac:dyDescent="0.2">
      <c r="A216">
        <v>11639</v>
      </c>
      <c r="B216" t="s">
        <v>62</v>
      </c>
      <c r="C216" s="1">
        <v>45029</v>
      </c>
      <c r="D216" t="s">
        <v>276</v>
      </c>
      <c r="E216" s="1">
        <v>45029</v>
      </c>
      <c r="F216" t="s">
        <v>528</v>
      </c>
      <c r="G216" t="s">
        <v>636</v>
      </c>
      <c r="H216" t="s">
        <v>637</v>
      </c>
      <c r="I216">
        <v>47.317959999999999</v>
      </c>
      <c r="J216">
        <v>-122.49834</v>
      </c>
      <c r="K216">
        <v>33</v>
      </c>
      <c r="L216">
        <v>3</v>
      </c>
      <c r="M216">
        <v>2</v>
      </c>
      <c r="N216">
        <v>101.748</v>
      </c>
      <c r="O216">
        <v>100.875</v>
      </c>
      <c r="P216">
        <v>8.0161999999999995</v>
      </c>
      <c r="R216">
        <v>2</v>
      </c>
      <c r="T216">
        <v>30.0502</v>
      </c>
      <c r="V216">
        <v>2</v>
      </c>
      <c r="X216">
        <v>23.388200000000001</v>
      </c>
      <c r="Z216" s="3">
        <v>6.9432</v>
      </c>
      <c r="AB216" s="3">
        <f t="shared" si="3"/>
        <v>6.9432</v>
      </c>
      <c r="AC216">
        <v>2</v>
      </c>
      <c r="AE216" s="3">
        <v>8.1943437294493009</v>
      </c>
      <c r="AH216" s="3">
        <v>8.1943437294493009</v>
      </c>
      <c r="AJ216">
        <v>2</v>
      </c>
      <c r="AL216" s="3">
        <v>8.734</v>
      </c>
      <c r="AM216" s="3"/>
      <c r="AQ216" s="21"/>
      <c r="AR216" s="21"/>
      <c r="AS216" s="19"/>
      <c r="AT216" s="19"/>
      <c r="AU216" s="21"/>
      <c r="AV216" s="19">
        <v>9</v>
      </c>
      <c r="AW216" s="3">
        <v>5.8099999999999999E-2</v>
      </c>
      <c r="AX216" s="3"/>
      <c r="AY216" s="3"/>
      <c r="AZ216" s="3"/>
      <c r="BB216" s="3"/>
      <c r="BC216" s="3"/>
      <c r="BD216" s="3"/>
      <c r="BE216" s="5"/>
      <c r="BJ216">
        <v>9</v>
      </c>
    </row>
    <row r="217" spans="1:62" ht="16" x14ac:dyDescent="0.2">
      <c r="A217">
        <v>11640</v>
      </c>
      <c r="B217" t="s">
        <v>62</v>
      </c>
      <c r="C217" s="1">
        <v>45029</v>
      </c>
      <c r="D217" t="s">
        <v>277</v>
      </c>
      <c r="E217" s="1">
        <v>45029</v>
      </c>
      <c r="F217" t="s">
        <v>529</v>
      </c>
      <c r="G217" t="s">
        <v>636</v>
      </c>
      <c r="H217" t="s">
        <v>637</v>
      </c>
      <c r="I217">
        <v>47.317819999999998</v>
      </c>
      <c r="J217">
        <v>-122.4982</v>
      </c>
      <c r="K217">
        <v>33</v>
      </c>
      <c r="L217">
        <v>4</v>
      </c>
      <c r="M217">
        <v>2</v>
      </c>
      <c r="N217">
        <v>76.495999999999995</v>
      </c>
      <c r="O217">
        <v>75.843999999999994</v>
      </c>
      <c r="P217">
        <v>8.1135000000000002</v>
      </c>
      <c r="R217">
        <v>2</v>
      </c>
      <c r="T217">
        <v>29.886099999999999</v>
      </c>
      <c r="V217">
        <v>2</v>
      </c>
      <c r="X217">
        <v>23.245799999999999</v>
      </c>
      <c r="Z217" s="3">
        <v>7.1544999999999996</v>
      </c>
      <c r="AB217" s="3">
        <f t="shared" si="3"/>
        <v>7.1544999999999996</v>
      </c>
      <c r="AC217">
        <v>2</v>
      </c>
      <c r="AE217" s="3">
        <v>8.4152340858112602</v>
      </c>
      <c r="AH217" s="3">
        <v>8.4152340858112602</v>
      </c>
      <c r="AJ217">
        <v>2</v>
      </c>
      <c r="AL217" s="3">
        <v>8.7509999999999994</v>
      </c>
      <c r="AM217" s="3"/>
      <c r="AQ217" s="18">
        <v>25.858126181877552</v>
      </c>
      <c r="AR217" s="18">
        <v>0.39718966285714291</v>
      </c>
      <c r="AS217" s="18">
        <v>0.91665811802267583</v>
      </c>
      <c r="AT217" s="18">
        <v>2.4139986871836734</v>
      </c>
      <c r="AU217" s="18">
        <v>46.419289831337863</v>
      </c>
      <c r="AV217" s="22">
        <v>2</v>
      </c>
      <c r="AW217" s="3">
        <v>0.22189999999999999</v>
      </c>
      <c r="AX217" s="3"/>
      <c r="AY217" s="3"/>
      <c r="AZ217" s="3"/>
      <c r="BB217" s="3"/>
      <c r="BC217" s="3"/>
      <c r="BD217" s="3"/>
      <c r="BE217" s="5"/>
      <c r="BJ217">
        <v>9</v>
      </c>
    </row>
    <row r="218" spans="1:62" ht="16" x14ac:dyDescent="0.2">
      <c r="A218">
        <v>11641</v>
      </c>
      <c r="B218" t="s">
        <v>62</v>
      </c>
      <c r="C218" s="1">
        <v>45029</v>
      </c>
      <c r="D218" t="s">
        <v>278</v>
      </c>
      <c r="E218" s="1">
        <v>45029</v>
      </c>
      <c r="F218" t="s">
        <v>530</v>
      </c>
      <c r="G218" t="s">
        <v>636</v>
      </c>
      <c r="H218" t="s">
        <v>637</v>
      </c>
      <c r="I218">
        <v>47.317700000000002</v>
      </c>
      <c r="J218">
        <v>-122.49807</v>
      </c>
      <c r="K218">
        <v>33</v>
      </c>
      <c r="L218">
        <v>5</v>
      </c>
      <c r="M218">
        <v>2</v>
      </c>
      <c r="N218">
        <v>51.064999999999998</v>
      </c>
      <c r="O218">
        <v>50.633000000000003</v>
      </c>
      <c r="P218">
        <v>8.1464999999999996</v>
      </c>
      <c r="R218">
        <v>2</v>
      </c>
      <c r="T218">
        <v>29.8291</v>
      </c>
      <c r="V218">
        <v>2</v>
      </c>
      <c r="X218">
        <v>23.196100000000001</v>
      </c>
      <c r="Z218" s="3">
        <v>7.2847999999999997</v>
      </c>
      <c r="AB218" s="3">
        <f t="shared" si="3"/>
        <v>7.2847999999999997</v>
      </c>
      <c r="AC218">
        <v>2</v>
      </c>
      <c r="AE218" s="3">
        <v>8.6066863878055457</v>
      </c>
      <c r="AH218" s="3">
        <v>8.6066863878055457</v>
      </c>
      <c r="AJ218">
        <v>2</v>
      </c>
      <c r="AL218" s="3">
        <v>8.7680000000000007</v>
      </c>
      <c r="AM218" s="3"/>
      <c r="AQ218" s="21"/>
      <c r="AR218" s="21"/>
      <c r="AS218" s="19"/>
      <c r="AT218" s="19"/>
      <c r="AU218" s="21"/>
      <c r="AV218" s="19">
        <v>9</v>
      </c>
      <c r="AW218" s="3">
        <v>0.31340000000000001</v>
      </c>
      <c r="AX218" s="3">
        <v>2.4692563817980022</v>
      </c>
      <c r="AY218" s="3"/>
      <c r="AZ218" s="3">
        <v>2.4692563817980022</v>
      </c>
      <c r="BA218" s="5">
        <v>2</v>
      </c>
      <c r="BB218" s="3">
        <v>1.1263799818383611</v>
      </c>
      <c r="BC218" s="3"/>
      <c r="BD218" s="3">
        <v>1.1263799818383611</v>
      </c>
      <c r="BE218" s="5">
        <v>2</v>
      </c>
      <c r="BJ218">
        <v>9</v>
      </c>
    </row>
    <row r="219" spans="1:62" ht="16" x14ac:dyDescent="0.2">
      <c r="A219">
        <v>11642</v>
      </c>
      <c r="B219" t="s">
        <v>62</v>
      </c>
      <c r="C219" s="1">
        <v>45029</v>
      </c>
      <c r="D219" t="s">
        <v>279</v>
      </c>
      <c r="E219" s="1">
        <v>45029</v>
      </c>
      <c r="F219" t="s">
        <v>531</v>
      </c>
      <c r="G219" t="s">
        <v>636</v>
      </c>
      <c r="H219" t="s">
        <v>637</v>
      </c>
      <c r="I219">
        <v>47.317540000000001</v>
      </c>
      <c r="J219">
        <v>-122.49791999999999</v>
      </c>
      <c r="K219">
        <v>33</v>
      </c>
      <c r="L219">
        <v>6</v>
      </c>
      <c r="M219">
        <v>2</v>
      </c>
      <c r="N219">
        <v>30.751000000000001</v>
      </c>
      <c r="O219">
        <v>30.492999999999999</v>
      </c>
      <c r="P219">
        <v>8.1652000000000005</v>
      </c>
      <c r="R219">
        <v>2</v>
      </c>
      <c r="T219">
        <v>29.791699999999999</v>
      </c>
      <c r="V219">
        <v>2</v>
      </c>
      <c r="X219">
        <v>23.164000000000001</v>
      </c>
      <c r="Z219" s="3">
        <v>7.3343999999999996</v>
      </c>
      <c r="AB219" s="3">
        <f t="shared" si="3"/>
        <v>7.3343999999999996</v>
      </c>
      <c r="AC219">
        <v>2</v>
      </c>
      <c r="AE219" s="3">
        <v>8.6248782013111889</v>
      </c>
      <c r="AH219" s="3">
        <v>8.6248782013111889</v>
      </c>
      <c r="AJ219">
        <v>2</v>
      </c>
      <c r="AL219" s="3">
        <v>8.7750000000000004</v>
      </c>
      <c r="AM219" s="3"/>
      <c r="AQ219" s="21"/>
      <c r="AR219" s="21"/>
      <c r="AS219" s="19"/>
      <c r="AT219" s="19"/>
      <c r="AU219" s="21"/>
      <c r="AV219" s="19">
        <v>9</v>
      </c>
      <c r="AW219" s="3">
        <v>0.36430000000000001</v>
      </c>
      <c r="AX219" s="3">
        <v>3.0179800221975581</v>
      </c>
      <c r="AY219" s="3"/>
      <c r="AZ219" s="3">
        <v>3.0179800221975581</v>
      </c>
      <c r="BA219" s="5">
        <v>2</v>
      </c>
      <c r="BB219" s="3">
        <v>1.212180405609929</v>
      </c>
      <c r="BC219" s="3"/>
      <c r="BD219" s="3">
        <v>1.212180405609929</v>
      </c>
      <c r="BE219" s="5">
        <v>2</v>
      </c>
      <c r="BJ219">
        <v>9</v>
      </c>
    </row>
    <row r="220" spans="1:62" ht="16" x14ac:dyDescent="0.2">
      <c r="A220">
        <v>11643</v>
      </c>
      <c r="B220" t="s">
        <v>62</v>
      </c>
      <c r="C220" s="1">
        <v>45029</v>
      </c>
      <c r="D220" t="s">
        <v>280</v>
      </c>
      <c r="E220" s="1">
        <v>45029</v>
      </c>
      <c r="F220" t="s">
        <v>532</v>
      </c>
      <c r="G220" t="s">
        <v>636</v>
      </c>
      <c r="H220" t="s">
        <v>637</v>
      </c>
      <c r="I220">
        <v>47.317439999999998</v>
      </c>
      <c r="J220">
        <v>-122.49773999999999</v>
      </c>
      <c r="K220">
        <v>33</v>
      </c>
      <c r="L220">
        <v>7</v>
      </c>
      <c r="M220">
        <v>2</v>
      </c>
      <c r="N220">
        <v>20.283999999999999</v>
      </c>
      <c r="O220">
        <v>20.114000000000001</v>
      </c>
      <c r="P220">
        <v>8.1895000000000007</v>
      </c>
      <c r="R220">
        <v>2</v>
      </c>
      <c r="T220">
        <v>29.7471</v>
      </c>
      <c r="V220">
        <v>2</v>
      </c>
      <c r="X220">
        <v>23.125499999999999</v>
      </c>
      <c r="Z220" s="3">
        <v>7.3710000000000004</v>
      </c>
      <c r="AB220" s="3">
        <f t="shared" si="3"/>
        <v>7.3710000000000004</v>
      </c>
      <c r="AC220">
        <v>2</v>
      </c>
      <c r="AE220" s="3">
        <v>8.6886205468232216</v>
      </c>
      <c r="AH220" s="3">
        <v>8.6886205468232216</v>
      </c>
      <c r="AJ220">
        <v>2</v>
      </c>
      <c r="AL220" s="3">
        <v>8.7840000000000007</v>
      </c>
      <c r="AM220" s="3"/>
      <c r="AQ220" s="18">
        <v>24.81333806832653</v>
      </c>
      <c r="AR220" s="18">
        <v>0.37705101142857145</v>
      </c>
      <c r="AS220" s="18">
        <v>0.88462321648979592</v>
      </c>
      <c r="AT220" s="18">
        <v>2.3451749760816329</v>
      </c>
      <c r="AU220" s="18">
        <v>45.595733867755101</v>
      </c>
      <c r="AV220" s="22">
        <v>2</v>
      </c>
      <c r="AW220" s="3">
        <v>0.40310000000000001</v>
      </c>
      <c r="AX220" s="3">
        <v>2.9930380385430331</v>
      </c>
      <c r="AY220" s="3"/>
      <c r="AZ220" s="3">
        <v>2.9930380385430331</v>
      </c>
      <c r="BA220" s="5">
        <v>2</v>
      </c>
      <c r="BB220" s="3">
        <v>1.118149127232368</v>
      </c>
      <c r="BC220" s="3"/>
      <c r="BD220" s="3">
        <v>1.118149127232368</v>
      </c>
      <c r="BE220" s="5">
        <v>2</v>
      </c>
      <c r="BJ220">
        <v>9</v>
      </c>
    </row>
    <row r="221" spans="1:62" ht="16" x14ac:dyDescent="0.2">
      <c r="A221">
        <v>11644</v>
      </c>
      <c r="B221" t="s">
        <v>62</v>
      </c>
      <c r="C221" s="1">
        <v>45029</v>
      </c>
      <c r="D221" t="s">
        <v>281</v>
      </c>
      <c r="E221" s="1">
        <v>45029</v>
      </c>
      <c r="F221" t="s">
        <v>533</v>
      </c>
      <c r="G221" t="s">
        <v>636</v>
      </c>
      <c r="H221" t="s">
        <v>637</v>
      </c>
      <c r="I221">
        <v>47.317300000000003</v>
      </c>
      <c r="J221">
        <v>-122.49758</v>
      </c>
      <c r="K221">
        <v>33</v>
      </c>
      <c r="L221">
        <v>8</v>
      </c>
      <c r="M221">
        <v>2</v>
      </c>
      <c r="N221">
        <v>10.688000000000001</v>
      </c>
      <c r="O221">
        <v>10.599</v>
      </c>
      <c r="P221">
        <v>8.2028999999999996</v>
      </c>
      <c r="R221">
        <v>2</v>
      </c>
      <c r="T221">
        <v>29.7227</v>
      </c>
      <c r="V221">
        <v>2</v>
      </c>
      <c r="X221">
        <v>23.104399999999998</v>
      </c>
      <c r="Z221" s="3">
        <v>7.3905000000000003</v>
      </c>
      <c r="AB221" s="3">
        <f t="shared" si="3"/>
        <v>7.3905000000000003</v>
      </c>
      <c r="AC221">
        <v>2</v>
      </c>
      <c r="AE221" s="3">
        <v>8.7081783897814482</v>
      </c>
      <c r="AH221" s="3">
        <v>8.7081783897814482</v>
      </c>
      <c r="AJ221">
        <v>2</v>
      </c>
      <c r="AL221" s="3">
        <v>8.7889999999999997</v>
      </c>
      <c r="AM221" s="3"/>
      <c r="AQ221" s="21"/>
      <c r="AR221" s="21"/>
      <c r="AS221" s="19"/>
      <c r="AT221" s="19"/>
      <c r="AU221" s="21"/>
      <c r="AV221" s="19">
        <v>9</v>
      </c>
      <c r="AW221" s="3">
        <v>0.51019999999999999</v>
      </c>
      <c r="AX221" s="3">
        <v>3.4295227524972249</v>
      </c>
      <c r="AY221" s="3"/>
      <c r="AZ221" s="3">
        <v>3.4295227524972249</v>
      </c>
      <c r="BA221" s="5">
        <v>2</v>
      </c>
      <c r="BB221" s="3">
        <v>1.3690654827968931</v>
      </c>
      <c r="BC221" s="3"/>
      <c r="BD221" s="3">
        <v>1.3690654827968931</v>
      </c>
      <c r="BE221" s="5">
        <v>2</v>
      </c>
      <c r="BJ221">
        <v>9</v>
      </c>
    </row>
    <row r="222" spans="1:62" ht="16" x14ac:dyDescent="0.2">
      <c r="A222">
        <v>11645</v>
      </c>
      <c r="B222" t="s">
        <v>62</v>
      </c>
      <c r="C222" s="1">
        <v>45029</v>
      </c>
      <c r="D222" t="s">
        <v>282</v>
      </c>
      <c r="E222" s="1">
        <v>45029</v>
      </c>
      <c r="F222" t="s">
        <v>534</v>
      </c>
      <c r="G222" t="s">
        <v>636</v>
      </c>
      <c r="H222" t="s">
        <v>637</v>
      </c>
      <c r="I222">
        <v>47.31718</v>
      </c>
      <c r="J222">
        <v>-122.49741</v>
      </c>
      <c r="K222">
        <v>33</v>
      </c>
      <c r="L222">
        <v>9</v>
      </c>
      <c r="M222">
        <v>2</v>
      </c>
      <c r="N222">
        <v>5.6180000000000003</v>
      </c>
      <c r="O222">
        <v>5.5709999999999997</v>
      </c>
      <c r="P222">
        <v>8.2087000000000003</v>
      </c>
      <c r="R222">
        <v>2</v>
      </c>
      <c r="T222">
        <v>29.717500000000001</v>
      </c>
      <c r="V222">
        <v>2</v>
      </c>
      <c r="X222">
        <v>23.099399999999999</v>
      </c>
      <c r="Z222" s="3">
        <v>7.4287999999999998</v>
      </c>
      <c r="AB222" s="3">
        <f t="shared" si="3"/>
        <v>7.4287999999999998</v>
      </c>
      <c r="AC222">
        <v>2</v>
      </c>
      <c r="AE222" s="3">
        <v>8.7430119298722602</v>
      </c>
      <c r="AH222" s="3">
        <v>8.7430119298722602</v>
      </c>
      <c r="AJ222">
        <v>2</v>
      </c>
      <c r="AL222" s="3">
        <v>8.7919999999999998</v>
      </c>
      <c r="AM222" s="3"/>
      <c r="AQ222" s="21"/>
      <c r="AR222" s="21"/>
      <c r="AS222" s="19"/>
      <c r="AT222" s="19"/>
      <c r="AU222" s="21"/>
      <c r="AV222" s="19">
        <v>9</v>
      </c>
      <c r="AW222" s="3">
        <v>0.4803</v>
      </c>
      <c r="AX222" s="3">
        <v>3.629058621733428</v>
      </c>
      <c r="AY222" s="3"/>
      <c r="AZ222" s="3">
        <v>3.629058621733428</v>
      </c>
      <c r="BA222" s="5">
        <v>2</v>
      </c>
      <c r="BB222" s="3">
        <v>1.2752836242558769</v>
      </c>
      <c r="BC222" s="3"/>
      <c r="BD222" s="3">
        <v>1.2752836242558769</v>
      </c>
      <c r="BE222" s="5">
        <v>2</v>
      </c>
      <c r="BJ222">
        <v>9</v>
      </c>
    </row>
    <row r="223" spans="1:62" ht="16" x14ac:dyDescent="0.2">
      <c r="A223">
        <v>11646</v>
      </c>
      <c r="B223" t="s">
        <v>62</v>
      </c>
      <c r="C223" s="1">
        <v>45029</v>
      </c>
      <c r="D223" t="s">
        <v>283</v>
      </c>
      <c r="E223" s="1">
        <v>45029</v>
      </c>
      <c r="F223" t="s">
        <v>535</v>
      </c>
      <c r="G223" t="s">
        <v>636</v>
      </c>
      <c r="H223" t="s">
        <v>637</v>
      </c>
      <c r="I223">
        <v>47.317100000000003</v>
      </c>
      <c r="J223">
        <v>-122.49724000000001</v>
      </c>
      <c r="K223">
        <v>33</v>
      </c>
      <c r="L223">
        <v>10</v>
      </c>
      <c r="M223">
        <v>2</v>
      </c>
      <c r="N223">
        <v>2.9620000000000002</v>
      </c>
      <c r="O223">
        <v>2.9369999999999998</v>
      </c>
      <c r="P223">
        <v>8.2036999999999995</v>
      </c>
      <c r="R223">
        <v>2</v>
      </c>
      <c r="T223">
        <v>29.724900000000002</v>
      </c>
      <c r="V223">
        <v>2</v>
      </c>
      <c r="X223">
        <v>23.105899999999998</v>
      </c>
      <c r="Z223" s="3">
        <v>7.4180000000000001</v>
      </c>
      <c r="AB223" s="3">
        <f t="shared" si="3"/>
        <v>7.4180000000000001</v>
      </c>
      <c r="AC223">
        <v>2</v>
      </c>
      <c r="AE223" s="3">
        <v>8.7718544915252927</v>
      </c>
      <c r="AH223" s="3">
        <v>8.7718544915252927</v>
      </c>
      <c r="AJ223">
        <v>2</v>
      </c>
      <c r="AL223" s="3">
        <v>8.7940000000000005</v>
      </c>
      <c r="AM223" s="3"/>
      <c r="AQ223" s="18">
        <v>24.602567212</v>
      </c>
      <c r="AR223" s="18">
        <v>0.40638986000000005</v>
      </c>
      <c r="AS223" s="18">
        <v>0.9063201231111111</v>
      </c>
      <c r="AT223" s="18">
        <v>2.329648098666667</v>
      </c>
      <c r="AU223" s="18">
        <v>45.346362435555548</v>
      </c>
      <c r="AV223" s="22">
        <v>2</v>
      </c>
      <c r="AW223" s="3">
        <v>0.28410000000000002</v>
      </c>
      <c r="AX223" s="3">
        <v>3.4669357279790129</v>
      </c>
      <c r="AY223" s="3"/>
      <c r="AZ223" s="3">
        <v>3.4669357279790129</v>
      </c>
      <c r="BA223" s="5">
        <v>2</v>
      </c>
      <c r="BB223" s="3">
        <v>1.4374065180102911</v>
      </c>
      <c r="BC223" s="3"/>
      <c r="BD223" s="3">
        <v>1.4374065180102911</v>
      </c>
      <c r="BE223" s="5">
        <v>2</v>
      </c>
      <c r="BJ223">
        <v>9</v>
      </c>
    </row>
    <row r="224" spans="1:62" ht="16" x14ac:dyDescent="0.2">
      <c r="A224">
        <v>11647</v>
      </c>
      <c r="B224" t="s">
        <v>62</v>
      </c>
      <c r="C224" s="1">
        <v>45030</v>
      </c>
      <c r="D224" t="s">
        <v>284</v>
      </c>
      <c r="E224" s="1">
        <v>45030</v>
      </c>
      <c r="F224" t="s">
        <v>536</v>
      </c>
      <c r="G224" t="s">
        <v>636</v>
      </c>
      <c r="H224" t="s">
        <v>637</v>
      </c>
      <c r="I224">
        <v>47.180959999999999</v>
      </c>
      <c r="J224">
        <v>-122.63512</v>
      </c>
      <c r="K224">
        <v>35</v>
      </c>
      <c r="L224">
        <v>1</v>
      </c>
      <c r="M224">
        <v>2</v>
      </c>
      <c r="N224">
        <v>162.47499999999999</v>
      </c>
      <c r="O224">
        <v>161.06100000000001</v>
      </c>
      <c r="P224">
        <v>8.2322000000000006</v>
      </c>
      <c r="R224">
        <v>2</v>
      </c>
      <c r="T224">
        <v>29.6511</v>
      </c>
      <c r="V224">
        <v>2</v>
      </c>
      <c r="X224">
        <v>23.046199999999999</v>
      </c>
      <c r="Z224" s="3">
        <v>7.4069000000000003</v>
      </c>
      <c r="AB224" s="3">
        <f t="shared" si="3"/>
        <v>7.4069000000000003</v>
      </c>
      <c r="AC224">
        <v>2</v>
      </c>
      <c r="AE224" s="3">
        <v>8.7641888499694627</v>
      </c>
      <c r="AH224" s="3">
        <v>8.7641888499694627</v>
      </c>
      <c r="AJ224">
        <v>2</v>
      </c>
      <c r="AL224" s="3">
        <v>8.7889999999999997</v>
      </c>
      <c r="AM224" s="3"/>
      <c r="AQ224" s="18">
        <v>24.237864216326528</v>
      </c>
      <c r="AR224" s="18">
        <v>0.36995557142857144</v>
      </c>
      <c r="AS224" s="18">
        <v>1.0577531879818594</v>
      </c>
      <c r="AT224" s="18">
        <v>2.3438774183673474</v>
      </c>
      <c r="AU224" s="18">
        <v>46.122936800453509</v>
      </c>
      <c r="AV224" s="22">
        <v>2</v>
      </c>
      <c r="AW224" s="3">
        <v>0.47970000000000002</v>
      </c>
      <c r="AX224" s="3"/>
      <c r="AY224" s="3"/>
      <c r="AZ224" s="3"/>
      <c r="BB224" s="3"/>
      <c r="BC224" s="3"/>
      <c r="BD224" s="3"/>
      <c r="BE224" s="5"/>
      <c r="BJ224">
        <v>9</v>
      </c>
    </row>
    <row r="225" spans="1:62" ht="16" x14ac:dyDescent="0.2">
      <c r="A225">
        <v>11648</v>
      </c>
      <c r="B225" t="s">
        <v>62</v>
      </c>
      <c r="C225" s="1">
        <v>45030</v>
      </c>
      <c r="D225" t="s">
        <v>285</v>
      </c>
      <c r="E225" s="1">
        <v>45030</v>
      </c>
      <c r="F225" t="s">
        <v>537</v>
      </c>
      <c r="G225" t="s">
        <v>638</v>
      </c>
      <c r="H225" t="s">
        <v>639</v>
      </c>
      <c r="I225">
        <v>47.180979999999998</v>
      </c>
      <c r="J225">
        <v>-122.63524</v>
      </c>
      <c r="K225">
        <v>35</v>
      </c>
      <c r="L225">
        <v>2</v>
      </c>
      <c r="M225">
        <v>2</v>
      </c>
      <c r="N225">
        <v>121.443</v>
      </c>
      <c r="O225">
        <v>120.39700000000001</v>
      </c>
      <c r="P225">
        <v>8.2342999999999993</v>
      </c>
      <c r="R225">
        <v>2</v>
      </c>
      <c r="T225">
        <v>29.6325</v>
      </c>
      <c r="V225">
        <v>2</v>
      </c>
      <c r="X225">
        <v>23.0307</v>
      </c>
      <c r="Z225" s="3">
        <v>7.4401999999999999</v>
      </c>
      <c r="AB225" s="3">
        <f t="shared" si="3"/>
        <v>7.4401999999999999</v>
      </c>
      <c r="AC225">
        <v>2</v>
      </c>
      <c r="AE225" s="3">
        <v>8.7850273496644338</v>
      </c>
      <c r="AH225" s="3">
        <v>8.7850273496644338</v>
      </c>
      <c r="AJ225">
        <v>2</v>
      </c>
      <c r="AL225" s="3">
        <v>8.7929999999999993</v>
      </c>
      <c r="AM225" s="3"/>
      <c r="AQ225" s="21"/>
      <c r="AR225" s="21"/>
      <c r="AS225" s="19"/>
      <c r="AT225" s="19"/>
      <c r="AU225" s="21"/>
      <c r="AV225" s="19">
        <v>9</v>
      </c>
      <c r="AW225" s="3">
        <v>0.33019999999999999</v>
      </c>
      <c r="AX225" s="3"/>
      <c r="AY225" s="3"/>
      <c r="AZ225" s="3"/>
      <c r="BB225" s="3"/>
      <c r="BC225" s="3"/>
      <c r="BD225" s="3"/>
      <c r="BE225" s="5"/>
      <c r="BJ225">
        <v>9</v>
      </c>
    </row>
    <row r="226" spans="1:62" ht="16" x14ac:dyDescent="0.2">
      <c r="A226">
        <v>11649</v>
      </c>
      <c r="B226" t="s">
        <v>62</v>
      </c>
      <c r="C226" s="1">
        <v>45030</v>
      </c>
      <c r="D226" t="s">
        <v>286</v>
      </c>
      <c r="E226" s="1">
        <v>45030</v>
      </c>
      <c r="F226" t="s">
        <v>538</v>
      </c>
      <c r="G226" t="s">
        <v>638</v>
      </c>
      <c r="H226" t="s">
        <v>639</v>
      </c>
      <c r="I226">
        <v>47.180999999999997</v>
      </c>
      <c r="J226">
        <v>-122.63531999999999</v>
      </c>
      <c r="K226">
        <v>35</v>
      </c>
      <c r="L226">
        <v>3</v>
      </c>
      <c r="M226">
        <v>2</v>
      </c>
      <c r="N226">
        <v>101.57299999999999</v>
      </c>
      <c r="O226">
        <v>100.703</v>
      </c>
      <c r="P226">
        <v>8.2405000000000008</v>
      </c>
      <c r="R226">
        <v>2</v>
      </c>
      <c r="T226">
        <v>29.617100000000001</v>
      </c>
      <c r="V226">
        <v>2</v>
      </c>
      <c r="X226">
        <v>23.017499999999998</v>
      </c>
      <c r="Z226" s="3">
        <v>7.4469000000000003</v>
      </c>
      <c r="AB226" s="3">
        <f t="shared" si="3"/>
        <v>7.4469000000000003</v>
      </c>
      <c r="AC226">
        <v>2</v>
      </c>
      <c r="AE226" s="3">
        <v>8.8233088678025293</v>
      </c>
      <c r="AH226" s="3">
        <v>8.8233088678025293</v>
      </c>
      <c r="AJ226">
        <v>2</v>
      </c>
      <c r="AL226" s="3">
        <v>8.798</v>
      </c>
      <c r="AM226" s="3"/>
      <c r="AQ226" s="21"/>
      <c r="AR226" s="21"/>
      <c r="AS226" s="19"/>
      <c r="AT226" s="19"/>
      <c r="AU226" s="21"/>
      <c r="AV226" s="19">
        <v>9</v>
      </c>
      <c r="AW226" s="3">
        <v>0.35110000000000002</v>
      </c>
      <c r="AX226" s="3"/>
      <c r="AY226" s="3"/>
      <c r="AZ226" s="3"/>
      <c r="BB226" s="3"/>
      <c r="BC226" s="3"/>
      <c r="BD226" s="3"/>
      <c r="BE226" s="5"/>
      <c r="BJ226">
        <v>9</v>
      </c>
    </row>
    <row r="227" spans="1:62" ht="16" x14ac:dyDescent="0.2">
      <c r="A227">
        <v>11650</v>
      </c>
      <c r="B227" t="s">
        <v>62</v>
      </c>
      <c r="C227" s="1">
        <v>45030</v>
      </c>
      <c r="D227" t="s">
        <v>287</v>
      </c>
      <c r="E227" s="1">
        <v>45030</v>
      </c>
      <c r="F227" t="s">
        <v>539</v>
      </c>
      <c r="G227" t="s">
        <v>638</v>
      </c>
      <c r="H227" t="s">
        <v>639</v>
      </c>
      <c r="I227">
        <v>47.181019999999997</v>
      </c>
      <c r="J227">
        <v>-122.63542</v>
      </c>
      <c r="K227">
        <v>35</v>
      </c>
      <c r="L227">
        <v>4</v>
      </c>
      <c r="M227">
        <v>2</v>
      </c>
      <c r="N227">
        <v>75.893000000000001</v>
      </c>
      <c r="O227">
        <v>75.248000000000005</v>
      </c>
      <c r="P227">
        <v>8.2555999999999994</v>
      </c>
      <c r="R227">
        <v>2</v>
      </c>
      <c r="T227">
        <v>29.58</v>
      </c>
      <c r="V227">
        <v>2</v>
      </c>
      <c r="X227">
        <v>22.9861</v>
      </c>
      <c r="Z227" s="3">
        <v>7.5236000000000001</v>
      </c>
      <c r="AB227" s="3">
        <f t="shared" si="3"/>
        <v>7.5236000000000001</v>
      </c>
      <c r="AC227">
        <v>2</v>
      </c>
      <c r="AE227" s="3">
        <v>9.1141811462751754</v>
      </c>
      <c r="AH227" s="3">
        <v>9.1141811462751754</v>
      </c>
      <c r="AJ227">
        <v>2</v>
      </c>
      <c r="AL227" s="3">
        <v>8.8070000000000004</v>
      </c>
      <c r="AM227" s="3"/>
      <c r="AQ227" s="18">
        <v>23.606671247999998</v>
      </c>
      <c r="AR227" s="18">
        <v>0.37019432000000002</v>
      </c>
      <c r="AS227" s="18">
        <v>1.097532288</v>
      </c>
      <c r="AT227" s="18">
        <v>2.3152567880000001</v>
      </c>
      <c r="AU227" s="18">
        <v>45.373295719999994</v>
      </c>
      <c r="AV227" s="22">
        <v>2</v>
      </c>
      <c r="AW227" s="3">
        <v>0.48859999999999998</v>
      </c>
      <c r="AX227" s="3"/>
      <c r="AY227" s="3"/>
      <c r="AZ227" s="3"/>
      <c r="BB227" s="3"/>
      <c r="BC227" s="3"/>
      <c r="BD227" s="3"/>
      <c r="BE227" s="5"/>
      <c r="BJ227">
        <v>9</v>
      </c>
    </row>
    <row r="228" spans="1:62" ht="16" x14ac:dyDescent="0.2">
      <c r="A228">
        <v>11651</v>
      </c>
      <c r="B228" t="s">
        <v>62</v>
      </c>
      <c r="C228" s="1">
        <v>45030</v>
      </c>
      <c r="D228" t="s">
        <v>288</v>
      </c>
      <c r="E228" s="1">
        <v>45030</v>
      </c>
      <c r="F228" t="s">
        <v>540</v>
      </c>
      <c r="G228" t="s">
        <v>638</v>
      </c>
      <c r="H228" t="s">
        <v>639</v>
      </c>
      <c r="I228">
        <v>47.181040000000003</v>
      </c>
      <c r="J228">
        <v>-122.63551</v>
      </c>
      <c r="K228">
        <v>35</v>
      </c>
      <c r="L228">
        <v>5</v>
      </c>
      <c r="M228">
        <v>2</v>
      </c>
      <c r="N228">
        <v>51.133000000000003</v>
      </c>
      <c r="O228">
        <v>50.701000000000001</v>
      </c>
      <c r="P228">
        <v>8.3053000000000008</v>
      </c>
      <c r="R228">
        <v>2</v>
      </c>
      <c r="T228">
        <v>29.487400000000001</v>
      </c>
      <c r="V228">
        <v>2</v>
      </c>
      <c r="X228">
        <v>22.906199999999998</v>
      </c>
      <c r="Z228" s="3">
        <v>7.6841999999999997</v>
      </c>
      <c r="AB228" s="3">
        <f t="shared" si="3"/>
        <v>7.6841999999999997</v>
      </c>
      <c r="AC228">
        <v>2</v>
      </c>
      <c r="AE228" s="3">
        <v>9.0842121208269795</v>
      </c>
      <c r="AH228" s="3">
        <v>9.0842121208269795</v>
      </c>
      <c r="AJ228">
        <v>2</v>
      </c>
      <c r="AL228" s="3">
        <v>8.827</v>
      </c>
      <c r="AM228" s="3"/>
      <c r="AQ228" s="21"/>
      <c r="AR228" s="21"/>
      <c r="AS228" s="19"/>
      <c r="AT228" s="19"/>
      <c r="AU228" s="21"/>
      <c r="AV228" s="19">
        <v>9</v>
      </c>
      <c r="AW228" s="3">
        <v>0.76439999999999997</v>
      </c>
      <c r="AX228" s="3">
        <v>4.1902532539602459</v>
      </c>
      <c r="AY228" s="3"/>
      <c r="AZ228" s="3">
        <v>4.1902532539602459</v>
      </c>
      <c r="BA228" s="5">
        <v>2</v>
      </c>
      <c r="BB228" s="3">
        <v>1.8906023610130149</v>
      </c>
      <c r="BC228" s="3"/>
      <c r="BD228" s="3">
        <v>1.8906023610130149</v>
      </c>
      <c r="BE228" s="5">
        <v>2</v>
      </c>
      <c r="BJ228">
        <v>9</v>
      </c>
    </row>
    <row r="229" spans="1:62" ht="16" x14ac:dyDescent="0.2">
      <c r="A229">
        <v>11652</v>
      </c>
      <c r="B229" t="s">
        <v>62</v>
      </c>
      <c r="C229" s="1">
        <v>45030</v>
      </c>
      <c r="D229" t="s">
        <v>289</v>
      </c>
      <c r="E229" s="1">
        <v>45030</v>
      </c>
      <c r="F229" t="s">
        <v>541</v>
      </c>
      <c r="G229" t="s">
        <v>638</v>
      </c>
      <c r="H229" t="s">
        <v>639</v>
      </c>
      <c r="I229">
        <v>47.181060000000002</v>
      </c>
      <c r="J229">
        <v>-122.6356</v>
      </c>
      <c r="K229">
        <v>35</v>
      </c>
      <c r="L229">
        <v>6</v>
      </c>
      <c r="M229">
        <v>2</v>
      </c>
      <c r="N229">
        <v>30.515000000000001</v>
      </c>
      <c r="O229">
        <v>30.259</v>
      </c>
      <c r="P229">
        <v>8.3187999999999995</v>
      </c>
      <c r="R229">
        <v>2</v>
      </c>
      <c r="T229">
        <v>29.464500000000001</v>
      </c>
      <c r="V229">
        <v>2</v>
      </c>
      <c r="X229">
        <v>22.886099999999999</v>
      </c>
      <c r="Z229" s="3">
        <v>7.7287999999999997</v>
      </c>
      <c r="AB229" s="3">
        <f t="shared" si="3"/>
        <v>7.7287999999999997</v>
      </c>
      <c r="AC229">
        <v>2</v>
      </c>
      <c r="AE229" s="3">
        <v>9.1375109168331505</v>
      </c>
      <c r="AH229" s="3">
        <v>9.1375109168331505</v>
      </c>
      <c r="AJ229">
        <v>2</v>
      </c>
      <c r="AL229" s="3">
        <v>8.84</v>
      </c>
      <c r="AM229" s="3"/>
      <c r="AQ229" s="21"/>
      <c r="AR229" s="21"/>
      <c r="AS229" s="19"/>
      <c r="AT229" s="19"/>
      <c r="AU229" s="21"/>
      <c r="AV229" s="19">
        <v>9</v>
      </c>
      <c r="AW229" s="3">
        <v>0.82</v>
      </c>
      <c r="AX229" s="3">
        <v>5.6097015437392796</v>
      </c>
      <c r="AY229" s="3"/>
      <c r="AZ229" s="3">
        <v>5.6097015437392796</v>
      </c>
      <c r="BA229" s="5">
        <v>2</v>
      </c>
      <c r="BB229" s="3">
        <v>1.63101118353345</v>
      </c>
      <c r="BC229" s="3"/>
      <c r="BD229" s="3">
        <v>1.63101118353345</v>
      </c>
      <c r="BE229" s="5">
        <v>2</v>
      </c>
      <c r="BJ229">
        <v>9</v>
      </c>
    </row>
    <row r="230" spans="1:62" ht="16" x14ac:dyDescent="0.2">
      <c r="A230">
        <v>11653</v>
      </c>
      <c r="B230" t="s">
        <v>62</v>
      </c>
      <c r="C230" s="1">
        <v>45030</v>
      </c>
      <c r="D230" t="s">
        <v>290</v>
      </c>
      <c r="E230" s="1">
        <v>45030</v>
      </c>
      <c r="F230" t="s">
        <v>542</v>
      </c>
      <c r="G230" t="s">
        <v>638</v>
      </c>
      <c r="H230" t="s">
        <v>639</v>
      </c>
      <c r="I230">
        <v>47.181100000000001</v>
      </c>
      <c r="J230">
        <v>-122.63564</v>
      </c>
      <c r="K230">
        <v>35</v>
      </c>
      <c r="L230">
        <v>7</v>
      </c>
      <c r="M230">
        <v>2</v>
      </c>
      <c r="N230">
        <v>20.446999999999999</v>
      </c>
      <c r="O230">
        <v>20.276</v>
      </c>
      <c r="P230">
        <v>8.3638999999999992</v>
      </c>
      <c r="R230">
        <v>2</v>
      </c>
      <c r="T230">
        <v>29.387699999999999</v>
      </c>
      <c r="V230">
        <v>2</v>
      </c>
      <c r="X230">
        <v>22.819500000000001</v>
      </c>
      <c r="Z230" s="3">
        <v>7.8581000000000003</v>
      </c>
      <c r="AB230" s="3">
        <f t="shared" si="3"/>
        <v>7.8581000000000003</v>
      </c>
      <c r="AC230">
        <v>2</v>
      </c>
      <c r="AE230" s="3">
        <v>9.4451417233829904</v>
      </c>
      <c r="AH230" s="3">
        <v>9.4451417233829904</v>
      </c>
      <c r="AJ230">
        <v>2</v>
      </c>
      <c r="AL230" s="3">
        <v>8.8580000000000005</v>
      </c>
      <c r="AM230" s="3"/>
      <c r="AQ230" s="18">
        <v>21.701036911183675</v>
      </c>
      <c r="AR230" s="18">
        <v>0.34272566857142855</v>
      </c>
      <c r="AS230" s="18">
        <v>1.1400466923628119</v>
      </c>
      <c r="AT230" s="18">
        <v>2.1951881856054425</v>
      </c>
      <c r="AU230" s="18">
        <v>42.78898528045351</v>
      </c>
      <c r="AV230" s="22">
        <v>2</v>
      </c>
      <c r="AW230" s="3">
        <v>0.62680000000000002</v>
      </c>
      <c r="AX230" s="3">
        <v>4.4770860659872884</v>
      </c>
      <c r="AY230" s="3"/>
      <c r="AZ230" s="3">
        <v>4.4770860659872884</v>
      </c>
      <c r="BA230" s="5">
        <v>2</v>
      </c>
      <c r="BB230" s="3">
        <v>1.749181313691857</v>
      </c>
      <c r="BC230" s="3"/>
      <c r="BD230" s="3">
        <v>1.749181313691857</v>
      </c>
      <c r="BE230" s="5">
        <v>2</v>
      </c>
      <c r="BJ230">
        <v>9</v>
      </c>
    </row>
    <row r="231" spans="1:62" ht="16" x14ac:dyDescent="0.2">
      <c r="A231">
        <v>11654</v>
      </c>
      <c r="B231" t="s">
        <v>62</v>
      </c>
      <c r="C231" s="1">
        <v>45030</v>
      </c>
      <c r="D231" t="s">
        <v>291</v>
      </c>
      <c r="E231" s="1">
        <v>45030</v>
      </c>
      <c r="F231" t="s">
        <v>543</v>
      </c>
      <c r="G231" t="s">
        <v>638</v>
      </c>
      <c r="H231" t="s">
        <v>639</v>
      </c>
      <c r="I231">
        <v>47.18112</v>
      </c>
      <c r="J231">
        <v>-122.6357</v>
      </c>
      <c r="K231">
        <v>35</v>
      </c>
      <c r="L231">
        <v>8</v>
      </c>
      <c r="M231">
        <v>2</v>
      </c>
      <c r="N231">
        <v>10.667</v>
      </c>
      <c r="O231">
        <v>10.577999999999999</v>
      </c>
      <c r="P231">
        <v>8.3671000000000006</v>
      </c>
      <c r="R231">
        <v>2</v>
      </c>
      <c r="T231">
        <v>29.266999999999999</v>
      </c>
      <c r="V231">
        <v>2</v>
      </c>
      <c r="X231">
        <v>22.724399999999999</v>
      </c>
      <c r="Z231" s="3">
        <v>8.0319000000000003</v>
      </c>
      <c r="AB231" s="3">
        <f t="shared" si="3"/>
        <v>8.0319000000000003</v>
      </c>
      <c r="AC231">
        <v>2</v>
      </c>
      <c r="AE231" s="3">
        <v>9.4492441917117826</v>
      </c>
      <c r="AH231" s="3">
        <v>9.4492441917117826</v>
      </c>
      <c r="AJ231">
        <v>2</v>
      </c>
      <c r="AL231" s="3">
        <v>8.8729999999999993</v>
      </c>
      <c r="AM231" s="3"/>
      <c r="AQ231" s="21"/>
      <c r="AR231" s="21"/>
      <c r="AS231" s="19"/>
      <c r="AT231" s="19"/>
      <c r="AU231" s="21"/>
      <c r="AV231" s="19">
        <v>9</v>
      </c>
      <c r="AW231" s="3">
        <v>0.66449999999999998</v>
      </c>
      <c r="AX231" s="3">
        <v>5.0008677227323171</v>
      </c>
      <c r="AY231" s="3"/>
      <c r="AZ231" s="3">
        <v>5.0008677227323171</v>
      </c>
      <c r="BA231" s="5">
        <v>2</v>
      </c>
      <c r="BB231" s="3">
        <v>0.93457612753506369</v>
      </c>
      <c r="BC231" s="3"/>
      <c r="BD231" s="3">
        <v>0.93457612753506369</v>
      </c>
      <c r="BE231" s="5">
        <v>2</v>
      </c>
      <c r="BJ231">
        <v>9</v>
      </c>
    </row>
    <row r="232" spans="1:62" ht="16" x14ac:dyDescent="0.2">
      <c r="A232">
        <v>11655</v>
      </c>
      <c r="B232" t="s">
        <v>62</v>
      </c>
      <c r="C232" s="1">
        <v>45030</v>
      </c>
      <c r="D232" t="s">
        <v>292</v>
      </c>
      <c r="E232" s="1">
        <v>45030</v>
      </c>
      <c r="F232" t="s">
        <v>544</v>
      </c>
      <c r="G232" t="s">
        <v>638</v>
      </c>
      <c r="H232" t="s">
        <v>639</v>
      </c>
      <c r="I232">
        <v>47.181159999999998</v>
      </c>
      <c r="J232">
        <v>-122.63574</v>
      </c>
      <c r="K232">
        <v>35</v>
      </c>
      <c r="L232">
        <v>9</v>
      </c>
      <c r="M232">
        <v>2</v>
      </c>
      <c r="N232">
        <v>5.2960000000000003</v>
      </c>
      <c r="O232">
        <v>5.2519999999999998</v>
      </c>
      <c r="P232">
        <v>8.3687000000000005</v>
      </c>
      <c r="R232">
        <v>2</v>
      </c>
      <c r="T232">
        <v>29.266100000000002</v>
      </c>
      <c r="V232">
        <v>2</v>
      </c>
      <c r="X232">
        <v>22.723400000000002</v>
      </c>
      <c r="Z232" s="3">
        <v>8.0250000000000004</v>
      </c>
      <c r="AB232" s="3">
        <f t="shared" si="3"/>
        <v>8.0250000000000004</v>
      </c>
      <c r="AC232">
        <v>2</v>
      </c>
      <c r="AE232" s="3">
        <v>9.4795057276474513</v>
      </c>
      <c r="AH232" s="3">
        <v>9.4795057276474513</v>
      </c>
      <c r="AJ232">
        <v>2</v>
      </c>
      <c r="AL232" s="3">
        <v>8.8810000000000002</v>
      </c>
      <c r="AM232" s="3"/>
      <c r="AQ232" s="21"/>
      <c r="AR232" s="21"/>
      <c r="AS232" s="19"/>
      <c r="AT232" s="19"/>
      <c r="AU232" s="21"/>
      <c r="AV232" s="19">
        <v>9</v>
      </c>
      <c r="AW232" s="3">
        <v>0.8619</v>
      </c>
      <c r="AX232" s="3">
        <v>5.3625264857229347</v>
      </c>
      <c r="AY232" s="3"/>
      <c r="AZ232" s="3">
        <v>5.3625264857229347</v>
      </c>
      <c r="BA232" s="5">
        <v>2</v>
      </c>
      <c r="BB232" s="3">
        <v>1.2470991827262641</v>
      </c>
      <c r="BC232" s="3"/>
      <c r="BD232" s="3">
        <v>1.2470991827262641</v>
      </c>
      <c r="BE232" s="5">
        <v>2</v>
      </c>
      <c r="BJ232">
        <v>9</v>
      </c>
    </row>
    <row r="233" spans="1:62" ht="16" x14ac:dyDescent="0.2">
      <c r="A233">
        <v>11656</v>
      </c>
      <c r="B233" t="s">
        <v>62</v>
      </c>
      <c r="C233" s="1">
        <v>45030</v>
      </c>
      <c r="D233" t="s">
        <v>293</v>
      </c>
      <c r="E233" s="1">
        <v>45030</v>
      </c>
      <c r="F233" t="s">
        <v>545</v>
      </c>
      <c r="G233" t="s">
        <v>638</v>
      </c>
      <c r="H233" t="s">
        <v>639</v>
      </c>
      <c r="I233">
        <v>47.181220000000003</v>
      </c>
      <c r="J233">
        <v>-122.6358</v>
      </c>
      <c r="K233">
        <v>35</v>
      </c>
      <c r="L233">
        <v>10</v>
      </c>
      <c r="M233">
        <v>2</v>
      </c>
      <c r="N233">
        <v>2.9980000000000002</v>
      </c>
      <c r="O233">
        <v>2.9729999999999999</v>
      </c>
      <c r="P233">
        <v>8.3801000000000005</v>
      </c>
      <c r="R233">
        <v>2</v>
      </c>
      <c r="T233">
        <v>29.2605</v>
      </c>
      <c r="V233">
        <v>2</v>
      </c>
      <c r="X233">
        <v>22.717300000000002</v>
      </c>
      <c r="Z233" s="3">
        <v>8.0249000000000006</v>
      </c>
      <c r="AB233" s="3">
        <f t="shared" si="3"/>
        <v>8.0249000000000006</v>
      </c>
      <c r="AC233">
        <v>2</v>
      </c>
      <c r="AE233" s="3">
        <v>9.5155330099421711</v>
      </c>
      <c r="AH233" s="3">
        <v>9.5155330099421711</v>
      </c>
      <c r="AJ233">
        <v>2</v>
      </c>
      <c r="AL233" s="3">
        <v>8.8819999999999997</v>
      </c>
      <c r="AM233" s="3"/>
      <c r="AQ233" s="18">
        <v>20.965094111591835</v>
      </c>
      <c r="AR233" s="18">
        <v>0.36524761714285714</v>
      </c>
      <c r="AS233" s="18">
        <v>1.1211188715464853</v>
      </c>
      <c r="AT233" s="18">
        <v>2.1237997768979593</v>
      </c>
      <c r="AU233" s="18">
        <v>42.447606958004535</v>
      </c>
      <c r="AV233" s="22">
        <v>2</v>
      </c>
      <c r="AW233" s="3">
        <v>0.42880000000000001</v>
      </c>
      <c r="AX233" s="3">
        <v>6.0676363636363639</v>
      </c>
      <c r="AY233" s="3"/>
      <c r="AZ233" s="3">
        <v>6.0676363636363639</v>
      </c>
      <c r="BA233" s="5">
        <v>2</v>
      </c>
      <c r="BB233" s="3">
        <v>0.97082181818181812</v>
      </c>
      <c r="BC233" s="3"/>
      <c r="BD233" s="3">
        <v>0.97082181818181812</v>
      </c>
      <c r="BE233" s="5">
        <v>2</v>
      </c>
      <c r="BJ233">
        <v>9</v>
      </c>
    </row>
    <row r="234" spans="1:62" ht="16" x14ac:dyDescent="0.2">
      <c r="A234">
        <v>11657</v>
      </c>
      <c r="B234" t="s">
        <v>62</v>
      </c>
      <c r="C234" s="1">
        <v>45030</v>
      </c>
      <c r="D234" t="s">
        <v>294</v>
      </c>
      <c r="E234" s="1">
        <v>45030</v>
      </c>
      <c r="F234" t="s">
        <v>546</v>
      </c>
      <c r="G234" t="s">
        <v>638</v>
      </c>
      <c r="H234" t="s">
        <v>639</v>
      </c>
      <c r="I234">
        <v>47.168059999999997</v>
      </c>
      <c r="J234">
        <v>-122.78718000000001</v>
      </c>
      <c r="K234">
        <v>36</v>
      </c>
      <c r="L234">
        <v>1</v>
      </c>
      <c r="M234">
        <v>2</v>
      </c>
      <c r="N234">
        <v>91.085999999999999</v>
      </c>
      <c r="O234">
        <v>90.308999999999997</v>
      </c>
      <c r="P234">
        <v>8.2978000000000005</v>
      </c>
      <c r="R234">
        <v>2</v>
      </c>
      <c r="T234">
        <v>29.466699999999999</v>
      </c>
      <c r="V234">
        <v>2</v>
      </c>
      <c r="X234">
        <v>22.8916</v>
      </c>
      <c r="Z234" s="3">
        <v>7.601</v>
      </c>
      <c r="AB234" s="3">
        <f t="shared" si="3"/>
        <v>7.601</v>
      </c>
      <c r="AC234">
        <v>2</v>
      </c>
      <c r="AE234" s="3">
        <v>8.9877808761540532</v>
      </c>
      <c r="AH234" s="3">
        <v>8.9877808761540532</v>
      </c>
      <c r="AJ234">
        <v>2</v>
      </c>
      <c r="AL234" s="3">
        <v>8.8209999999999997</v>
      </c>
      <c r="AM234" s="3"/>
      <c r="AQ234" s="18">
        <v>22.27083991632653</v>
      </c>
      <c r="AR234" s="18">
        <v>0.35219602857142862</v>
      </c>
      <c r="AS234" s="18">
        <v>1.4467063959183672</v>
      </c>
      <c r="AT234" s="18">
        <v>2.2816218755102042</v>
      </c>
      <c r="AU234" s="18">
        <v>44.764600816326528</v>
      </c>
      <c r="AV234" s="22">
        <v>2</v>
      </c>
      <c r="AW234" s="3">
        <v>0.51019999999999999</v>
      </c>
      <c r="AX234" s="3"/>
      <c r="AY234" s="3"/>
      <c r="AZ234" s="3"/>
      <c r="BB234" s="3"/>
      <c r="BC234" s="3"/>
      <c r="BD234" s="3"/>
      <c r="BE234" s="5"/>
      <c r="BJ234">
        <v>9.5</v>
      </c>
    </row>
    <row r="235" spans="1:62" ht="16" x14ac:dyDescent="0.2">
      <c r="A235">
        <v>11658</v>
      </c>
      <c r="B235" t="s">
        <v>62</v>
      </c>
      <c r="C235" s="1">
        <v>45030</v>
      </c>
      <c r="D235" t="s">
        <v>295</v>
      </c>
      <c r="E235" s="1">
        <v>45030</v>
      </c>
      <c r="F235" t="s">
        <v>547</v>
      </c>
      <c r="G235" t="s">
        <v>640</v>
      </c>
      <c r="H235" t="s">
        <v>641</v>
      </c>
      <c r="I235">
        <v>47.168059999999997</v>
      </c>
      <c r="J235">
        <v>-122.7872</v>
      </c>
      <c r="K235">
        <v>36</v>
      </c>
      <c r="L235">
        <v>2</v>
      </c>
      <c r="M235">
        <v>2</v>
      </c>
      <c r="N235">
        <v>91.085999999999999</v>
      </c>
      <c r="O235">
        <v>90.308999999999997</v>
      </c>
      <c r="P235">
        <v>8.2978000000000005</v>
      </c>
      <c r="R235">
        <v>2</v>
      </c>
      <c r="T235">
        <v>29.466799999999999</v>
      </c>
      <c r="V235">
        <v>2</v>
      </c>
      <c r="X235">
        <v>22.8917</v>
      </c>
      <c r="Z235" s="3">
        <v>7.5801999999999996</v>
      </c>
      <c r="AB235" s="3">
        <f t="shared" si="3"/>
        <v>7.5801999999999996</v>
      </c>
      <c r="AC235">
        <v>2</v>
      </c>
      <c r="AJ235">
        <v>9</v>
      </c>
      <c r="AL235" s="3">
        <v>8.8209999999999997</v>
      </c>
      <c r="AM235" s="3"/>
      <c r="AQ235" s="21"/>
      <c r="AR235" s="21"/>
      <c r="AS235" s="19"/>
      <c r="AT235" s="19"/>
      <c r="AU235" s="21"/>
      <c r="AV235" s="19">
        <v>9</v>
      </c>
      <c r="AW235" s="3">
        <v>0.50600000000000001</v>
      </c>
      <c r="AX235" s="3"/>
      <c r="AY235" s="3"/>
      <c r="AZ235" s="3"/>
      <c r="BB235" s="3"/>
      <c r="BC235" s="3"/>
      <c r="BD235" s="3"/>
      <c r="BE235" s="5"/>
      <c r="BJ235">
        <v>9.5</v>
      </c>
    </row>
    <row r="236" spans="1:62" ht="16" x14ac:dyDescent="0.2">
      <c r="A236">
        <v>11659</v>
      </c>
      <c r="B236" t="s">
        <v>62</v>
      </c>
      <c r="C236" s="1">
        <v>45030</v>
      </c>
      <c r="D236" t="s">
        <v>296</v>
      </c>
      <c r="E236" s="1">
        <v>45030</v>
      </c>
      <c r="F236" t="s">
        <v>548</v>
      </c>
      <c r="G236" t="s">
        <v>640</v>
      </c>
      <c r="H236" t="s">
        <v>641</v>
      </c>
      <c r="I236">
        <v>47.168080000000003</v>
      </c>
      <c r="J236">
        <v>-122.78728</v>
      </c>
      <c r="K236">
        <v>36</v>
      </c>
      <c r="L236">
        <v>3</v>
      </c>
      <c r="M236">
        <v>2</v>
      </c>
      <c r="N236">
        <v>80.984999999999999</v>
      </c>
      <c r="O236">
        <v>80.296000000000006</v>
      </c>
      <c r="P236">
        <v>8.2974999999999994</v>
      </c>
      <c r="R236">
        <v>2</v>
      </c>
      <c r="T236">
        <v>29.465599999999998</v>
      </c>
      <c r="V236">
        <v>2</v>
      </c>
      <c r="X236">
        <v>22.890599999999999</v>
      </c>
      <c r="Z236" s="3">
        <v>7.6078000000000001</v>
      </c>
      <c r="AB236" s="3">
        <f t="shared" si="3"/>
        <v>7.6078000000000001</v>
      </c>
      <c r="AC236">
        <v>2</v>
      </c>
      <c r="AE236" s="3">
        <v>8.9676104945192012</v>
      </c>
      <c r="AH236" s="3">
        <v>8.9676104945192012</v>
      </c>
      <c r="AJ236">
        <v>2</v>
      </c>
      <c r="AL236" s="3">
        <v>8.8209999999999997</v>
      </c>
      <c r="AM236" s="3"/>
      <c r="AQ236" s="21"/>
      <c r="AR236" s="21"/>
      <c r="AS236" s="19"/>
      <c r="AT236" s="19"/>
      <c r="AU236" s="21"/>
      <c r="AV236" s="19">
        <v>9</v>
      </c>
      <c r="AW236" s="3">
        <v>0.51019999999999999</v>
      </c>
      <c r="AX236" s="3"/>
      <c r="AY236" s="3"/>
      <c r="AZ236" s="3"/>
      <c r="BB236" s="3"/>
      <c r="BC236" s="3"/>
      <c r="BD236" s="3"/>
      <c r="BE236" s="5"/>
      <c r="BJ236">
        <v>9.5</v>
      </c>
    </row>
    <row r="237" spans="1:62" ht="16" x14ac:dyDescent="0.2">
      <c r="A237">
        <v>11660</v>
      </c>
      <c r="B237" t="s">
        <v>62</v>
      </c>
      <c r="C237" s="1">
        <v>45030</v>
      </c>
      <c r="D237" t="s">
        <v>297</v>
      </c>
      <c r="E237" s="1">
        <v>45030</v>
      </c>
      <c r="F237" t="s">
        <v>549</v>
      </c>
      <c r="G237" t="s">
        <v>640</v>
      </c>
      <c r="H237" t="s">
        <v>641</v>
      </c>
      <c r="I237">
        <v>47.168080000000003</v>
      </c>
      <c r="J237">
        <v>-122.78740999999999</v>
      </c>
      <c r="K237">
        <v>36</v>
      </c>
      <c r="L237">
        <v>4</v>
      </c>
      <c r="M237">
        <v>2</v>
      </c>
      <c r="N237">
        <v>51.180999999999997</v>
      </c>
      <c r="O237">
        <v>50.749000000000002</v>
      </c>
      <c r="P237">
        <v>8.3262999999999998</v>
      </c>
      <c r="R237">
        <v>2</v>
      </c>
      <c r="T237">
        <v>29.4268</v>
      </c>
      <c r="V237">
        <v>2</v>
      </c>
      <c r="X237">
        <v>22.855699999999999</v>
      </c>
      <c r="Z237" s="3">
        <v>7.7038000000000002</v>
      </c>
      <c r="AB237" s="3">
        <f t="shared" si="3"/>
        <v>7.7038000000000002</v>
      </c>
      <c r="AC237">
        <v>2</v>
      </c>
      <c r="AE237" s="3">
        <v>9.1188259333913777</v>
      </c>
      <c r="AH237" s="3">
        <v>9.1188259333913777</v>
      </c>
      <c r="AJ237">
        <v>2</v>
      </c>
      <c r="AL237" s="3">
        <v>8.8390000000000004</v>
      </c>
      <c r="AM237" s="3"/>
      <c r="AQ237" s="18">
        <v>21.77707099902041</v>
      </c>
      <c r="AR237" s="18">
        <v>0.30977417714285715</v>
      </c>
      <c r="AS237" s="18">
        <v>1.4114973465941041</v>
      </c>
      <c r="AT237" s="18">
        <v>2.2456774481360546</v>
      </c>
      <c r="AU237" s="18">
        <v>43.734048469433098</v>
      </c>
      <c r="AV237" s="22">
        <v>2</v>
      </c>
      <c r="AW237" s="3">
        <v>0.55559999999999998</v>
      </c>
      <c r="AX237" s="3">
        <v>4.6142669760871762</v>
      </c>
      <c r="AY237" s="3"/>
      <c r="AZ237" s="3">
        <v>4.6142669760871762</v>
      </c>
      <c r="BA237" s="5">
        <v>2</v>
      </c>
      <c r="BB237" s="3">
        <v>2.2465244677630931</v>
      </c>
      <c r="BC237" s="3"/>
      <c r="BD237" s="3">
        <v>2.2465244677630931</v>
      </c>
      <c r="BE237" s="5">
        <v>2</v>
      </c>
      <c r="BJ237">
        <v>9.5</v>
      </c>
    </row>
    <row r="238" spans="1:62" ht="16" x14ac:dyDescent="0.2">
      <c r="A238">
        <v>11661</v>
      </c>
      <c r="B238" t="s">
        <v>62</v>
      </c>
      <c r="C238" s="1">
        <v>45030</v>
      </c>
      <c r="D238" t="s">
        <v>298</v>
      </c>
      <c r="E238" s="1">
        <v>45030</v>
      </c>
      <c r="F238" t="s">
        <v>550</v>
      </c>
      <c r="G238" t="s">
        <v>640</v>
      </c>
      <c r="H238" t="s">
        <v>641</v>
      </c>
      <c r="I238">
        <v>47.168059999999997</v>
      </c>
      <c r="J238">
        <v>-122.78743</v>
      </c>
      <c r="K238">
        <v>36</v>
      </c>
      <c r="L238">
        <v>5</v>
      </c>
      <c r="M238">
        <v>2</v>
      </c>
      <c r="N238">
        <v>51.177</v>
      </c>
      <c r="O238">
        <v>50.744999999999997</v>
      </c>
      <c r="P238">
        <v>8.3240999999999996</v>
      </c>
      <c r="R238">
        <v>2</v>
      </c>
      <c r="T238">
        <v>29.427600000000002</v>
      </c>
      <c r="V238">
        <v>2</v>
      </c>
      <c r="X238">
        <v>22.8567</v>
      </c>
      <c r="Z238" s="3">
        <v>7.7112999999999996</v>
      </c>
      <c r="AB238" s="3">
        <f t="shared" si="3"/>
        <v>7.7112999999999996</v>
      </c>
      <c r="AC238">
        <v>2</v>
      </c>
      <c r="AJ238">
        <v>9</v>
      </c>
      <c r="AL238" s="3">
        <v>8.8390000000000004</v>
      </c>
      <c r="AM238" s="3"/>
      <c r="AQ238" s="21"/>
      <c r="AR238" s="21"/>
      <c r="AS238" s="19"/>
      <c r="AT238" s="19"/>
      <c r="AU238" s="21"/>
      <c r="AV238" s="19">
        <v>9</v>
      </c>
      <c r="AW238" s="3">
        <v>0.54369999999999996</v>
      </c>
      <c r="AX238" s="3"/>
      <c r="AY238" s="3"/>
      <c r="AZ238" s="3"/>
      <c r="BB238" s="3"/>
      <c r="BC238" s="3"/>
      <c r="BD238" s="3"/>
      <c r="BE238" s="5"/>
      <c r="BJ238">
        <v>9.5</v>
      </c>
    </row>
    <row r="239" spans="1:62" ht="16" x14ac:dyDescent="0.2">
      <c r="A239">
        <v>11662</v>
      </c>
      <c r="B239" t="s">
        <v>62</v>
      </c>
      <c r="C239" s="1">
        <v>45030</v>
      </c>
      <c r="D239" t="s">
        <v>299</v>
      </c>
      <c r="E239" s="1">
        <v>45030</v>
      </c>
      <c r="F239" t="s">
        <v>551</v>
      </c>
      <c r="G239" t="s">
        <v>640</v>
      </c>
      <c r="H239" t="s">
        <v>641</v>
      </c>
      <c r="I239">
        <v>47.168080000000003</v>
      </c>
      <c r="J239">
        <v>-122.78754000000001</v>
      </c>
      <c r="K239">
        <v>36</v>
      </c>
      <c r="L239">
        <v>6</v>
      </c>
      <c r="M239">
        <v>2</v>
      </c>
      <c r="N239">
        <v>30.704999999999998</v>
      </c>
      <c r="O239">
        <v>30.446999999999999</v>
      </c>
      <c r="P239">
        <v>8.3486999999999991</v>
      </c>
      <c r="R239">
        <v>2</v>
      </c>
      <c r="T239">
        <v>29.3767</v>
      </c>
      <c r="V239">
        <v>2</v>
      </c>
      <c r="X239">
        <v>22.813099999999999</v>
      </c>
      <c r="Z239" s="3">
        <v>7.7939999999999996</v>
      </c>
      <c r="AB239" s="3">
        <f t="shared" si="3"/>
        <v>7.7939999999999996</v>
      </c>
      <c r="AC239">
        <v>2</v>
      </c>
      <c r="AE239" s="3">
        <v>9.2228919734906363</v>
      </c>
      <c r="AH239" s="3">
        <v>9.2228919734906363</v>
      </c>
      <c r="AJ239">
        <v>2</v>
      </c>
      <c r="AL239" s="3">
        <v>8.8490000000000002</v>
      </c>
      <c r="AM239" s="3"/>
      <c r="AQ239" s="21"/>
      <c r="AR239" s="21"/>
      <c r="AS239" s="19"/>
      <c r="AT239" s="19"/>
      <c r="AU239" s="21"/>
      <c r="AV239" s="19">
        <v>9</v>
      </c>
      <c r="AW239" s="3">
        <v>0.90490000000000004</v>
      </c>
      <c r="AX239" s="3">
        <v>5.647862778730703</v>
      </c>
      <c r="AY239" s="3"/>
      <c r="AZ239" s="3">
        <v>5.647862778730703</v>
      </c>
      <c r="BA239" s="5">
        <v>2</v>
      </c>
      <c r="BB239" s="3">
        <v>2.1996135849056611</v>
      </c>
      <c r="BC239" s="3"/>
      <c r="BD239" s="3">
        <v>2.1996135849056611</v>
      </c>
      <c r="BE239" s="5">
        <v>2</v>
      </c>
      <c r="BJ239">
        <v>9.5</v>
      </c>
    </row>
    <row r="240" spans="1:62" ht="16" x14ac:dyDescent="0.2">
      <c r="A240">
        <v>11663</v>
      </c>
      <c r="B240" t="s">
        <v>62</v>
      </c>
      <c r="C240" s="1">
        <v>45030</v>
      </c>
      <c r="D240" t="s">
        <v>300</v>
      </c>
      <c r="E240" s="1">
        <v>45030</v>
      </c>
      <c r="F240" t="s">
        <v>552</v>
      </c>
      <c r="G240" t="s">
        <v>640</v>
      </c>
      <c r="H240" t="s">
        <v>641</v>
      </c>
      <c r="I240">
        <v>47.168039999999998</v>
      </c>
      <c r="J240">
        <v>-122.78764</v>
      </c>
      <c r="K240">
        <v>36</v>
      </c>
      <c r="L240">
        <v>7</v>
      </c>
      <c r="M240">
        <v>2</v>
      </c>
      <c r="N240">
        <v>20.024999999999999</v>
      </c>
      <c r="O240">
        <v>19.856999999999999</v>
      </c>
      <c r="P240">
        <v>8.3963999999999999</v>
      </c>
      <c r="R240">
        <v>2</v>
      </c>
      <c r="T240">
        <v>29.303699999999999</v>
      </c>
      <c r="V240">
        <v>2</v>
      </c>
      <c r="X240">
        <v>22.749099999999999</v>
      </c>
      <c r="Z240" s="3">
        <v>7.9619999999999997</v>
      </c>
      <c r="AB240" s="3">
        <f t="shared" si="3"/>
        <v>7.9619999999999997</v>
      </c>
      <c r="AC240">
        <v>2</v>
      </c>
      <c r="AE240" s="3">
        <v>9.3928409920162235</v>
      </c>
      <c r="AH240" s="3">
        <v>9.3928409920162235</v>
      </c>
      <c r="AJ240">
        <v>2</v>
      </c>
      <c r="AL240" s="3">
        <v>8.8719999999999999</v>
      </c>
      <c r="AM240" s="3"/>
      <c r="AQ240" s="18">
        <v>20.171574433224489</v>
      </c>
      <c r="AR240" s="18">
        <v>0.32042152571428573</v>
      </c>
      <c r="AS240" s="18">
        <v>1.5021280187573696</v>
      </c>
      <c r="AT240" s="18">
        <v>2.1687318401632654</v>
      </c>
      <c r="AU240" s="18">
        <v>41.585593611065761</v>
      </c>
      <c r="AV240" s="22">
        <v>2</v>
      </c>
      <c r="AW240" s="3">
        <v>0.76200000000000001</v>
      </c>
      <c r="AX240" s="3">
        <v>5.9531526586620931</v>
      </c>
      <c r="AY240" s="3"/>
      <c r="AZ240" s="3">
        <v>5.9531526586620931</v>
      </c>
      <c r="BA240" s="5">
        <v>2</v>
      </c>
      <c r="BB240" s="3">
        <v>1.97522552315609</v>
      </c>
      <c r="BC240" s="3"/>
      <c r="BD240" s="3">
        <v>1.97522552315609</v>
      </c>
      <c r="BE240" s="5">
        <v>2</v>
      </c>
      <c r="BJ240">
        <v>9.5</v>
      </c>
    </row>
    <row r="241" spans="1:62" ht="16" x14ac:dyDescent="0.2">
      <c r="A241">
        <v>11664</v>
      </c>
      <c r="B241" t="s">
        <v>62</v>
      </c>
      <c r="C241" s="1">
        <v>45030</v>
      </c>
      <c r="D241" t="s">
        <v>301</v>
      </c>
      <c r="E241" s="1">
        <v>45030</v>
      </c>
      <c r="F241" t="s">
        <v>553</v>
      </c>
      <c r="G241" t="s">
        <v>640</v>
      </c>
      <c r="H241" t="s">
        <v>641</v>
      </c>
      <c r="I241">
        <v>47.167999999999999</v>
      </c>
      <c r="J241">
        <v>-122.78771999999999</v>
      </c>
      <c r="K241">
        <v>36</v>
      </c>
      <c r="L241">
        <v>8</v>
      </c>
      <c r="M241">
        <v>2</v>
      </c>
      <c r="N241">
        <v>10.896000000000001</v>
      </c>
      <c r="O241">
        <v>10.805</v>
      </c>
      <c r="P241">
        <v>8.4535</v>
      </c>
      <c r="R241">
        <v>2</v>
      </c>
      <c r="T241">
        <v>29.188199999999998</v>
      </c>
      <c r="V241">
        <v>2</v>
      </c>
      <c r="X241">
        <v>22.650500000000001</v>
      </c>
      <c r="Z241" s="3">
        <v>8.1575000000000006</v>
      </c>
      <c r="AB241" s="3">
        <f t="shared" si="3"/>
        <v>8.1575000000000006</v>
      </c>
      <c r="AC241">
        <v>2</v>
      </c>
      <c r="AE241" s="3">
        <v>9.606331522033658</v>
      </c>
      <c r="AH241" s="3">
        <v>9.606331522033658</v>
      </c>
      <c r="AJ241">
        <v>2</v>
      </c>
      <c r="AL241" s="3">
        <v>8.9009999999999998</v>
      </c>
      <c r="AM241" s="3"/>
      <c r="AQ241" s="21"/>
      <c r="AR241" s="21"/>
      <c r="AS241" s="19"/>
      <c r="AT241" s="19"/>
      <c r="AU241" s="21"/>
      <c r="AV241" s="19">
        <v>9</v>
      </c>
      <c r="AW241" s="3">
        <v>0.77039999999999997</v>
      </c>
      <c r="AX241" s="3">
        <v>8.2428267581475119</v>
      </c>
      <c r="AY241" s="3"/>
      <c r="AZ241" s="3">
        <v>8.2428267581475119</v>
      </c>
      <c r="BA241" s="5">
        <v>2</v>
      </c>
      <c r="BB241" s="3">
        <v>1.95080233276158</v>
      </c>
      <c r="BC241" s="3"/>
      <c r="BD241" s="3">
        <v>1.95080233276158</v>
      </c>
      <c r="BE241" s="5">
        <v>2</v>
      </c>
      <c r="BJ241">
        <v>9.5</v>
      </c>
    </row>
    <row r="242" spans="1:62" ht="16" x14ac:dyDescent="0.2">
      <c r="A242">
        <v>11665</v>
      </c>
      <c r="B242" t="s">
        <v>62</v>
      </c>
      <c r="C242" s="1">
        <v>45030</v>
      </c>
      <c r="D242" t="s">
        <v>302</v>
      </c>
      <c r="E242" s="1">
        <v>45030</v>
      </c>
      <c r="F242" t="s">
        <v>554</v>
      </c>
      <c r="G242" t="s">
        <v>640</v>
      </c>
      <c r="H242" t="s">
        <v>641</v>
      </c>
      <c r="I242">
        <v>47.167940000000002</v>
      </c>
      <c r="J242">
        <v>-122.78782</v>
      </c>
      <c r="K242">
        <v>36</v>
      </c>
      <c r="L242">
        <v>9</v>
      </c>
      <c r="M242">
        <v>2</v>
      </c>
      <c r="N242">
        <v>5.657</v>
      </c>
      <c r="O242">
        <v>5.61</v>
      </c>
      <c r="P242">
        <v>8.6409000000000002</v>
      </c>
      <c r="R242">
        <v>2</v>
      </c>
      <c r="T242">
        <v>28.804300000000001</v>
      </c>
      <c r="V242">
        <v>2</v>
      </c>
      <c r="X242">
        <v>22.3233</v>
      </c>
      <c r="Z242" s="3">
        <v>8.7722999999999995</v>
      </c>
      <c r="AB242" s="3">
        <f t="shared" si="3"/>
        <v>8.7722999999999995</v>
      </c>
      <c r="AC242">
        <v>2</v>
      </c>
      <c r="AE242" s="3">
        <v>10.15128139748002</v>
      </c>
      <c r="AH242" s="3">
        <v>10.15128139748002</v>
      </c>
      <c r="AJ242">
        <v>2</v>
      </c>
      <c r="AL242" s="3">
        <v>8.9879999999999995</v>
      </c>
      <c r="AM242" s="3"/>
      <c r="AQ242" s="21"/>
      <c r="AR242" s="21"/>
      <c r="AS242" s="19"/>
      <c r="AT242" s="19"/>
      <c r="AU242" s="21"/>
      <c r="AV242" s="19">
        <v>9</v>
      </c>
      <c r="AW242" s="3">
        <v>1.1543000000000001</v>
      </c>
      <c r="AX242" s="3">
        <v>14.27230188679245</v>
      </c>
      <c r="AY242" s="3"/>
      <c r="AZ242" s="3">
        <v>14.27230188679245</v>
      </c>
      <c r="BA242" s="5">
        <v>2</v>
      </c>
      <c r="BB242" s="3">
        <v>1.5035526586620971</v>
      </c>
      <c r="BC242" s="3"/>
      <c r="BD242" s="3">
        <v>1.5035526586620971</v>
      </c>
      <c r="BE242" s="5">
        <v>2</v>
      </c>
      <c r="BJ242">
        <v>9.5</v>
      </c>
    </row>
    <row r="243" spans="1:62" ht="16" x14ac:dyDescent="0.2">
      <c r="A243">
        <v>11666</v>
      </c>
      <c r="B243" t="s">
        <v>62</v>
      </c>
      <c r="C243" s="1">
        <v>45030</v>
      </c>
      <c r="D243" t="s">
        <v>303</v>
      </c>
      <c r="E243" s="1">
        <v>45030</v>
      </c>
      <c r="F243" t="s">
        <v>555</v>
      </c>
      <c r="G243" t="s">
        <v>640</v>
      </c>
      <c r="H243" t="s">
        <v>641</v>
      </c>
      <c r="I243">
        <v>47.167920000000002</v>
      </c>
      <c r="J243">
        <v>-122.78788</v>
      </c>
      <c r="K243">
        <v>36</v>
      </c>
      <c r="L243">
        <v>10</v>
      </c>
      <c r="M243">
        <v>2</v>
      </c>
      <c r="N243">
        <v>3.0920000000000001</v>
      </c>
      <c r="O243">
        <v>3.0659999999999998</v>
      </c>
      <c r="P243">
        <v>8.6745999999999999</v>
      </c>
      <c r="R243">
        <v>2</v>
      </c>
      <c r="T243">
        <v>28.721</v>
      </c>
      <c r="V243">
        <v>2</v>
      </c>
      <c r="X243">
        <v>22.253399999999999</v>
      </c>
      <c r="Z243" s="3">
        <v>8.8872</v>
      </c>
      <c r="AB243" s="3">
        <f t="shared" si="3"/>
        <v>8.8872</v>
      </c>
      <c r="AC243">
        <v>2</v>
      </c>
      <c r="AE243" s="3">
        <v>10.478837229463929</v>
      </c>
      <c r="AH243" s="3">
        <v>10.478837229463929</v>
      </c>
      <c r="AJ243">
        <v>2</v>
      </c>
      <c r="AL243" s="3">
        <v>9.0050000000000008</v>
      </c>
      <c r="AM243" s="3"/>
      <c r="AQ243" s="18">
        <v>14.345199827510205</v>
      </c>
      <c r="AR243" s="18">
        <v>0.28056517428571431</v>
      </c>
      <c r="AS243" s="18">
        <v>1.380475860979592</v>
      </c>
      <c r="AT243" s="18">
        <v>1.694688925877551</v>
      </c>
      <c r="AU243" s="18">
        <v>31.767722126938772</v>
      </c>
      <c r="AV243" s="22">
        <v>2</v>
      </c>
      <c r="AW243" s="3">
        <v>0.74650000000000005</v>
      </c>
      <c r="AX243" s="3">
        <v>11.448370497427099</v>
      </c>
      <c r="AY243" s="3"/>
      <c r="AZ243" s="3">
        <v>11.448370497427099</v>
      </c>
      <c r="BA243" s="5">
        <v>2</v>
      </c>
      <c r="BB243" s="3">
        <v>0.88915677530017034</v>
      </c>
      <c r="BC243" s="3"/>
      <c r="BD243" s="3">
        <v>0.88915677530017034</v>
      </c>
      <c r="BE243" s="5">
        <v>2</v>
      </c>
      <c r="BJ243">
        <v>9.5</v>
      </c>
    </row>
    <row r="244" spans="1:62" ht="16" x14ac:dyDescent="0.2">
      <c r="A244">
        <v>11667</v>
      </c>
      <c r="B244" t="s">
        <v>62</v>
      </c>
      <c r="C244" s="1">
        <v>45030</v>
      </c>
      <c r="D244" t="s">
        <v>304</v>
      </c>
      <c r="E244" s="1">
        <v>45030</v>
      </c>
      <c r="F244" t="s">
        <v>556</v>
      </c>
      <c r="G244" t="s">
        <v>640</v>
      </c>
      <c r="H244" t="s">
        <v>641</v>
      </c>
      <c r="I244">
        <v>47.276719999999997</v>
      </c>
      <c r="J244">
        <v>-122.70811999999999</v>
      </c>
      <c r="K244">
        <v>38</v>
      </c>
      <c r="L244">
        <v>1</v>
      </c>
      <c r="M244">
        <v>2</v>
      </c>
      <c r="N244">
        <v>91.203999999999994</v>
      </c>
      <c r="O244">
        <v>90.424999999999997</v>
      </c>
      <c r="P244">
        <v>8.1742000000000008</v>
      </c>
      <c r="R244">
        <v>2</v>
      </c>
      <c r="T244">
        <v>29.5901</v>
      </c>
      <c r="V244">
        <v>2</v>
      </c>
      <c r="X244">
        <v>23.005600000000001</v>
      </c>
      <c r="Z244" s="3">
        <v>6.9901999999999997</v>
      </c>
      <c r="AB244" s="3">
        <f t="shared" si="3"/>
        <v>6.9901999999999997</v>
      </c>
      <c r="AC244">
        <v>2</v>
      </c>
      <c r="AE244" s="3">
        <v>8.0150574721486851</v>
      </c>
      <c r="AF244" s="3">
        <v>7.9732347827214856</v>
      </c>
      <c r="AH244" s="3">
        <v>7.9941461274350853</v>
      </c>
      <c r="AJ244">
        <v>2</v>
      </c>
      <c r="AL244" s="3">
        <v>8.7289999999999992</v>
      </c>
      <c r="AM244" s="3">
        <v>29.575711331437759</v>
      </c>
      <c r="AO244">
        <v>2</v>
      </c>
      <c r="AQ244" s="18">
        <v>25.20726861330612</v>
      </c>
      <c r="AR244" s="18">
        <v>0.45103793714285717</v>
      </c>
      <c r="AS244" s="18">
        <v>2.0957446831020405</v>
      </c>
      <c r="AT244" s="18">
        <v>2.6277397843265309</v>
      </c>
      <c r="AU244" s="18">
        <v>53.01707527102041</v>
      </c>
      <c r="AV244" s="19">
        <v>2</v>
      </c>
      <c r="AW244" s="3">
        <v>0.30919999999999997</v>
      </c>
      <c r="AX244" s="3"/>
      <c r="AY244" s="3"/>
      <c r="AZ244" s="3"/>
      <c r="BB244" s="3"/>
      <c r="BC244" s="3"/>
      <c r="BD244" s="3"/>
      <c r="BE244" s="5"/>
      <c r="BJ244">
        <v>9</v>
      </c>
    </row>
    <row r="245" spans="1:62" ht="16" x14ac:dyDescent="0.2">
      <c r="A245">
        <v>11668</v>
      </c>
      <c r="B245" t="s">
        <v>62</v>
      </c>
      <c r="C245" s="1">
        <v>45030</v>
      </c>
      <c r="D245" t="s">
        <v>305</v>
      </c>
      <c r="E245" s="1">
        <v>45030</v>
      </c>
      <c r="F245" t="s">
        <v>557</v>
      </c>
      <c r="G245" t="s">
        <v>642</v>
      </c>
      <c r="H245" t="s">
        <v>643</v>
      </c>
      <c r="I245">
        <v>47.276739999999997</v>
      </c>
      <c r="J245">
        <v>-122.70811999999999</v>
      </c>
      <c r="K245">
        <v>38</v>
      </c>
      <c r="L245">
        <v>2</v>
      </c>
      <c r="M245">
        <v>2</v>
      </c>
      <c r="N245">
        <v>91.27</v>
      </c>
      <c r="O245">
        <v>90.49</v>
      </c>
      <c r="P245">
        <v>8.1677</v>
      </c>
      <c r="R245">
        <v>2</v>
      </c>
      <c r="T245">
        <v>29.586300000000001</v>
      </c>
      <c r="V245">
        <v>2</v>
      </c>
      <c r="X245">
        <v>23.003499999999999</v>
      </c>
      <c r="Z245" s="3">
        <v>6.9142999999999999</v>
      </c>
      <c r="AB245" s="3">
        <f t="shared" si="3"/>
        <v>6.9142999999999999</v>
      </c>
      <c r="AC245">
        <v>2</v>
      </c>
      <c r="AF245" s="3"/>
      <c r="AJ245">
        <v>9</v>
      </c>
      <c r="AL245" s="3">
        <v>8.7230000000000008</v>
      </c>
      <c r="AM245" s="3"/>
      <c r="AQ245" s="21"/>
      <c r="AR245" s="19"/>
      <c r="AS245" s="19"/>
      <c r="AT245" s="21"/>
      <c r="AU245" s="21"/>
      <c r="AV245" s="19">
        <v>9</v>
      </c>
      <c r="AW245" s="3">
        <v>0.30980000000000002</v>
      </c>
      <c r="AX245" s="3"/>
      <c r="AY245" s="3"/>
      <c r="AZ245" s="3"/>
      <c r="BB245" s="3"/>
      <c r="BC245" s="3"/>
      <c r="BD245" s="3"/>
      <c r="BE245" s="5"/>
      <c r="BJ245">
        <v>9</v>
      </c>
    </row>
    <row r="246" spans="1:62" ht="16" x14ac:dyDescent="0.2">
      <c r="A246">
        <v>11669</v>
      </c>
      <c r="B246" t="s">
        <v>62</v>
      </c>
      <c r="C246" s="1">
        <v>45030</v>
      </c>
      <c r="D246" t="s">
        <v>306</v>
      </c>
      <c r="E246" s="1">
        <v>45030</v>
      </c>
      <c r="F246" t="s">
        <v>558</v>
      </c>
      <c r="G246" t="s">
        <v>642</v>
      </c>
      <c r="H246" t="s">
        <v>643</v>
      </c>
      <c r="I246">
        <v>47.27684</v>
      </c>
      <c r="J246">
        <v>-122.70822</v>
      </c>
      <c r="K246">
        <v>38</v>
      </c>
      <c r="L246">
        <v>3</v>
      </c>
      <c r="M246">
        <v>2</v>
      </c>
      <c r="N246">
        <v>80.88</v>
      </c>
      <c r="O246">
        <v>80.191000000000003</v>
      </c>
      <c r="P246">
        <v>8.1306999999999992</v>
      </c>
      <c r="R246">
        <v>2</v>
      </c>
      <c r="T246">
        <v>29.535499999999999</v>
      </c>
      <c r="V246">
        <v>2</v>
      </c>
      <c r="X246">
        <v>22.968699999999998</v>
      </c>
      <c r="Z246" s="3">
        <v>6.8948</v>
      </c>
      <c r="AB246" s="3">
        <f t="shared" si="3"/>
        <v>6.8948</v>
      </c>
      <c r="AC246">
        <v>2</v>
      </c>
      <c r="AE246" s="3">
        <v>8.0779046323558106</v>
      </c>
      <c r="AF246" s="3">
        <v>8.0758391227758946</v>
      </c>
      <c r="AH246" s="3">
        <v>8.0768718775658535</v>
      </c>
      <c r="AJ246">
        <v>3</v>
      </c>
      <c r="AK246" t="s">
        <v>573</v>
      </c>
      <c r="AL246" s="3">
        <v>8.7140000000000004</v>
      </c>
      <c r="AM246" s="3"/>
      <c r="AQ246" s="21"/>
      <c r="AR246" s="19"/>
      <c r="AS246" s="19"/>
      <c r="AT246" s="21"/>
      <c r="AU246" s="21"/>
      <c r="AV246" s="19">
        <v>9</v>
      </c>
      <c r="AW246" s="3">
        <v>0.52390000000000003</v>
      </c>
      <c r="AX246" s="3"/>
      <c r="AY246" s="3"/>
      <c r="AZ246" s="3"/>
      <c r="BB246" s="3"/>
      <c r="BC246" s="3"/>
      <c r="BD246" s="3"/>
      <c r="BE246" s="5"/>
      <c r="BJ246">
        <v>9</v>
      </c>
    </row>
    <row r="247" spans="1:62" ht="16" x14ac:dyDescent="0.2">
      <c r="A247">
        <v>11670</v>
      </c>
      <c r="B247" t="s">
        <v>62</v>
      </c>
      <c r="C247" s="1">
        <v>45030</v>
      </c>
      <c r="D247" t="s">
        <v>307</v>
      </c>
      <c r="E247" s="1">
        <v>45030</v>
      </c>
      <c r="F247" t="s">
        <v>559</v>
      </c>
      <c r="G247" t="s">
        <v>642</v>
      </c>
      <c r="H247" t="s">
        <v>643</v>
      </c>
      <c r="I247">
        <v>47.276940000000003</v>
      </c>
      <c r="J247">
        <v>-122.70829999999999</v>
      </c>
      <c r="K247">
        <v>38</v>
      </c>
      <c r="L247">
        <v>4</v>
      </c>
      <c r="M247">
        <v>2</v>
      </c>
      <c r="N247">
        <v>51.106000000000002</v>
      </c>
      <c r="O247">
        <v>50.673999999999999</v>
      </c>
      <c r="P247">
        <v>8.2236999999999991</v>
      </c>
      <c r="R247">
        <v>2</v>
      </c>
      <c r="T247">
        <v>29.52</v>
      </c>
      <c r="V247">
        <v>2</v>
      </c>
      <c r="X247">
        <v>22.943200000000001</v>
      </c>
      <c r="Z247" s="3">
        <v>7.53</v>
      </c>
      <c r="AB247" s="3">
        <f t="shared" si="3"/>
        <v>7.53</v>
      </c>
      <c r="AC247">
        <v>2</v>
      </c>
      <c r="AE247" s="3">
        <v>8.7076394556283372</v>
      </c>
      <c r="AF247" s="3">
        <v>8.6487020894348419</v>
      </c>
      <c r="AH247" s="3">
        <v>8.6781707725315904</v>
      </c>
      <c r="AJ247">
        <v>2</v>
      </c>
      <c r="AL247" s="3">
        <v>8.7949999999999999</v>
      </c>
      <c r="AM247" s="3">
        <v>29.527951870985842</v>
      </c>
      <c r="AO247">
        <v>2</v>
      </c>
      <c r="AQ247" s="18">
        <v>24.311324689795917</v>
      </c>
      <c r="AR247" s="18">
        <v>0.41110828571428576</v>
      </c>
      <c r="AS247" s="18">
        <v>1.4082855839002268</v>
      </c>
      <c r="AT247" s="18">
        <v>2.4601935462585036</v>
      </c>
      <c r="AU247" s="18">
        <v>47.988559426303851</v>
      </c>
      <c r="AV247" s="19">
        <v>2</v>
      </c>
      <c r="AW247" s="3">
        <v>0.52270000000000005</v>
      </c>
      <c r="AX247" s="3">
        <v>3.379638785188174</v>
      </c>
      <c r="AY247" s="3">
        <v>3.2673998587428099</v>
      </c>
      <c r="AZ247" s="3">
        <v>3.3235193219654922</v>
      </c>
      <c r="BA247" s="5">
        <v>6</v>
      </c>
      <c r="BB247" s="3">
        <v>2.2517622843305412</v>
      </c>
      <c r="BC247" s="3">
        <v>2.3243434567652121</v>
      </c>
      <c r="BD247" s="3">
        <v>2.288052870547876</v>
      </c>
      <c r="BE247" s="5">
        <v>6</v>
      </c>
      <c r="BJ247">
        <v>9</v>
      </c>
    </row>
    <row r="248" spans="1:62" ht="16" x14ac:dyDescent="0.2">
      <c r="A248">
        <v>11671</v>
      </c>
      <c r="B248" t="s">
        <v>62</v>
      </c>
      <c r="C248" s="1">
        <v>45030</v>
      </c>
      <c r="D248" t="s">
        <v>308</v>
      </c>
      <c r="E248" s="1">
        <v>45030</v>
      </c>
      <c r="F248" t="s">
        <v>560</v>
      </c>
      <c r="G248" t="s">
        <v>642</v>
      </c>
      <c r="H248" t="s">
        <v>643</v>
      </c>
      <c r="I248">
        <v>47.276940000000003</v>
      </c>
      <c r="J248">
        <v>-122.70829999999999</v>
      </c>
      <c r="K248">
        <v>38</v>
      </c>
      <c r="L248">
        <v>5</v>
      </c>
      <c r="M248">
        <v>2</v>
      </c>
      <c r="N248">
        <v>51.125</v>
      </c>
      <c r="O248">
        <v>50.692999999999998</v>
      </c>
      <c r="P248">
        <v>8.1788000000000007</v>
      </c>
      <c r="R248">
        <v>2</v>
      </c>
      <c r="T248">
        <v>29.519300000000001</v>
      </c>
      <c r="V248">
        <v>2</v>
      </c>
      <c r="X248">
        <v>22.948899999999998</v>
      </c>
      <c r="Z248" s="3">
        <v>7.3753000000000002</v>
      </c>
      <c r="AB248" s="3">
        <f t="shared" si="3"/>
        <v>7.3753000000000002</v>
      </c>
      <c r="AC248">
        <v>2</v>
      </c>
      <c r="AF248" s="3"/>
      <c r="AJ248">
        <v>9</v>
      </c>
      <c r="AL248" s="3">
        <v>8.7799999999999994</v>
      </c>
      <c r="AM248" s="3"/>
      <c r="AQ248" s="21"/>
      <c r="AR248" s="19"/>
      <c r="AS248" s="19"/>
      <c r="AT248" s="21"/>
      <c r="AU248" s="21"/>
      <c r="AV248" s="19">
        <v>9</v>
      </c>
      <c r="AW248" s="3">
        <v>0.49399999999999999</v>
      </c>
      <c r="AX248" s="3"/>
      <c r="AY248" s="3"/>
      <c r="AZ248" s="3"/>
      <c r="BB248" s="3"/>
      <c r="BC248" s="3"/>
      <c r="BD248" s="3"/>
      <c r="BE248" s="5"/>
      <c r="BJ248">
        <v>9</v>
      </c>
    </row>
    <row r="249" spans="1:62" ht="16" x14ac:dyDescent="0.2">
      <c r="A249">
        <v>11672</v>
      </c>
      <c r="B249" t="s">
        <v>62</v>
      </c>
      <c r="C249" s="1">
        <v>45030</v>
      </c>
      <c r="D249" t="s">
        <v>309</v>
      </c>
      <c r="E249" s="1">
        <v>45030</v>
      </c>
      <c r="F249" t="s">
        <v>561</v>
      </c>
      <c r="G249" t="s">
        <v>642</v>
      </c>
      <c r="H249" t="s">
        <v>643</v>
      </c>
      <c r="I249">
        <v>47.27702</v>
      </c>
      <c r="J249">
        <v>-122.70836</v>
      </c>
      <c r="K249">
        <v>38</v>
      </c>
      <c r="L249">
        <v>6</v>
      </c>
      <c r="M249">
        <v>2</v>
      </c>
      <c r="N249">
        <v>30.66</v>
      </c>
      <c r="O249">
        <v>30.402000000000001</v>
      </c>
      <c r="P249">
        <v>8.3751999999999995</v>
      </c>
      <c r="R249">
        <v>2</v>
      </c>
      <c r="T249">
        <v>29.477</v>
      </c>
      <c r="V249">
        <v>2</v>
      </c>
      <c r="X249">
        <v>22.887899999999998</v>
      </c>
      <c r="Z249" s="3">
        <v>7.8654000000000002</v>
      </c>
      <c r="AB249" s="3">
        <f t="shared" si="3"/>
        <v>7.8654000000000002</v>
      </c>
      <c r="AC249">
        <v>2</v>
      </c>
      <c r="AE249" s="3">
        <v>9.2812841307732725</v>
      </c>
      <c r="AF249" s="3">
        <v>9.2740986036958457</v>
      </c>
      <c r="AH249" s="3">
        <v>9.27769136723456</v>
      </c>
      <c r="AJ249">
        <v>2</v>
      </c>
      <c r="AL249" s="3">
        <v>8.8439999999999994</v>
      </c>
      <c r="AM249" s="3"/>
      <c r="AQ249" s="21"/>
      <c r="AR249" s="19"/>
      <c r="AS249" s="19"/>
      <c r="AT249" s="21"/>
      <c r="AU249" s="21"/>
      <c r="AV249" s="19">
        <v>9</v>
      </c>
      <c r="AW249" s="3">
        <v>1.0190999999999999</v>
      </c>
      <c r="AX249" s="3">
        <v>6.3729262435677532</v>
      </c>
      <c r="AY249" s="3">
        <v>6.1821200686106348</v>
      </c>
      <c r="AZ249" s="3">
        <v>6.2775231560891944</v>
      </c>
      <c r="BA249" s="5">
        <v>6</v>
      </c>
      <c r="BB249" s="3">
        <v>2.324019210977704</v>
      </c>
      <c r="BC249" s="3">
        <v>2.150767204116637</v>
      </c>
      <c r="BD249" s="3">
        <v>2.237393207547171</v>
      </c>
      <c r="BE249" s="5">
        <v>6</v>
      </c>
      <c r="BJ249">
        <v>9</v>
      </c>
    </row>
    <row r="250" spans="1:62" ht="16" x14ac:dyDescent="0.2">
      <c r="A250">
        <v>11673</v>
      </c>
      <c r="B250" t="s">
        <v>62</v>
      </c>
      <c r="C250" s="1">
        <v>45030</v>
      </c>
      <c r="D250" t="s">
        <v>310</v>
      </c>
      <c r="E250" s="1">
        <v>45030</v>
      </c>
      <c r="F250" t="s">
        <v>562</v>
      </c>
      <c r="G250" t="s">
        <v>642</v>
      </c>
      <c r="H250" t="s">
        <v>643</v>
      </c>
      <c r="I250">
        <v>47.277059999999999</v>
      </c>
      <c r="J250">
        <v>-122.7084</v>
      </c>
      <c r="K250">
        <v>38</v>
      </c>
      <c r="L250">
        <v>7</v>
      </c>
      <c r="M250">
        <v>2</v>
      </c>
      <c r="N250">
        <v>20.311</v>
      </c>
      <c r="O250">
        <v>20.14</v>
      </c>
      <c r="P250">
        <v>8.4412000000000003</v>
      </c>
      <c r="R250">
        <v>2</v>
      </c>
      <c r="T250">
        <v>29.458400000000001</v>
      </c>
      <c r="V250">
        <v>2</v>
      </c>
      <c r="X250">
        <v>22.863800000000001</v>
      </c>
      <c r="Z250" s="3">
        <v>7.9584999999999999</v>
      </c>
      <c r="AB250" s="3">
        <f t="shared" si="3"/>
        <v>7.9584999999999999</v>
      </c>
      <c r="AC250">
        <v>2</v>
      </c>
      <c r="AE250" s="3">
        <v>9.3759642784360224</v>
      </c>
      <c r="AF250" s="3">
        <v>9.3742589279518551</v>
      </c>
      <c r="AH250" s="3">
        <v>9.3751116031939397</v>
      </c>
      <c r="AJ250">
        <v>2</v>
      </c>
      <c r="AL250" s="3">
        <v>8.8580000000000005</v>
      </c>
      <c r="AM250" s="3">
        <v>29.466398912711998</v>
      </c>
      <c r="AO250">
        <v>2</v>
      </c>
      <c r="AQ250" s="18">
        <v>21.460374683510203</v>
      </c>
      <c r="AR250" s="18">
        <v>0.34669643428571434</v>
      </c>
      <c r="AS250" s="18">
        <v>1.0001437795192745</v>
      </c>
      <c r="AT250" s="18">
        <v>2.193182479020408</v>
      </c>
      <c r="AU250" s="18">
        <v>42.409867660589569</v>
      </c>
      <c r="AV250" s="19">
        <v>2</v>
      </c>
      <c r="AW250" s="3">
        <v>0.80089999999999995</v>
      </c>
      <c r="AX250" s="3">
        <v>6.9071835334476832</v>
      </c>
      <c r="AY250" s="3">
        <v>6.7545385934819899</v>
      </c>
      <c r="AZ250" s="3">
        <v>6.8308610634648366</v>
      </c>
      <c r="BA250" s="5">
        <v>6</v>
      </c>
      <c r="BB250" s="3">
        <v>2.1942710120068618</v>
      </c>
      <c r="BC250" s="3">
        <v>2.4682686792452819</v>
      </c>
      <c r="BD250" s="3">
        <v>2.3312698456260721</v>
      </c>
      <c r="BE250" s="5">
        <v>6</v>
      </c>
      <c r="BJ250">
        <v>9</v>
      </c>
    </row>
    <row r="251" spans="1:62" ht="16" x14ac:dyDescent="0.2">
      <c r="A251">
        <v>11674</v>
      </c>
      <c r="B251" t="s">
        <v>62</v>
      </c>
      <c r="C251" s="1">
        <v>45030</v>
      </c>
      <c r="D251" t="s">
        <v>311</v>
      </c>
      <c r="E251" s="1">
        <v>45030</v>
      </c>
      <c r="F251" t="s">
        <v>563</v>
      </c>
      <c r="G251" t="s">
        <v>642</v>
      </c>
      <c r="H251" t="s">
        <v>643</v>
      </c>
      <c r="I251">
        <v>47.277140000000003</v>
      </c>
      <c r="J251">
        <v>-122.70842</v>
      </c>
      <c r="K251">
        <v>38</v>
      </c>
      <c r="L251">
        <v>8</v>
      </c>
      <c r="M251">
        <v>2</v>
      </c>
      <c r="N251">
        <v>10.302</v>
      </c>
      <c r="O251">
        <v>10.215999999999999</v>
      </c>
      <c r="P251">
        <v>8.6549999999999994</v>
      </c>
      <c r="R251">
        <v>2</v>
      </c>
      <c r="T251">
        <v>29.3644</v>
      </c>
      <c r="V251">
        <v>2</v>
      </c>
      <c r="X251">
        <v>22.759599999999999</v>
      </c>
      <c r="Z251" s="3">
        <v>8.8701000000000008</v>
      </c>
      <c r="AB251" s="3">
        <f t="shared" si="3"/>
        <v>8.8701000000000008</v>
      </c>
      <c r="AC251">
        <v>2</v>
      </c>
      <c r="AE251" s="3">
        <v>10.15217624058424</v>
      </c>
      <c r="AF251" s="3">
        <v>10.22490587937099</v>
      </c>
      <c r="AH251" s="3">
        <v>10.18854105997762</v>
      </c>
      <c r="AJ251">
        <v>2</v>
      </c>
      <c r="AL251" s="3">
        <v>8.9550000000000001</v>
      </c>
      <c r="AM251" s="3"/>
      <c r="AQ251" s="18">
        <v>18.572501668734695</v>
      </c>
      <c r="AR251" s="18">
        <v>0.34840118285714294</v>
      </c>
      <c r="AS251" s="18">
        <v>0.56580724995918363</v>
      </c>
      <c r="AT251" s="18">
        <v>1.9230355311836738</v>
      </c>
      <c r="AU251" s="18">
        <v>35.40832314530612</v>
      </c>
      <c r="AV251" s="19">
        <v>2</v>
      </c>
      <c r="AW251" s="3">
        <v>4.7461000000000002</v>
      </c>
      <c r="AX251" s="3">
        <v>18.470037735849051</v>
      </c>
      <c r="AY251" s="3">
        <v>17.401523156089201</v>
      </c>
      <c r="AZ251" s="3">
        <v>17.935780445969129</v>
      </c>
      <c r="BA251" s="5">
        <v>6</v>
      </c>
      <c r="BB251" s="3">
        <v>1.714965900514583</v>
      </c>
      <c r="BC251" s="3">
        <v>2.1362659348198938</v>
      </c>
      <c r="BD251" s="3">
        <v>1.9256159176672381</v>
      </c>
      <c r="BE251" s="5">
        <v>6</v>
      </c>
      <c r="BJ251">
        <v>9</v>
      </c>
    </row>
    <row r="252" spans="1:62" ht="16" x14ac:dyDescent="0.2">
      <c r="A252">
        <v>11675</v>
      </c>
      <c r="B252" t="s">
        <v>62</v>
      </c>
      <c r="C252" s="1">
        <v>45030</v>
      </c>
      <c r="D252" t="s">
        <v>312</v>
      </c>
      <c r="E252" s="1">
        <v>45030</v>
      </c>
      <c r="F252" t="s">
        <v>564</v>
      </c>
      <c r="G252" t="s">
        <v>642</v>
      </c>
      <c r="H252" t="s">
        <v>643</v>
      </c>
      <c r="I252">
        <v>47.277160000000002</v>
      </c>
      <c r="J252">
        <v>-122.70846</v>
      </c>
      <c r="K252">
        <v>38</v>
      </c>
      <c r="L252">
        <v>9</v>
      </c>
      <c r="M252">
        <v>2</v>
      </c>
      <c r="N252">
        <v>5.1609999999999996</v>
      </c>
      <c r="O252">
        <v>5.1180000000000003</v>
      </c>
      <c r="P252">
        <v>8.9271999999999991</v>
      </c>
      <c r="R252">
        <v>2</v>
      </c>
      <c r="T252">
        <v>29.2819</v>
      </c>
      <c r="V252">
        <v>2</v>
      </c>
      <c r="X252">
        <v>22.6553</v>
      </c>
      <c r="Z252" s="3">
        <v>9.7761999999999993</v>
      </c>
      <c r="AB252" s="3">
        <f t="shared" si="3"/>
        <v>9.7761999999999993</v>
      </c>
      <c r="AC252">
        <v>2</v>
      </c>
      <c r="AE252" s="3">
        <v>11.471934028560201</v>
      </c>
      <c r="AF252" s="3">
        <v>11.438150026120031</v>
      </c>
      <c r="AH252" s="3">
        <v>11.455042027340109</v>
      </c>
      <c r="AJ252">
        <v>2</v>
      </c>
      <c r="AL252" s="3">
        <v>9.0749999999999993</v>
      </c>
      <c r="AM252" s="3"/>
      <c r="AQ252" s="21"/>
      <c r="AR252" s="19"/>
      <c r="AS252" s="19"/>
      <c r="AT252" s="21"/>
      <c r="AU252" s="21"/>
      <c r="AV252" s="19">
        <v>9</v>
      </c>
      <c r="AW252" s="3">
        <v>2.9148999999999998</v>
      </c>
      <c r="AX252" s="3">
        <v>23.440538593481989</v>
      </c>
      <c r="AY252" s="3">
        <v>29.880246998284729</v>
      </c>
      <c r="AZ252" s="3">
        <v>26.660392795883361</v>
      </c>
      <c r="BA252" s="5">
        <v>6</v>
      </c>
      <c r="BB252" s="3">
        <v>3.0446941337907418</v>
      </c>
      <c r="BC252" s="3">
        <v>0</v>
      </c>
      <c r="BD252" s="3">
        <v>1.5223470668953709</v>
      </c>
      <c r="BE252" s="5">
        <v>6</v>
      </c>
      <c r="BJ252">
        <v>9</v>
      </c>
    </row>
    <row r="253" spans="1:62" ht="16" x14ac:dyDescent="0.2">
      <c r="A253">
        <v>11676</v>
      </c>
      <c r="B253" t="s">
        <v>62</v>
      </c>
      <c r="C253" s="1">
        <v>45030</v>
      </c>
      <c r="D253" t="s">
        <v>313</v>
      </c>
      <c r="E253" s="1">
        <v>45030</v>
      </c>
      <c r="F253" t="s">
        <v>565</v>
      </c>
      <c r="G253" t="s">
        <v>642</v>
      </c>
      <c r="H253" t="s">
        <v>643</v>
      </c>
      <c r="I253">
        <v>47.277200000000001</v>
      </c>
      <c r="J253">
        <v>-122.70846</v>
      </c>
      <c r="K253">
        <v>38</v>
      </c>
      <c r="L253">
        <v>10</v>
      </c>
      <c r="M253">
        <v>2</v>
      </c>
      <c r="N253">
        <v>3.081</v>
      </c>
      <c r="O253">
        <v>3.0550000000000002</v>
      </c>
      <c r="P253">
        <v>9.0131999999999994</v>
      </c>
      <c r="R253">
        <v>2</v>
      </c>
      <c r="T253">
        <v>29.2575</v>
      </c>
      <c r="V253">
        <v>2</v>
      </c>
      <c r="X253">
        <v>22.6235</v>
      </c>
      <c r="Z253" s="3">
        <v>9.8475000000000001</v>
      </c>
      <c r="AB253" s="3">
        <f t="shared" si="3"/>
        <v>9.8475000000000001</v>
      </c>
      <c r="AC253">
        <v>2</v>
      </c>
      <c r="AE253" s="3">
        <v>11.587857618547311</v>
      </c>
      <c r="AF253" s="3">
        <v>11.544445679841999</v>
      </c>
      <c r="AH253" s="3">
        <v>11.56615164919466</v>
      </c>
      <c r="AJ253">
        <v>2</v>
      </c>
      <c r="AL253" s="3">
        <v>9.0839999999999996</v>
      </c>
      <c r="AM253" s="3">
        <v>29.32457181659808</v>
      </c>
      <c r="AO253">
        <v>2</v>
      </c>
      <c r="AQ253" s="18">
        <v>13.597763385469385</v>
      </c>
      <c r="AR253" s="18">
        <v>0.37590753142857147</v>
      </c>
      <c r="AS253" s="18">
        <v>0.26738656950566891</v>
      </c>
      <c r="AT253" s="18">
        <v>1.5117906170340136</v>
      </c>
      <c r="AU253" s="18">
        <v>26.6343991661678</v>
      </c>
      <c r="AV253" s="19">
        <v>2</v>
      </c>
      <c r="AW253" s="3">
        <v>2.2953999999999999</v>
      </c>
      <c r="AX253" s="3">
        <v>46.966939965694692</v>
      </c>
      <c r="AY253" s="3">
        <v>54.093550600343058</v>
      </c>
      <c r="AZ253" s="3">
        <v>50.530245283018878</v>
      </c>
      <c r="BA253" s="5">
        <v>4</v>
      </c>
      <c r="BB253" s="3" t="s">
        <v>574</v>
      </c>
      <c r="BC253" s="3" t="s">
        <v>574</v>
      </c>
      <c r="BD253" s="3"/>
      <c r="BE253" s="5">
        <v>4</v>
      </c>
      <c r="BJ253">
        <v>9</v>
      </c>
    </row>
    <row r="254" spans="1:62" x14ac:dyDescent="0.2">
      <c r="A254">
        <v>11677</v>
      </c>
      <c r="B254" t="s">
        <v>62</v>
      </c>
      <c r="C254" s="1">
        <v>45030</v>
      </c>
      <c r="D254" t="s">
        <v>314</v>
      </c>
      <c r="E254" s="1">
        <v>45030</v>
      </c>
      <c r="F254" t="s">
        <v>566</v>
      </c>
      <c r="G254" t="s">
        <v>642</v>
      </c>
      <c r="H254" t="s">
        <v>643</v>
      </c>
      <c r="I254">
        <v>47.277200000000001</v>
      </c>
      <c r="J254">
        <v>-122.70846</v>
      </c>
      <c r="K254">
        <v>38</v>
      </c>
      <c r="L254">
        <v>11</v>
      </c>
      <c r="M254">
        <v>2</v>
      </c>
      <c r="N254">
        <v>3.0840000000000001</v>
      </c>
      <c r="O254">
        <v>3.0590000000000002</v>
      </c>
      <c r="P254">
        <v>9.0245999999999995</v>
      </c>
      <c r="R254">
        <v>2</v>
      </c>
      <c r="T254">
        <v>29.2563</v>
      </c>
      <c r="V254">
        <v>2</v>
      </c>
      <c r="X254">
        <v>22.620799999999999</v>
      </c>
      <c r="Z254" s="3">
        <v>9.8455999999999992</v>
      </c>
      <c r="AB254" s="3">
        <f t="shared" si="3"/>
        <v>9.8455999999999992</v>
      </c>
      <c r="AC254">
        <v>2</v>
      </c>
      <c r="AL254" s="3">
        <v>9.0869999999999997</v>
      </c>
      <c r="AW254" s="3">
        <v>1.9628000000000001</v>
      </c>
      <c r="BJ254">
        <v>9</v>
      </c>
    </row>
    <row r="255" spans="1:62" x14ac:dyDescent="0.2">
      <c r="G255" t="s">
        <v>644</v>
      </c>
      <c r="H255" t="s">
        <v>645</v>
      </c>
    </row>
    <row r="256" spans="1:62" x14ac:dyDescent="0.2">
      <c r="G256" t="s">
        <v>644</v>
      </c>
      <c r="H256" t="s">
        <v>645</v>
      </c>
    </row>
    <row r="257" spans="7:8" x14ac:dyDescent="0.2">
      <c r="G257" t="s">
        <v>644</v>
      </c>
      <c r="H257" t="s">
        <v>645</v>
      </c>
    </row>
    <row r="258" spans="7:8" x14ac:dyDescent="0.2">
      <c r="G258" t="s">
        <v>644</v>
      </c>
      <c r="H258" t="s">
        <v>645</v>
      </c>
    </row>
    <row r="259" spans="7:8" x14ac:dyDescent="0.2">
      <c r="G259" t="s">
        <v>644</v>
      </c>
      <c r="H259" t="s">
        <v>645</v>
      </c>
    </row>
    <row r="260" spans="7:8" x14ac:dyDescent="0.2">
      <c r="G260" t="s">
        <v>644</v>
      </c>
      <c r="H260" t="s">
        <v>645</v>
      </c>
    </row>
    <row r="261" spans="7:8" x14ac:dyDescent="0.2">
      <c r="G261" t="s">
        <v>644</v>
      </c>
      <c r="H261" t="s">
        <v>645</v>
      </c>
    </row>
    <row r="262" spans="7:8" x14ac:dyDescent="0.2">
      <c r="G262" t="s">
        <v>644</v>
      </c>
      <c r="H262" t="s">
        <v>645</v>
      </c>
    </row>
    <row r="263" spans="7:8" x14ac:dyDescent="0.2">
      <c r="G263" t="s">
        <v>644</v>
      </c>
      <c r="H263" t="s">
        <v>645</v>
      </c>
    </row>
    <row r="264" spans="7:8" x14ac:dyDescent="0.2">
      <c r="G264" t="s">
        <v>644</v>
      </c>
      <c r="H264" t="s">
        <v>645</v>
      </c>
    </row>
    <row r="265" spans="7:8" x14ac:dyDescent="0.2">
      <c r="G265" t="s">
        <v>644</v>
      </c>
      <c r="H265" t="s">
        <v>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14.1640625" customWidth="1"/>
    <col min="2" max="2" width="44.33203125" customWidth="1"/>
  </cols>
  <sheetData>
    <row r="1" spans="1:3" x14ac:dyDescent="0.2">
      <c r="A1" s="2" t="s">
        <v>575</v>
      </c>
      <c r="B1" s="2" t="s">
        <v>576</v>
      </c>
      <c r="C1" s="2" t="s">
        <v>577</v>
      </c>
    </row>
    <row r="2" spans="1:3" x14ac:dyDescent="0.2">
      <c r="A2" s="1">
        <v>45142</v>
      </c>
      <c r="B2" t="s">
        <v>578</v>
      </c>
      <c r="C2" t="s">
        <v>590</v>
      </c>
    </row>
    <row r="3" spans="1:3" x14ac:dyDescent="0.2">
      <c r="B3" t="s">
        <v>579</v>
      </c>
    </row>
    <row r="4" spans="1:3" x14ac:dyDescent="0.2">
      <c r="B4" t="s">
        <v>580</v>
      </c>
    </row>
    <row r="5" spans="1:3" x14ac:dyDescent="0.2">
      <c r="B5" t="s">
        <v>581</v>
      </c>
    </row>
    <row r="6" spans="1:3" x14ac:dyDescent="0.2">
      <c r="B6" t="s">
        <v>582</v>
      </c>
    </row>
    <row r="7" spans="1:3" x14ac:dyDescent="0.2">
      <c r="B7" t="s">
        <v>583</v>
      </c>
    </row>
    <row r="9" spans="1:3" x14ac:dyDescent="0.2">
      <c r="A9" s="1">
        <v>45151</v>
      </c>
      <c r="B9" t="s">
        <v>584</v>
      </c>
      <c r="C9" t="s">
        <v>591</v>
      </c>
    </row>
    <row r="10" spans="1:3" x14ac:dyDescent="0.2">
      <c r="B10" t="s">
        <v>585</v>
      </c>
      <c r="C10" t="s">
        <v>591</v>
      </c>
    </row>
    <row r="11" spans="1:3" x14ac:dyDescent="0.2">
      <c r="B11" t="s">
        <v>586</v>
      </c>
      <c r="C11" t="s">
        <v>591</v>
      </c>
    </row>
    <row r="12" spans="1:3" x14ac:dyDescent="0.2">
      <c r="B12" t="s">
        <v>587</v>
      </c>
      <c r="C12" t="s">
        <v>591</v>
      </c>
    </row>
    <row r="13" spans="1:3" x14ac:dyDescent="0.2">
      <c r="B13" t="s">
        <v>588</v>
      </c>
      <c r="C13" t="s">
        <v>591</v>
      </c>
    </row>
    <row r="14" spans="1:3" x14ac:dyDescent="0.2">
      <c r="B14" t="s">
        <v>589</v>
      </c>
      <c r="C14" t="s">
        <v>591</v>
      </c>
    </row>
    <row r="16" spans="1:3" x14ac:dyDescent="0.2">
      <c r="A16" s="6">
        <v>45238</v>
      </c>
      <c r="B16" t="s">
        <v>646</v>
      </c>
      <c r="C16" t="s">
        <v>590</v>
      </c>
    </row>
    <row r="17" spans="1:3" ht="48" x14ac:dyDescent="0.2">
      <c r="B17" s="7" t="s">
        <v>647</v>
      </c>
      <c r="C17" t="s">
        <v>590</v>
      </c>
    </row>
    <row r="18" spans="1:3" ht="64" x14ac:dyDescent="0.2">
      <c r="B18" s="7" t="s">
        <v>648</v>
      </c>
      <c r="C18" t="s">
        <v>590</v>
      </c>
    </row>
    <row r="19" spans="1:3" ht="51" x14ac:dyDescent="0.2">
      <c r="A19" s="24">
        <v>45317</v>
      </c>
      <c r="B19" s="25" t="s">
        <v>649</v>
      </c>
      <c r="C19" s="20" t="s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aboyar</cp:lastModifiedBy>
  <dcterms:created xsi:type="dcterms:W3CDTF">2023-11-08T20:03:04Z</dcterms:created>
  <dcterms:modified xsi:type="dcterms:W3CDTF">2024-01-26T20:18:28Z</dcterms:modified>
</cp:coreProperties>
</file>