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oyar/Documents/MATLAB/NANOOS/NVS_plots_data_ab/Upcast and bottle spreadsheets/"/>
    </mc:Choice>
  </mc:AlternateContent>
  <xr:revisionPtr revIDLastSave="0" documentId="13_ncr:1_{FBB1C7F8-D2E2-8043-A7EE-D5B031C10D8F}" xr6:coauthVersionLast="47" xr6:coauthVersionMax="47" xr10:uidLastSave="{00000000-0000-0000-0000-000000000000}"/>
  <bookViews>
    <workbookView xWindow="-32380" yWindow="-1840" windowWidth="28800" windowHeight="16300" xr2:uid="{5AB05FC9-C12F-7742-88D5-840AD6D26512}"/>
  </bookViews>
  <sheets>
    <sheet name="ALL_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2" i="1"/>
</calcChain>
</file>

<file path=xl/sharedStrings.xml><?xml version="1.0" encoding="utf-8"?>
<sst xmlns="http://schemas.openxmlformats.org/spreadsheetml/2006/main" count="1684" uniqueCount="470">
  <si>
    <t>record no</t>
  </si>
  <si>
    <t>CRUISE_ID</t>
  </si>
  <si>
    <t>DATE_UTC</t>
  </si>
  <si>
    <t>TIME_UTC</t>
  </si>
  <si>
    <t>DATE_LOCAL</t>
  </si>
  <si>
    <t>TIME_LOCAL</t>
  </si>
  <si>
    <t>LATITUDE_DEG</t>
  </si>
  <si>
    <t>LONGITUDE_DEG</t>
  </si>
  <si>
    <t>LATITUDE_DEC</t>
  </si>
  <si>
    <t>LONGITUDE_DEC</t>
  </si>
  <si>
    <t>STATION_NO</t>
  </si>
  <si>
    <t>NISKIN_NO</t>
  </si>
  <si>
    <t>NISKIN_NO_FLAG_W</t>
  </si>
  <si>
    <t>CTDPRS_DBAR</t>
  </si>
  <si>
    <t>DEPTH (M)</t>
  </si>
  <si>
    <t>CTDTMP_DEG_C_ITS90</t>
  </si>
  <si>
    <t>CTDTMP_FLAG_W</t>
  </si>
  <si>
    <t>CTDTMP2_DEC_C_ITS90</t>
  </si>
  <si>
    <t>CTDSAL_PSS78</t>
  </si>
  <si>
    <t>CTDSAL2_PSS78</t>
  </si>
  <si>
    <t>SIGMATHETA_KG_M3</t>
  </si>
  <si>
    <t>SIGMATHETA2_KG_M3</t>
  </si>
  <si>
    <t>CTDOXY_MG_L_1</t>
  </si>
  <si>
    <t>CTDOXY_MG_L_2</t>
  </si>
  <si>
    <t>CTDOXY_MG_L_AVG</t>
  </si>
  <si>
    <t>CTD/O2_COMMENTS</t>
  </si>
  <si>
    <t>OXYGEN_MG_L_1</t>
  </si>
  <si>
    <t>OXYGEN_MG_L_2</t>
  </si>
  <si>
    <t>OXYGEN_MG_L_3</t>
  </si>
  <si>
    <t>OXYGEN_avg_mg_L</t>
  </si>
  <si>
    <t>OXYGEN_UMOL_KG</t>
  </si>
  <si>
    <t>OXYGEN_FLAG_W</t>
  </si>
  <si>
    <t>OXYGEN COMMENTS</t>
  </si>
  <si>
    <t>Nutrient lab temperature</t>
  </si>
  <si>
    <t>NITRATE_UMOL_L</t>
  </si>
  <si>
    <t>NITRITE_UMOL_L</t>
  </si>
  <si>
    <t>AMMONIUM_UMOL_L</t>
  </si>
  <si>
    <t>PHOSPHATE_UMOL_L</t>
  </si>
  <si>
    <t>SILICATE_UMOL_L</t>
  </si>
  <si>
    <t>NUTRIENTS_FLAG_W</t>
  </si>
  <si>
    <t>CTD FLU (mg/m3)</t>
  </si>
  <si>
    <t>CHLA (ug/l)</t>
  </si>
  <si>
    <t>CHLA 2 (ug/l)</t>
  </si>
  <si>
    <t>CHLA avg (ug/l)</t>
  </si>
  <si>
    <t>PHAEOPIGMENT (ug/l)</t>
  </si>
  <si>
    <t>PHAEOPIGMENT 2 (ug/l)</t>
  </si>
  <si>
    <t>PHAEOPIGMENT avg (ug/l)</t>
  </si>
  <si>
    <t>TA_UMOL_KG</t>
  </si>
  <si>
    <t>TA_FLAG_W</t>
  </si>
  <si>
    <t>DIC_UMOL_KG</t>
  </si>
  <si>
    <t>DIC_FLAG_W</t>
  </si>
  <si>
    <t>SECCHI DEPTH (m)</t>
  </si>
  <si>
    <t>Date</t>
  </si>
  <si>
    <t>Changes made</t>
  </si>
  <si>
    <t>CTD/TEMP_COMMENTS</t>
  </si>
  <si>
    <t>CTD/SAL_COMMENTS</t>
  </si>
  <si>
    <t xml:space="preserve"> 48 00.98 N</t>
  </si>
  <si>
    <t xml:space="preserve"> 122 18.22 W</t>
  </si>
  <si>
    <t xml:space="preserve"> 48 06.43 N</t>
  </si>
  <si>
    <t xml:space="preserve"> 122 29.37 W</t>
  </si>
  <si>
    <t xml:space="preserve"> 48 14.58 N</t>
  </si>
  <si>
    <t xml:space="preserve"> 122 33.23 W</t>
  </si>
  <si>
    <t xml:space="preserve"> 47 53.03 N</t>
  </si>
  <si>
    <t xml:space="preserve"> 122 22.12 W</t>
  </si>
  <si>
    <t xml:space="preserve"> 47 59.00 N</t>
  </si>
  <si>
    <t xml:space="preserve"> 122 37.27 W</t>
  </si>
  <si>
    <t xml:space="preserve"> 47 53.79 N</t>
  </si>
  <si>
    <t xml:space="preserve"> 122 36.30 W</t>
  </si>
  <si>
    <t xml:space="preserve"> 47 47.98 N</t>
  </si>
  <si>
    <t xml:space="preserve"> 122 43.16 W</t>
  </si>
  <si>
    <t xml:space="preserve"> 47 22.28 N</t>
  </si>
  <si>
    <t xml:space="preserve"> 123 07.96 W</t>
  </si>
  <si>
    <t xml:space="preserve"> 47 25.51 N</t>
  </si>
  <si>
    <t xml:space="preserve"> 123 06.49 W</t>
  </si>
  <si>
    <t xml:space="preserve"> 47 32.78 N</t>
  </si>
  <si>
    <t xml:space="preserve"> 123 00.55 W</t>
  </si>
  <si>
    <t xml:space="preserve"> 47 36.39 N</t>
  </si>
  <si>
    <t xml:space="preserve"> 122 56.39 W</t>
  </si>
  <si>
    <t xml:space="preserve"> 47 39.69 N</t>
  </si>
  <si>
    <t xml:space="preserve"> 122 51.60 W</t>
  </si>
  <si>
    <t xml:space="preserve"> 47 44.13 N</t>
  </si>
  <si>
    <t xml:space="preserve"> 122 45.66 W</t>
  </si>
  <si>
    <t xml:space="preserve"> 48 08.56 N</t>
  </si>
  <si>
    <t xml:space="preserve"> 122 41.12 W</t>
  </si>
  <si>
    <t xml:space="preserve"> 48 11.33 N</t>
  </si>
  <si>
    <t xml:space="preserve"> 122 51.22 W</t>
  </si>
  <si>
    <t xml:space="preserve"> 48 16.29 N</t>
  </si>
  <si>
    <t xml:space="preserve"> 123 01.17 W</t>
  </si>
  <si>
    <t xml:space="preserve"> 48 22.53 N</t>
  </si>
  <si>
    <t xml:space="preserve"> 122 42.96 W</t>
  </si>
  <si>
    <t xml:space="preserve"> 47 42.20 N</t>
  </si>
  <si>
    <t xml:space="preserve"> 122 27.26 W</t>
  </si>
  <si>
    <t xml:space="preserve"> 47 33.41 N</t>
  </si>
  <si>
    <t xml:space="preserve"> 122 26.58 W</t>
  </si>
  <si>
    <t xml:space="preserve"> 47 27.38 N</t>
  </si>
  <si>
    <t xml:space="preserve"> 122 24.50 W</t>
  </si>
  <si>
    <t xml:space="preserve"> 47 23.61 N</t>
  </si>
  <si>
    <t xml:space="preserve"> 122 21.55 W</t>
  </si>
  <si>
    <t xml:space="preserve"> 47 19.19 N</t>
  </si>
  <si>
    <t xml:space="preserve"> 122 30.09 W</t>
  </si>
  <si>
    <t xml:space="preserve"> 47 10.89 N</t>
  </si>
  <si>
    <t xml:space="preserve"> 122 38.03 W</t>
  </si>
  <si>
    <t xml:space="preserve"> 47 10.07 N</t>
  </si>
  <si>
    <t xml:space="preserve"> 122 47.07 W</t>
  </si>
  <si>
    <t xml:space="preserve"> 47 16.58 N</t>
  </si>
  <si>
    <t xml:space="preserve"> 122 42.49 W</t>
  </si>
  <si>
    <t xml:space="preserve"> 47 29.39 N</t>
  </si>
  <si>
    <t xml:space="preserve"> 123 03.39 W</t>
  </si>
  <si>
    <t xml:space="preserve"> 47 21.42 N</t>
  </si>
  <si>
    <t xml:space="preserve"> 123 01.37 W</t>
  </si>
  <si>
    <t xml:space="preserve">  CB1075</t>
  </si>
  <si>
    <t>20:46:36</t>
  </si>
  <si>
    <t>22:13:00</t>
  </si>
  <si>
    <t>23:36:03</t>
  </si>
  <si>
    <t>19:07:44</t>
  </si>
  <si>
    <t>21:16:36</t>
  </si>
  <si>
    <t>22:08:44</t>
  </si>
  <si>
    <t>15:38:27</t>
  </si>
  <si>
    <t>22:08:25</t>
  </si>
  <si>
    <t>21:02:53</t>
  </si>
  <si>
    <t>19:29:45</t>
  </si>
  <si>
    <t>18:37:49</t>
  </si>
  <si>
    <t>17:48:05</t>
  </si>
  <si>
    <t>16:35:10</t>
  </si>
  <si>
    <t>19:32:33</t>
  </si>
  <si>
    <t>17:49:09</t>
  </si>
  <si>
    <t>15:42:53</t>
  </si>
  <si>
    <t>13:48:54</t>
  </si>
  <si>
    <t>16:36:35</t>
  </si>
  <si>
    <t>22:37:08</t>
  </si>
  <si>
    <t>23:44:07</t>
  </si>
  <si>
    <t>00:35:05</t>
  </si>
  <si>
    <t>13:05:11</t>
  </si>
  <si>
    <t>14:38:26</t>
  </si>
  <si>
    <t>15:44:48</t>
  </si>
  <si>
    <t>16:58:30</t>
  </si>
  <si>
    <t>20:13:47</t>
  </si>
  <si>
    <t>22:51:46</t>
  </si>
  <si>
    <t xml:space="preserve"> 13:50:37</t>
  </si>
  <si>
    <t xml:space="preserve"> 13:52:01</t>
  </si>
  <si>
    <t xml:space="preserve"> 13:53:59</t>
  </si>
  <si>
    <t xml:space="preserve"> 13:55:58</t>
  </si>
  <si>
    <t xml:space="preserve"> 13:57:41</t>
  </si>
  <si>
    <t xml:space="preserve"> 13:57:50</t>
  </si>
  <si>
    <t xml:space="preserve"> 13:59:15</t>
  </si>
  <si>
    <t xml:space="preserve"> 13:59:22</t>
  </si>
  <si>
    <t xml:space="preserve"> 14:01:21</t>
  </si>
  <si>
    <t xml:space="preserve"> 14:01:28</t>
  </si>
  <si>
    <t xml:space="preserve"> 14:02:27</t>
  </si>
  <si>
    <t xml:space="preserve"> 14:02:37</t>
  </si>
  <si>
    <t xml:space="preserve"> 15:18:59</t>
  </si>
  <si>
    <t xml:space="preserve"> 15:19:07</t>
  </si>
  <si>
    <t xml:space="preserve"> 15:21:20</t>
  </si>
  <si>
    <t xml:space="preserve"> 15:23:01</t>
  </si>
  <si>
    <t xml:space="preserve"> 15:24:25</t>
  </si>
  <si>
    <t xml:space="preserve"> 15:25:49</t>
  </si>
  <si>
    <t xml:space="preserve"> 15:25:56</t>
  </si>
  <si>
    <t xml:space="preserve"> 15:26:56</t>
  </si>
  <si>
    <t xml:space="preserve"> 15:27:06</t>
  </si>
  <si>
    <t xml:space="preserve"> 15:28:38</t>
  </si>
  <si>
    <t xml:space="preserve"> 15:29:40</t>
  </si>
  <si>
    <t xml:space="preserve"> 15:29:47</t>
  </si>
  <si>
    <t xml:space="preserve"> 16:40:07</t>
  </si>
  <si>
    <t xml:space="preserve"> 16:41:41</t>
  </si>
  <si>
    <t xml:space="preserve"> 16:42:52</t>
  </si>
  <si>
    <t xml:space="preserve"> 16:43:00</t>
  </si>
  <si>
    <t xml:space="preserve"> 16:44:03</t>
  </si>
  <si>
    <t xml:space="preserve"> 16:44:11</t>
  </si>
  <si>
    <t xml:space="preserve"> 16:45:03</t>
  </si>
  <si>
    <t xml:space="preserve"> 16:45:16</t>
  </si>
  <si>
    <t xml:space="preserve"> 16:46:39</t>
  </si>
  <si>
    <t xml:space="preserve"> 16:46:49</t>
  </si>
  <si>
    <t xml:space="preserve"> 16:47:54</t>
  </si>
  <si>
    <t xml:space="preserve"> 16:48:01</t>
  </si>
  <si>
    <t xml:space="preserve"> 12:17:49</t>
  </si>
  <si>
    <t xml:space="preserve"> 12:20:56</t>
  </si>
  <si>
    <t xml:space="preserve"> 12:22:55</t>
  </si>
  <si>
    <t xml:space="preserve"> 12:24:32</t>
  </si>
  <si>
    <t xml:space="preserve"> 12:26:34</t>
  </si>
  <si>
    <t xml:space="preserve"> 12:27:55</t>
  </si>
  <si>
    <t xml:space="preserve"> 12:29:24</t>
  </si>
  <si>
    <t xml:space="preserve"> 12:30:39</t>
  </si>
  <si>
    <t xml:space="preserve"> 12:32:25</t>
  </si>
  <si>
    <t xml:space="preserve"> 12:32:34</t>
  </si>
  <si>
    <t xml:space="preserve"> 12:33:19</t>
  </si>
  <si>
    <t xml:space="preserve"> 12:33:27</t>
  </si>
  <si>
    <t xml:space="preserve"> 14:20:01</t>
  </si>
  <si>
    <t xml:space="preserve"> 14:21:30</t>
  </si>
  <si>
    <t xml:space="preserve"> 14:22:33</t>
  </si>
  <si>
    <t xml:space="preserve"> 14:22:40</t>
  </si>
  <si>
    <t xml:space="preserve"> 14:23:35</t>
  </si>
  <si>
    <t xml:space="preserve"> 14:23:43</t>
  </si>
  <si>
    <t xml:space="preserve"> 14:24:37</t>
  </si>
  <si>
    <t xml:space="preserve"> 14:24:43</t>
  </si>
  <si>
    <t xml:space="preserve"> 14:25:39</t>
  </si>
  <si>
    <t xml:space="preserve"> 14:25:46</t>
  </si>
  <si>
    <t xml:space="preserve"> 14:26:26</t>
  </si>
  <si>
    <t xml:space="preserve"> 14:26:34</t>
  </si>
  <si>
    <t xml:space="preserve"> 15:13:20</t>
  </si>
  <si>
    <t xml:space="preserve"> 15:13:33</t>
  </si>
  <si>
    <t xml:space="preserve"> 15:14:19</t>
  </si>
  <si>
    <t xml:space="preserve"> 15:15:26</t>
  </si>
  <si>
    <t xml:space="preserve"> 15:16:42</t>
  </si>
  <si>
    <t xml:space="preserve"> 15:17:49</t>
  </si>
  <si>
    <t xml:space="preserve"> 15:18:49</t>
  </si>
  <si>
    <t xml:space="preserve"> 15:19:02</t>
  </si>
  <si>
    <t xml:space="preserve"> 15:19:59</t>
  </si>
  <si>
    <t xml:space="preserve"> 15:20:50</t>
  </si>
  <si>
    <t xml:space="preserve"> 15:21:44</t>
  </si>
  <si>
    <t xml:space="preserve"> 15:21:51</t>
  </si>
  <si>
    <t xml:space="preserve"> 08:40:38</t>
  </si>
  <si>
    <t xml:space="preserve"> 08:41:37</t>
  </si>
  <si>
    <t xml:space="preserve"> 08:42:27</t>
  </si>
  <si>
    <t xml:space="preserve"> 08:42:33</t>
  </si>
  <si>
    <t xml:space="preserve"> 08:43:44</t>
  </si>
  <si>
    <t xml:space="preserve"> 08:44:00</t>
  </si>
  <si>
    <t xml:space="preserve"> 08:44:45</t>
  </si>
  <si>
    <t xml:space="preserve"> 08:44:52</t>
  </si>
  <si>
    <t xml:space="preserve"> 08:45:40</t>
  </si>
  <si>
    <t xml:space="preserve"> 08:45:47</t>
  </si>
  <si>
    <t xml:space="preserve"> 08:46:31</t>
  </si>
  <si>
    <t xml:space="preserve"> 08:46:38</t>
  </si>
  <si>
    <t xml:space="preserve"> 15:11:34</t>
  </si>
  <si>
    <t xml:space="preserve"> 15:12:44</t>
  </si>
  <si>
    <t xml:space="preserve"> 15:13:35</t>
  </si>
  <si>
    <t xml:space="preserve"> 15:13:41</t>
  </si>
  <si>
    <t xml:space="preserve"> 15:14:20</t>
  </si>
  <si>
    <t xml:space="preserve"> 15:14:29</t>
  </si>
  <si>
    <t xml:space="preserve"> 15:15:06</t>
  </si>
  <si>
    <t xml:space="preserve"> 15:15:12</t>
  </si>
  <si>
    <t xml:space="preserve"> 15:15:41</t>
  </si>
  <si>
    <t xml:space="preserve"> 15:15:51</t>
  </si>
  <si>
    <t xml:space="preserve"> 15:16:29</t>
  </si>
  <si>
    <t xml:space="preserve"> 15:16:35</t>
  </si>
  <si>
    <t xml:space="preserve"> 14:07:36</t>
  </si>
  <si>
    <t xml:space="preserve"> 14:07:45</t>
  </si>
  <si>
    <t xml:space="preserve"> 14:09:09</t>
  </si>
  <si>
    <t xml:space="preserve"> 14:10:08</t>
  </si>
  <si>
    <t xml:space="preserve"> 14:11:02</t>
  </si>
  <si>
    <t xml:space="preserve"> 14:12:08</t>
  </si>
  <si>
    <t xml:space="preserve"> 14:13:09</t>
  </si>
  <si>
    <t xml:space="preserve"> 14:13:16</t>
  </si>
  <si>
    <t xml:space="preserve"> 14:14:15</t>
  </si>
  <si>
    <t xml:space="preserve"> 14:14:21</t>
  </si>
  <si>
    <t xml:space="preserve"> 14:14:50</t>
  </si>
  <si>
    <t xml:space="preserve"> 14:14:56</t>
  </si>
  <si>
    <t xml:space="preserve"> 12:34:59</t>
  </si>
  <si>
    <t xml:space="preserve"> 12:36:01</t>
  </si>
  <si>
    <t xml:space="preserve"> 12:37:15</t>
  </si>
  <si>
    <t xml:space="preserve"> 12:38:16</t>
  </si>
  <si>
    <t xml:space="preserve"> 12:38:28</t>
  </si>
  <si>
    <t xml:space="preserve"> 12:39:43</t>
  </si>
  <si>
    <t xml:space="preserve"> 12:40:45</t>
  </si>
  <si>
    <t xml:space="preserve"> 12:41:24</t>
  </si>
  <si>
    <t xml:space="preserve"> 12:42:16</t>
  </si>
  <si>
    <t xml:space="preserve"> 12:42:59</t>
  </si>
  <si>
    <t xml:space="preserve"> 12:43:31</t>
  </si>
  <si>
    <t xml:space="preserve"> 12:43:38</t>
  </si>
  <si>
    <t xml:space="preserve"> 11:44:03</t>
  </si>
  <si>
    <t xml:space="preserve"> 11:45:04</t>
  </si>
  <si>
    <t xml:space="preserve"> 11:46:14</t>
  </si>
  <si>
    <t xml:space="preserve"> 11:47:41</t>
  </si>
  <si>
    <t xml:space="preserve"> 11:47:47</t>
  </si>
  <si>
    <t xml:space="preserve"> 11:48:57</t>
  </si>
  <si>
    <t xml:space="preserve"> 11:50:01</t>
  </si>
  <si>
    <t xml:space="preserve"> 11:50:51</t>
  </si>
  <si>
    <t xml:space="preserve"> 11:50:58</t>
  </si>
  <si>
    <t xml:space="preserve"> 11:52:13</t>
  </si>
  <si>
    <t xml:space="preserve"> 11:53:04</t>
  </si>
  <si>
    <t xml:space="preserve"> 11:53:40</t>
  </si>
  <si>
    <t xml:space="preserve"> 10:53:15</t>
  </si>
  <si>
    <t xml:space="preserve"> 10:55:24</t>
  </si>
  <si>
    <t xml:space="preserve"> 10:56:44</t>
  </si>
  <si>
    <t xml:space="preserve"> 10:57:54</t>
  </si>
  <si>
    <t xml:space="preserve"> 10:58:00</t>
  </si>
  <si>
    <t xml:space="preserve"> 10:58:52</t>
  </si>
  <si>
    <t xml:space="preserve"> 10:59:49</t>
  </si>
  <si>
    <t xml:space="preserve"> 10:59:56</t>
  </si>
  <si>
    <t xml:space="preserve"> 11:00:47</t>
  </si>
  <si>
    <t xml:space="preserve"> 11:00:53</t>
  </si>
  <si>
    <t xml:space="preserve"> 11:01:33</t>
  </si>
  <si>
    <t xml:space="preserve"> 11:01:39</t>
  </si>
  <si>
    <t xml:space="preserve"> 09:39:48</t>
  </si>
  <si>
    <t xml:space="preserve"> 09:40:53</t>
  </si>
  <si>
    <t xml:space="preserve"> 09:42:20</t>
  </si>
  <si>
    <t xml:space="preserve"> 09:43:26</t>
  </si>
  <si>
    <t xml:space="preserve"> 09:44:25</t>
  </si>
  <si>
    <t xml:space="preserve"> 09:44:32</t>
  </si>
  <si>
    <t xml:space="preserve"> 09:45:22</t>
  </si>
  <si>
    <t xml:space="preserve"> 09:45:31</t>
  </si>
  <si>
    <t xml:space="preserve"> 09:46:43</t>
  </si>
  <si>
    <t xml:space="preserve"> 09:46:50</t>
  </si>
  <si>
    <t xml:space="preserve"> 09:47:15</t>
  </si>
  <si>
    <t xml:space="preserve"> 09:47:22</t>
  </si>
  <si>
    <t xml:space="preserve"> 12:36:14</t>
  </si>
  <si>
    <t xml:space="preserve"> 12:37:03</t>
  </si>
  <si>
    <t xml:space="preserve"> 12:37:40</t>
  </si>
  <si>
    <t xml:space="preserve"> 12:37:47</t>
  </si>
  <si>
    <t xml:space="preserve"> 12:38:20</t>
  </si>
  <si>
    <t xml:space="preserve"> 12:38:33</t>
  </si>
  <si>
    <t xml:space="preserve"> 12:39:12</t>
  </si>
  <si>
    <t xml:space="preserve"> 12:39:19</t>
  </si>
  <si>
    <t xml:space="preserve"> 12:39:59</t>
  </si>
  <si>
    <t xml:space="preserve"> 12:40:06</t>
  </si>
  <si>
    <t xml:space="preserve"> 12:40:50</t>
  </si>
  <si>
    <t xml:space="preserve"> 12:40:56</t>
  </si>
  <si>
    <t xml:space="preserve"> 10:52:46</t>
  </si>
  <si>
    <t xml:space="preserve"> 10:53:59</t>
  </si>
  <si>
    <t xml:space="preserve"> 10:55:19</t>
  </si>
  <si>
    <t xml:space="preserve"> 10:55:26</t>
  </si>
  <si>
    <t xml:space="preserve"> 10:56:23</t>
  </si>
  <si>
    <t xml:space="preserve"> 10:56:29</t>
  </si>
  <si>
    <t xml:space="preserve"> 10:57:17</t>
  </si>
  <si>
    <t xml:space="preserve"> 10:57:23</t>
  </si>
  <si>
    <t xml:space="preserve"> 10:58:06</t>
  </si>
  <si>
    <t xml:space="preserve"> 10:58:12</t>
  </si>
  <si>
    <t xml:space="preserve"> 10:58:53</t>
  </si>
  <si>
    <t xml:space="preserve"> 10:59:00</t>
  </si>
  <si>
    <t xml:space="preserve"> 08:50:44</t>
  </si>
  <si>
    <t xml:space="preserve"> 08:52:29</t>
  </si>
  <si>
    <t xml:space="preserve"> 08:53:48</t>
  </si>
  <si>
    <t xml:space="preserve"> 08:55:22</t>
  </si>
  <si>
    <t xml:space="preserve"> 08:56:15</t>
  </si>
  <si>
    <t xml:space="preserve"> 08:56:21</t>
  </si>
  <si>
    <t xml:space="preserve"> 08:56:56</t>
  </si>
  <si>
    <t xml:space="preserve"> 08:57:04</t>
  </si>
  <si>
    <t xml:space="preserve"> 08:57:42</t>
  </si>
  <si>
    <t xml:space="preserve"> 08:57:48</t>
  </si>
  <si>
    <t xml:space="preserve"> 08:58:24</t>
  </si>
  <si>
    <t xml:space="preserve"> 08:58:33</t>
  </si>
  <si>
    <t xml:space="preserve"> 06:52:37</t>
  </si>
  <si>
    <t xml:space="preserve"> 06:54:14</t>
  </si>
  <si>
    <t xml:space="preserve"> 06:55:50</t>
  </si>
  <si>
    <t xml:space="preserve"> 06:56:53</t>
  </si>
  <si>
    <t xml:space="preserve"> 06:57:58</t>
  </si>
  <si>
    <t xml:space="preserve"> 06:58:05</t>
  </si>
  <si>
    <t xml:space="preserve"> 06:58:54</t>
  </si>
  <si>
    <t xml:space="preserve"> 06:59:02</t>
  </si>
  <si>
    <t xml:space="preserve"> 07:00:02</t>
  </si>
  <si>
    <t xml:space="preserve"> 07:00:08</t>
  </si>
  <si>
    <t xml:space="preserve"> 07:00:49</t>
  </si>
  <si>
    <t xml:space="preserve"> 07:00:56</t>
  </si>
  <si>
    <t xml:space="preserve"> 09:44:59</t>
  </si>
  <si>
    <t xml:space="preserve"> 09:45:06</t>
  </si>
  <si>
    <t xml:space="preserve"> 09:46:54</t>
  </si>
  <si>
    <t xml:space="preserve"> 09:48:39</t>
  </si>
  <si>
    <t xml:space="preserve"> 09:50:32</t>
  </si>
  <si>
    <t xml:space="preserve"> 09:52:21</t>
  </si>
  <si>
    <t xml:space="preserve"> 09:55:02</t>
  </si>
  <si>
    <t xml:space="preserve"> 09:56:34</t>
  </si>
  <si>
    <t xml:space="preserve"> 09:57:57</t>
  </si>
  <si>
    <t xml:space="preserve"> 09:58:57</t>
  </si>
  <si>
    <t xml:space="preserve"> 10:00:08</t>
  </si>
  <si>
    <t xml:space="preserve"> 10:00:16</t>
  </si>
  <si>
    <t xml:space="preserve"> 15:45:36</t>
  </si>
  <si>
    <t xml:space="preserve"> 15:47:50</t>
  </si>
  <si>
    <t xml:space="preserve"> 15:49:06</t>
  </si>
  <si>
    <t xml:space="preserve"> 15:50:35</t>
  </si>
  <si>
    <t xml:space="preserve"> 15:51:46</t>
  </si>
  <si>
    <t xml:space="preserve"> 15:52:57</t>
  </si>
  <si>
    <t xml:space="preserve"> 15:54:19</t>
  </si>
  <si>
    <t xml:space="preserve"> 15:55:28</t>
  </si>
  <si>
    <t xml:space="preserve"> 15:56:21</t>
  </si>
  <si>
    <t xml:space="preserve"> 15:57:14</t>
  </si>
  <si>
    <t xml:space="preserve"> 15:58:07</t>
  </si>
  <si>
    <t xml:space="preserve"> 15:58:55</t>
  </si>
  <si>
    <t xml:space="preserve"> 16:52:34</t>
  </si>
  <si>
    <t xml:space="preserve"> 16:54:06</t>
  </si>
  <si>
    <t xml:space="preserve"> 16:55:32</t>
  </si>
  <si>
    <t xml:space="preserve"> 16:57:29</t>
  </si>
  <si>
    <t xml:space="preserve"> 16:58:31</t>
  </si>
  <si>
    <t xml:space="preserve"> 17:00:08</t>
  </si>
  <si>
    <t xml:space="preserve"> 17:01:11</t>
  </si>
  <si>
    <t xml:space="preserve"> 17:01:53</t>
  </si>
  <si>
    <t xml:space="preserve"> 17:02:36</t>
  </si>
  <si>
    <t xml:space="preserve"> 17:03:17</t>
  </si>
  <si>
    <t xml:space="preserve"> 17:04:07</t>
  </si>
  <si>
    <t xml:space="preserve"> 17:04:14</t>
  </si>
  <si>
    <t xml:space="preserve"> 17:42:42</t>
  </si>
  <si>
    <t xml:space="preserve"> 17:44:07</t>
  </si>
  <si>
    <t xml:space="preserve"> 17:45:23</t>
  </si>
  <si>
    <t xml:space="preserve"> 17:46:37</t>
  </si>
  <si>
    <t xml:space="preserve"> 17:47:41</t>
  </si>
  <si>
    <t xml:space="preserve"> 17:49:17</t>
  </si>
  <si>
    <t xml:space="preserve"> 17:50:35</t>
  </si>
  <si>
    <t xml:space="preserve"> 17:51:52</t>
  </si>
  <si>
    <t xml:space="preserve"> 17:52:51</t>
  </si>
  <si>
    <t xml:space="preserve"> 17:54:07</t>
  </si>
  <si>
    <t xml:space="preserve"> 17:55:05</t>
  </si>
  <si>
    <t xml:space="preserve"> 17:56:26</t>
  </si>
  <si>
    <t xml:space="preserve"> 06:11:01</t>
  </si>
  <si>
    <t xml:space="preserve"> 06:12:01</t>
  </si>
  <si>
    <t xml:space="preserve"> 06:13:02</t>
  </si>
  <si>
    <t xml:space="preserve"> 06:13:51</t>
  </si>
  <si>
    <t xml:space="preserve"> 06:13:57</t>
  </si>
  <si>
    <t xml:space="preserve"> 06:15:02</t>
  </si>
  <si>
    <t xml:space="preserve"> 06:15:54</t>
  </si>
  <si>
    <t xml:space="preserve"> 06:16:35</t>
  </si>
  <si>
    <t xml:space="preserve"> 06:17:32</t>
  </si>
  <si>
    <t xml:space="preserve"> 06:18:13</t>
  </si>
  <si>
    <t xml:space="preserve"> 06:18:45</t>
  </si>
  <si>
    <t xml:space="preserve"> 06:19:02</t>
  </si>
  <si>
    <t xml:space="preserve"> 07:45:15</t>
  </si>
  <si>
    <t xml:space="preserve"> 07:46:31</t>
  </si>
  <si>
    <t xml:space="preserve"> 07:47:22</t>
  </si>
  <si>
    <t xml:space="preserve"> 07:48:13</t>
  </si>
  <si>
    <t xml:space="preserve"> 07:48:24</t>
  </si>
  <si>
    <t xml:space="preserve"> 07:49:33</t>
  </si>
  <si>
    <t xml:space="preserve"> 07:50:30</t>
  </si>
  <si>
    <t xml:space="preserve"> 07:51:09</t>
  </si>
  <si>
    <t xml:space="preserve"> 07:51:53</t>
  </si>
  <si>
    <t xml:space="preserve"> 07:52:30</t>
  </si>
  <si>
    <t xml:space="preserve"> 07:53:00</t>
  </si>
  <si>
    <t xml:space="preserve"> 07:53:11</t>
  </si>
  <si>
    <t xml:space="preserve"> 08:48:42</t>
  </si>
  <si>
    <t xml:space="preserve"> 08:49:29</t>
  </si>
  <si>
    <t xml:space="preserve"> 08:50:29</t>
  </si>
  <si>
    <t xml:space="preserve"> 08:51:18</t>
  </si>
  <si>
    <t xml:space="preserve"> 08:51:25</t>
  </si>
  <si>
    <t xml:space="preserve"> 08:52:03</t>
  </si>
  <si>
    <t xml:space="preserve"> 08:52:46</t>
  </si>
  <si>
    <t xml:space="preserve"> 08:52:52</t>
  </si>
  <si>
    <t xml:space="preserve"> 08:53:25</t>
  </si>
  <si>
    <t xml:space="preserve"> 08:53:31</t>
  </si>
  <si>
    <t xml:space="preserve"> 08:54:03</t>
  </si>
  <si>
    <t xml:space="preserve"> 08:54:09</t>
  </si>
  <si>
    <t xml:space="preserve"> 10:02:13</t>
  </si>
  <si>
    <t xml:space="preserve"> 10:02:21</t>
  </si>
  <si>
    <t xml:space="preserve"> 10:02:57</t>
  </si>
  <si>
    <t xml:space="preserve"> 10:04:08</t>
  </si>
  <si>
    <t xml:space="preserve"> 10:04:15</t>
  </si>
  <si>
    <t xml:space="preserve"> 10:05:18</t>
  </si>
  <si>
    <t xml:space="preserve"> 10:05:57</t>
  </si>
  <si>
    <t xml:space="preserve"> 10:06:53</t>
  </si>
  <si>
    <t xml:space="preserve"> 10:07:29</t>
  </si>
  <si>
    <t xml:space="preserve"> 10:07:36</t>
  </si>
  <si>
    <t xml:space="preserve"> 10:08:18</t>
  </si>
  <si>
    <t xml:space="preserve"> 10:08:25</t>
  </si>
  <si>
    <t xml:space="preserve"> 13:19:41</t>
  </si>
  <si>
    <t xml:space="preserve"> 13:21:13</t>
  </si>
  <si>
    <t xml:space="preserve"> 13:22:28</t>
  </si>
  <si>
    <t xml:space="preserve"> 13:23:21</t>
  </si>
  <si>
    <t xml:space="preserve"> 13:23:30</t>
  </si>
  <si>
    <t xml:space="preserve"> 13:24:40</t>
  </si>
  <si>
    <t xml:space="preserve"> 13:25:28</t>
  </si>
  <si>
    <t xml:space="preserve"> 13:26:03</t>
  </si>
  <si>
    <t xml:space="preserve"> 13:26:53</t>
  </si>
  <si>
    <t xml:space="preserve"> 13:28:13</t>
  </si>
  <si>
    <t xml:space="preserve"> 13:28:40</t>
  </si>
  <si>
    <t xml:space="preserve"> 13:28:48</t>
  </si>
  <si>
    <t xml:space="preserve"> 15:53:59</t>
  </si>
  <si>
    <t xml:space="preserve"> 15:54:11</t>
  </si>
  <si>
    <t xml:space="preserve"> 15:55:12</t>
  </si>
  <si>
    <t xml:space="preserve"> 15:55:22</t>
  </si>
  <si>
    <t xml:space="preserve"> 15:55:58</t>
  </si>
  <si>
    <t xml:space="preserve"> 15:56:05</t>
  </si>
  <si>
    <t xml:space="preserve"> 15:56:54</t>
  </si>
  <si>
    <t xml:space="preserve"> 15:57:00</t>
  </si>
  <si>
    <t xml:space="preserve"> 15:57:56</t>
  </si>
  <si>
    <t xml:space="preserve"> 15:58:02</t>
  </si>
  <si>
    <t xml:space="preserve"> 15:58:32</t>
  </si>
  <si>
    <t xml:space="preserve"> 15:58:38</t>
  </si>
  <si>
    <t>SALINITY_PSS78_1</t>
  </si>
  <si>
    <t>SALINITY_PSS78_2</t>
  </si>
  <si>
    <t>CTDSAL_FLAG_W</t>
  </si>
  <si>
    <t>CTDOXY_FLAG_W</t>
  </si>
  <si>
    <t>SALINITY_FLAG_W</t>
  </si>
  <si>
    <t>CHLA_FLAG_W</t>
  </si>
  <si>
    <t>PHAEOPIGMENT_FLAG_W</t>
  </si>
  <si>
    <t>CTD_PH_NBS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</si>
</sst>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h:mm:ss;@"/>
    <numFmt numFmtId="166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 (Body)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3" fillId="0" borderId="0" xfId="0" applyNumberFormat="1" applyFont="1"/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1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6" fontId="4" fillId="2" borderId="0" xfId="0" applyNumberFormat="1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6" fontId="1" fillId="2" borderId="0" xfId="0" applyNumberFormat="1" applyFont="1" applyFill="1" applyAlignment="1">
      <alignment horizontal="center" vertical="center" wrapText="1"/>
    </xf>
    <xf numFmtId="11" fontId="0" fillId="0" borderId="0" xfId="0" applyNumberFormat="1"/>
    <xf numFmtId="164" fontId="0" fillId="0" borderId="0" xfId="0" applyNumberFormat="1"/>
    <xf numFmtId="0" fontId="5" fillId="0" borderId="0" xfId="0" applyFont="1"/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2302-C079-A94A-BE83-F00D8F4D40A7}">
  <dimension ref="A1:BJ325"/>
  <sheetViews>
    <sheetView tabSelected="1" topLeftCell="X1" workbookViewId="0">
      <selection activeCell="AL1" sqref="AL1"/>
    </sheetView>
  </sheetViews>
  <sheetFormatPr baseColWidth="10" defaultRowHeight="16" x14ac:dyDescent="0.2"/>
  <cols>
    <col min="11" max="11" width="18.5" customWidth="1"/>
  </cols>
  <sheetData>
    <row r="1" spans="1:62" ht="68" x14ac:dyDescent="0.2">
      <c r="A1" s="13" t="s">
        <v>0</v>
      </c>
      <c r="B1" s="13" t="s">
        <v>1</v>
      </c>
      <c r="C1" s="14" t="s">
        <v>2</v>
      </c>
      <c r="D1" s="15" t="s">
        <v>3</v>
      </c>
      <c r="E1" s="14" t="s">
        <v>4</v>
      </c>
      <c r="F1" s="15" t="s">
        <v>5</v>
      </c>
      <c r="G1" s="16" t="s">
        <v>6</v>
      </c>
      <c r="H1" s="16" t="s">
        <v>7</v>
      </c>
      <c r="I1" s="17" t="s">
        <v>8</v>
      </c>
      <c r="J1" s="17" t="s">
        <v>9</v>
      </c>
      <c r="K1" s="18" t="s">
        <v>10</v>
      </c>
      <c r="L1" s="18" t="s">
        <v>11</v>
      </c>
      <c r="M1" s="19" t="s">
        <v>12</v>
      </c>
      <c r="N1" s="17" t="s">
        <v>13</v>
      </c>
      <c r="O1" s="17" t="s">
        <v>14</v>
      </c>
      <c r="P1" s="17" t="s">
        <v>15</v>
      </c>
      <c r="Q1" s="18" t="s">
        <v>17</v>
      </c>
      <c r="R1" s="18" t="s">
        <v>16</v>
      </c>
      <c r="S1" s="17" t="s">
        <v>54</v>
      </c>
      <c r="T1" s="17" t="s">
        <v>18</v>
      </c>
      <c r="U1" s="18" t="s">
        <v>19</v>
      </c>
      <c r="V1" s="18" t="s">
        <v>464</v>
      </c>
      <c r="W1" s="18" t="s">
        <v>55</v>
      </c>
      <c r="X1" s="17" t="s">
        <v>20</v>
      </c>
      <c r="Y1" s="17" t="s">
        <v>21</v>
      </c>
      <c r="Z1" s="17" t="s">
        <v>22</v>
      </c>
      <c r="AA1" s="17" t="s">
        <v>23</v>
      </c>
      <c r="AB1" s="17" t="s">
        <v>24</v>
      </c>
      <c r="AC1" s="17" t="s">
        <v>465</v>
      </c>
      <c r="AD1" s="17" t="s">
        <v>25</v>
      </c>
      <c r="AE1" s="17" t="s">
        <v>26</v>
      </c>
      <c r="AF1" s="17" t="s">
        <v>27</v>
      </c>
      <c r="AG1" s="17" t="s">
        <v>28</v>
      </c>
      <c r="AH1" s="17" t="s">
        <v>29</v>
      </c>
      <c r="AI1" s="17" t="s">
        <v>30</v>
      </c>
      <c r="AJ1" s="20" t="s">
        <v>31</v>
      </c>
      <c r="AK1" s="20" t="s">
        <v>32</v>
      </c>
      <c r="AL1" s="20" t="s">
        <v>469</v>
      </c>
      <c r="AM1" s="22" t="s">
        <v>462</v>
      </c>
      <c r="AN1" s="22" t="s">
        <v>463</v>
      </c>
      <c r="AO1" s="22" t="s">
        <v>466</v>
      </c>
      <c r="AP1" s="13" t="s">
        <v>33</v>
      </c>
      <c r="AQ1" s="20" t="s">
        <v>34</v>
      </c>
      <c r="AR1" s="20" t="s">
        <v>35</v>
      </c>
      <c r="AS1" s="20" t="s">
        <v>36</v>
      </c>
      <c r="AT1" s="20" t="s">
        <v>37</v>
      </c>
      <c r="AU1" s="20" t="s">
        <v>38</v>
      </c>
      <c r="AV1" s="16" t="s">
        <v>39</v>
      </c>
      <c r="AW1" s="17" t="s">
        <v>40</v>
      </c>
      <c r="AX1" s="17" t="s">
        <v>41</v>
      </c>
      <c r="AY1" s="17" t="s">
        <v>42</v>
      </c>
      <c r="AZ1" s="17" t="s">
        <v>43</v>
      </c>
      <c r="BA1" s="17" t="s">
        <v>467</v>
      </c>
      <c r="BB1" s="17" t="s">
        <v>44</v>
      </c>
      <c r="BC1" s="17" t="s">
        <v>45</v>
      </c>
      <c r="BD1" s="17" t="s">
        <v>46</v>
      </c>
      <c r="BE1" s="17" t="s">
        <v>468</v>
      </c>
      <c r="BF1" s="21" t="s">
        <v>47</v>
      </c>
      <c r="BG1" s="21" t="s">
        <v>48</v>
      </c>
      <c r="BH1" s="21" t="s">
        <v>49</v>
      </c>
      <c r="BI1" s="21" t="s">
        <v>50</v>
      </c>
      <c r="BJ1" s="17" t="s">
        <v>51</v>
      </c>
    </row>
    <row r="2" spans="1:62" x14ac:dyDescent="0.2">
      <c r="A2" s="1">
        <v>1</v>
      </c>
      <c r="B2" t="s">
        <v>110</v>
      </c>
      <c r="C2" s="24">
        <v>42927</v>
      </c>
      <c r="D2" t="s">
        <v>111</v>
      </c>
      <c r="E2" s="24">
        <v>42927</v>
      </c>
      <c r="F2" t="s">
        <v>138</v>
      </c>
      <c r="G2" t="s">
        <v>56</v>
      </c>
      <c r="H2" t="s">
        <v>57</v>
      </c>
      <c r="I2">
        <v>48.01708</v>
      </c>
      <c r="J2">
        <v>-122.30408</v>
      </c>
      <c r="K2" s="2">
        <v>1</v>
      </c>
      <c r="L2">
        <v>1</v>
      </c>
      <c r="N2">
        <v>93.301000000000002</v>
      </c>
      <c r="O2">
        <v>92.497</v>
      </c>
      <c r="P2">
        <v>9.1716999999999995</v>
      </c>
      <c r="Q2" s="2"/>
      <c r="R2" s="2"/>
      <c r="S2" s="2"/>
      <c r="T2">
        <v>29.146100000000001</v>
      </c>
      <c r="U2" s="3"/>
      <c r="V2" s="2"/>
      <c r="W2" s="2"/>
      <c r="X2">
        <v>22.514199999999999</v>
      </c>
      <c r="Y2" s="2"/>
      <c r="Z2">
        <v>5.5934999999999997</v>
      </c>
      <c r="AA2" s="2"/>
      <c r="AB2" s="2">
        <f>Z2</f>
        <v>5.5934999999999997</v>
      </c>
      <c r="AE2">
        <v>5.5006783080000003</v>
      </c>
      <c r="AH2">
        <v>5.5006783080000003</v>
      </c>
      <c r="AI2">
        <v>168.12062850000001</v>
      </c>
      <c r="AJ2" s="5"/>
      <c r="AK2" s="5"/>
      <c r="AL2">
        <v>7.5519999999999996</v>
      </c>
      <c r="AO2" s="5"/>
      <c r="AP2" s="5"/>
      <c r="AQ2">
        <v>25.202243410000001</v>
      </c>
      <c r="AR2">
        <v>3.3541915999999998E-2</v>
      </c>
      <c r="AS2">
        <v>1.8717182999999998E-2</v>
      </c>
      <c r="AT2">
        <v>2.4569748140000001</v>
      </c>
      <c r="AU2">
        <v>61.728432380000001</v>
      </c>
      <c r="AW2">
        <v>8.8400000000000006E-2</v>
      </c>
      <c r="BE2" s="2"/>
      <c r="BF2">
        <v>-999</v>
      </c>
      <c r="BG2">
        <v>5</v>
      </c>
      <c r="BH2">
        <v>-999</v>
      </c>
      <c r="BI2">
        <v>5</v>
      </c>
    </row>
    <row r="3" spans="1:62" x14ac:dyDescent="0.2">
      <c r="A3" s="1">
        <v>2</v>
      </c>
      <c r="B3" t="s">
        <v>110</v>
      </c>
      <c r="C3" s="24">
        <v>42927</v>
      </c>
      <c r="D3" t="s">
        <v>111</v>
      </c>
      <c r="E3" s="24">
        <v>42927</v>
      </c>
      <c r="F3" t="s">
        <v>139</v>
      </c>
      <c r="G3" t="s">
        <v>56</v>
      </c>
      <c r="H3" t="s">
        <v>57</v>
      </c>
      <c r="I3">
        <v>48.017249999999997</v>
      </c>
      <c r="J3">
        <v>-122.30422</v>
      </c>
      <c r="K3" s="2">
        <v>1</v>
      </c>
      <c r="L3">
        <v>2</v>
      </c>
      <c r="N3">
        <v>80.239000000000004</v>
      </c>
      <c r="O3">
        <v>79.55</v>
      </c>
      <c r="P3">
        <v>9.4155999999999995</v>
      </c>
      <c r="Q3" s="2"/>
      <c r="R3" s="2"/>
      <c r="S3" s="2"/>
      <c r="T3">
        <v>29.096699999999998</v>
      </c>
      <c r="U3" s="3"/>
      <c r="V3" s="2"/>
      <c r="W3" s="2"/>
      <c r="X3">
        <v>22.438700000000001</v>
      </c>
      <c r="Y3" s="2"/>
      <c r="Z3">
        <v>5.9713000000000003</v>
      </c>
      <c r="AA3" s="2"/>
      <c r="AB3" s="2">
        <f t="shared" ref="AB3:AB66" si="0">Z3</f>
        <v>5.9713000000000003</v>
      </c>
      <c r="AE3">
        <v>5.6201650980000002</v>
      </c>
      <c r="AH3">
        <v>5.6201650980000002</v>
      </c>
      <c r="AI3">
        <v>171.78522000000001</v>
      </c>
      <c r="AJ3" s="5"/>
      <c r="AK3" s="5"/>
      <c r="AL3">
        <v>7.5960000000000001</v>
      </c>
      <c r="AO3" s="5"/>
      <c r="AP3" s="5"/>
      <c r="AQ3">
        <v>24.668917050000001</v>
      </c>
      <c r="AR3">
        <v>3.7559394000000003E-2</v>
      </c>
      <c r="AS3">
        <v>0.253666369</v>
      </c>
      <c r="AT3">
        <v>2.3826359739999998</v>
      </c>
      <c r="AU3">
        <v>56.941210339999998</v>
      </c>
      <c r="AW3">
        <v>0.1016</v>
      </c>
      <c r="BE3" s="2"/>
      <c r="BF3">
        <v>-999</v>
      </c>
      <c r="BG3">
        <v>9</v>
      </c>
      <c r="BH3">
        <v>-999</v>
      </c>
      <c r="BI3">
        <v>9</v>
      </c>
    </row>
    <row r="4" spans="1:62" x14ac:dyDescent="0.2">
      <c r="A4" s="1">
        <v>3</v>
      </c>
      <c r="B4" t="s">
        <v>110</v>
      </c>
      <c r="C4" s="24">
        <v>42927</v>
      </c>
      <c r="D4" t="s">
        <v>111</v>
      </c>
      <c r="E4" s="24">
        <v>42927</v>
      </c>
      <c r="F4" t="s">
        <v>140</v>
      </c>
      <c r="G4" t="s">
        <v>56</v>
      </c>
      <c r="H4" t="s">
        <v>57</v>
      </c>
      <c r="I4">
        <v>48.017499999999998</v>
      </c>
      <c r="J4">
        <v>-122.30441</v>
      </c>
      <c r="K4" s="2">
        <v>1</v>
      </c>
      <c r="L4">
        <v>3</v>
      </c>
      <c r="N4">
        <v>50.526000000000003</v>
      </c>
      <c r="O4">
        <v>50.094999999999999</v>
      </c>
      <c r="P4">
        <v>10.2798</v>
      </c>
      <c r="Q4" s="2"/>
      <c r="R4" s="2"/>
      <c r="S4" s="2"/>
      <c r="T4">
        <v>28.7758</v>
      </c>
      <c r="U4" s="3"/>
      <c r="V4" s="2"/>
      <c r="W4" s="2"/>
      <c r="X4">
        <v>22.053100000000001</v>
      </c>
      <c r="Y4" s="2"/>
      <c r="Z4">
        <v>7.0503999999999998</v>
      </c>
      <c r="AA4" s="2"/>
      <c r="AB4" s="2">
        <f t="shared" si="0"/>
        <v>7.0503999999999998</v>
      </c>
      <c r="AE4">
        <v>6.6110158600000002</v>
      </c>
      <c r="AH4">
        <v>6.6110158600000002</v>
      </c>
      <c r="AI4">
        <v>202.14760509999999</v>
      </c>
      <c r="AJ4" s="5"/>
      <c r="AK4" s="5"/>
      <c r="AL4">
        <v>7.7430000000000003</v>
      </c>
      <c r="AO4" s="5"/>
      <c r="AP4" s="5"/>
      <c r="AQ4">
        <v>21.446040570000001</v>
      </c>
      <c r="AR4">
        <v>3.2629410999999997E-2</v>
      </c>
      <c r="AS4">
        <v>8.5500448000000007E-2</v>
      </c>
      <c r="AT4">
        <v>1.99798472</v>
      </c>
      <c r="AU4">
        <v>40.232807280000003</v>
      </c>
      <c r="AW4">
        <v>0.13689999999999999</v>
      </c>
      <c r="AX4">
        <v>0.18273481899999999</v>
      </c>
      <c r="AZ4">
        <v>0.18273481899999999</v>
      </c>
      <c r="BB4">
        <v>0.88401577799999997</v>
      </c>
      <c r="BD4">
        <v>0.88401577799999997</v>
      </c>
      <c r="BE4" s="2"/>
      <c r="BF4">
        <v>2024.7</v>
      </c>
      <c r="BG4">
        <v>2</v>
      </c>
      <c r="BH4">
        <v>2014</v>
      </c>
      <c r="BI4">
        <v>2</v>
      </c>
    </row>
    <row r="5" spans="1:62" x14ac:dyDescent="0.2">
      <c r="A5" s="1">
        <v>4</v>
      </c>
      <c r="B5" t="s">
        <v>110</v>
      </c>
      <c r="C5" s="24">
        <v>42927</v>
      </c>
      <c r="D5" t="s">
        <v>111</v>
      </c>
      <c r="E5" s="24">
        <v>42927</v>
      </c>
      <c r="F5" t="s">
        <v>141</v>
      </c>
      <c r="G5" t="s">
        <v>56</v>
      </c>
      <c r="H5" t="s">
        <v>57</v>
      </c>
      <c r="I5">
        <v>48.017740000000003</v>
      </c>
      <c r="J5">
        <v>-122.30459999999999</v>
      </c>
      <c r="K5" s="2">
        <v>1</v>
      </c>
      <c r="L5">
        <v>4</v>
      </c>
      <c r="N5">
        <v>30.465</v>
      </c>
      <c r="O5">
        <v>30.207000000000001</v>
      </c>
      <c r="P5">
        <v>10.805199999999999</v>
      </c>
      <c r="Q5" s="2"/>
      <c r="R5" s="2"/>
      <c r="S5" s="2"/>
      <c r="T5">
        <v>28.723400000000002</v>
      </c>
      <c r="U5" s="3"/>
      <c r="V5" s="2"/>
      <c r="W5" s="2"/>
      <c r="X5">
        <v>21.926200000000001</v>
      </c>
      <c r="Y5" s="2"/>
      <c r="Z5">
        <v>7.3639999999999999</v>
      </c>
      <c r="AA5" s="2"/>
      <c r="AB5" s="2">
        <f t="shared" si="0"/>
        <v>7.3639999999999999</v>
      </c>
      <c r="AE5">
        <v>7.0670866270000001</v>
      </c>
      <c r="AH5">
        <v>7.0670866270000001</v>
      </c>
      <c r="AI5">
        <v>216.1198297</v>
      </c>
      <c r="AJ5" s="5"/>
      <c r="AK5" s="5"/>
      <c r="AL5">
        <v>7.8140000000000001</v>
      </c>
      <c r="AO5" s="5"/>
      <c r="AP5" s="5"/>
      <c r="AQ5">
        <v>18.29225752</v>
      </c>
      <c r="AR5">
        <v>7.6502240999999999E-2</v>
      </c>
      <c r="AS5">
        <v>0.133866281</v>
      </c>
      <c r="AT5">
        <v>1.7492981249999999</v>
      </c>
      <c r="AU5">
        <v>31.54624316</v>
      </c>
      <c r="AW5">
        <v>0.18290000000000001</v>
      </c>
      <c r="AX5">
        <v>0.261049741</v>
      </c>
      <c r="AZ5">
        <v>0.261049741</v>
      </c>
      <c r="BB5">
        <v>0.944642537</v>
      </c>
      <c r="BD5">
        <v>0.944642537</v>
      </c>
      <c r="BE5" s="2"/>
      <c r="BF5">
        <v>-999</v>
      </c>
      <c r="BG5">
        <v>9</v>
      </c>
      <c r="BH5">
        <v>-999</v>
      </c>
      <c r="BI5">
        <v>9</v>
      </c>
    </row>
    <row r="6" spans="1:62" x14ac:dyDescent="0.2">
      <c r="A6" s="1">
        <v>5</v>
      </c>
      <c r="B6" t="s">
        <v>110</v>
      </c>
      <c r="C6" s="24">
        <v>42927</v>
      </c>
      <c r="D6" t="s">
        <v>111</v>
      </c>
      <c r="E6" s="24">
        <v>42927</v>
      </c>
      <c r="F6" t="s">
        <v>142</v>
      </c>
      <c r="G6" t="s">
        <v>56</v>
      </c>
      <c r="H6" t="s">
        <v>57</v>
      </c>
      <c r="I6">
        <v>48.017980000000001</v>
      </c>
      <c r="J6">
        <v>-122.30472</v>
      </c>
      <c r="K6" s="2">
        <v>1</v>
      </c>
      <c r="L6">
        <v>5</v>
      </c>
      <c r="N6">
        <v>20.597000000000001</v>
      </c>
      <c r="O6">
        <v>20.422999999999998</v>
      </c>
      <c r="P6">
        <v>11.337199999999999</v>
      </c>
      <c r="Q6" s="2"/>
      <c r="R6" s="2"/>
      <c r="S6" s="2"/>
      <c r="T6">
        <v>28.694400000000002</v>
      </c>
      <c r="U6" s="3"/>
      <c r="V6" s="2"/>
      <c r="W6" s="2"/>
      <c r="X6">
        <v>21.813600000000001</v>
      </c>
      <c r="Y6" s="2"/>
      <c r="Z6">
        <v>7.7735000000000003</v>
      </c>
      <c r="AA6" s="2"/>
      <c r="AB6" s="2">
        <f t="shared" si="0"/>
        <v>7.7735000000000003</v>
      </c>
      <c r="AJ6" s="5"/>
      <c r="AK6" s="5"/>
      <c r="AL6">
        <v>7.867</v>
      </c>
      <c r="AO6" s="5"/>
      <c r="AP6" s="5"/>
      <c r="AW6">
        <v>0.51119999999999999</v>
      </c>
      <c r="BE6" s="2"/>
    </row>
    <row r="7" spans="1:62" x14ac:dyDescent="0.2">
      <c r="A7" s="1">
        <v>6</v>
      </c>
      <c r="B7" t="s">
        <v>110</v>
      </c>
      <c r="C7" s="24">
        <v>42927</v>
      </c>
      <c r="D7" t="s">
        <v>111</v>
      </c>
      <c r="E7" s="24">
        <v>42927</v>
      </c>
      <c r="F7" t="s">
        <v>143</v>
      </c>
      <c r="G7" t="s">
        <v>56</v>
      </c>
      <c r="H7" t="s">
        <v>57</v>
      </c>
      <c r="I7">
        <v>48.018000000000001</v>
      </c>
      <c r="J7">
        <v>-122.30474</v>
      </c>
      <c r="K7" s="2">
        <v>1</v>
      </c>
      <c r="L7">
        <v>6</v>
      </c>
      <c r="N7">
        <v>20.606000000000002</v>
      </c>
      <c r="O7">
        <v>20.431999999999999</v>
      </c>
      <c r="P7">
        <v>11.338100000000001</v>
      </c>
      <c r="Q7" s="2"/>
      <c r="R7" s="2"/>
      <c r="S7" s="2"/>
      <c r="T7">
        <v>28.694199999999999</v>
      </c>
      <c r="U7" s="3"/>
      <c r="V7" s="2"/>
      <c r="W7" s="2"/>
      <c r="X7">
        <v>21.813300000000002</v>
      </c>
      <c r="Y7" s="2"/>
      <c r="Z7">
        <v>7.7751999999999999</v>
      </c>
      <c r="AA7" s="2"/>
      <c r="AB7" s="2">
        <f t="shared" si="0"/>
        <v>7.7751999999999999</v>
      </c>
      <c r="AE7">
        <v>7.5240994160000003</v>
      </c>
      <c r="AH7">
        <v>7.5240994160000003</v>
      </c>
      <c r="AI7">
        <v>230.1211911</v>
      </c>
      <c r="AJ7" s="5"/>
      <c r="AK7" s="5"/>
      <c r="AL7">
        <v>7.8680000000000003</v>
      </c>
      <c r="AO7" s="5"/>
      <c r="AP7" s="5"/>
      <c r="AQ7">
        <v>15.60762516</v>
      </c>
      <c r="AR7">
        <v>0.30929775300000001</v>
      </c>
      <c r="AS7">
        <v>0.64698507299999997</v>
      </c>
      <c r="AT7">
        <v>1.6200600350000001</v>
      </c>
      <c r="AU7">
        <v>28.311619350000001</v>
      </c>
      <c r="AW7">
        <v>0.50760000000000005</v>
      </c>
      <c r="AX7">
        <v>0.73774926799999996</v>
      </c>
      <c r="AZ7">
        <v>0.73774926799999996</v>
      </c>
      <c r="BB7">
        <v>1.1454272430000001</v>
      </c>
      <c r="BD7">
        <v>1.1454272430000001</v>
      </c>
      <c r="BE7" s="2"/>
      <c r="BF7">
        <v>2001.6</v>
      </c>
      <c r="BG7">
        <v>2</v>
      </c>
      <c r="BH7">
        <v>1917.5</v>
      </c>
      <c r="BI7">
        <v>2</v>
      </c>
    </row>
    <row r="8" spans="1:62" x14ac:dyDescent="0.2">
      <c r="A8" s="1">
        <v>7</v>
      </c>
      <c r="B8" t="s">
        <v>110</v>
      </c>
      <c r="C8" s="24">
        <v>42927</v>
      </c>
      <c r="D8" t="s">
        <v>111</v>
      </c>
      <c r="E8" s="24">
        <v>42927</v>
      </c>
      <c r="F8" t="s">
        <v>144</v>
      </c>
      <c r="G8" t="s">
        <v>56</v>
      </c>
      <c r="H8" t="s">
        <v>57</v>
      </c>
      <c r="I8">
        <v>48.018219999999999</v>
      </c>
      <c r="J8">
        <v>-122.30488</v>
      </c>
      <c r="K8" s="2">
        <v>1</v>
      </c>
      <c r="L8">
        <v>7</v>
      </c>
      <c r="N8">
        <v>10.505000000000001</v>
      </c>
      <c r="O8">
        <v>10.417</v>
      </c>
      <c r="P8">
        <v>12.392899999999999</v>
      </c>
      <c r="Q8" s="2"/>
      <c r="R8" s="2"/>
      <c r="S8" s="2"/>
      <c r="T8">
        <v>27.3629</v>
      </c>
      <c r="U8" s="3"/>
      <c r="V8" s="2"/>
      <c r="W8" s="2"/>
      <c r="X8">
        <v>20.5962</v>
      </c>
      <c r="Y8" s="2"/>
      <c r="Z8">
        <v>9.6264000000000003</v>
      </c>
      <c r="AA8" s="2"/>
      <c r="AB8" s="2">
        <f t="shared" si="0"/>
        <v>9.6264000000000003</v>
      </c>
      <c r="AJ8" s="5"/>
      <c r="AK8" s="5"/>
      <c r="AL8">
        <v>8.07</v>
      </c>
      <c r="AO8" s="5"/>
      <c r="AP8" s="5"/>
      <c r="AW8">
        <v>7.7313999999999998</v>
      </c>
      <c r="BE8" s="2"/>
    </row>
    <row r="9" spans="1:62" x14ac:dyDescent="0.2">
      <c r="A9" s="1">
        <v>8</v>
      </c>
      <c r="B9" t="s">
        <v>110</v>
      </c>
      <c r="C9" s="24">
        <v>42927</v>
      </c>
      <c r="D9" t="s">
        <v>111</v>
      </c>
      <c r="E9" s="24">
        <v>42927</v>
      </c>
      <c r="F9" t="s">
        <v>145</v>
      </c>
      <c r="G9" t="s">
        <v>56</v>
      </c>
      <c r="H9" t="s">
        <v>57</v>
      </c>
      <c r="I9">
        <v>48.018239999999999</v>
      </c>
      <c r="J9">
        <v>-122.30488</v>
      </c>
      <c r="K9" s="2">
        <v>1</v>
      </c>
      <c r="L9">
        <v>8</v>
      </c>
      <c r="N9">
        <v>10.493</v>
      </c>
      <c r="O9">
        <v>10.404</v>
      </c>
      <c r="P9">
        <v>12.393800000000001</v>
      </c>
      <c r="Q9" s="2"/>
      <c r="R9" s="2"/>
      <c r="S9" s="2"/>
      <c r="T9">
        <v>27.366299999999999</v>
      </c>
      <c r="U9" s="3"/>
      <c r="V9" s="2"/>
      <c r="W9" s="2"/>
      <c r="X9">
        <v>20.598700000000001</v>
      </c>
      <c r="Y9" s="2"/>
      <c r="Z9">
        <v>9.6606000000000005</v>
      </c>
      <c r="AA9" s="2"/>
      <c r="AB9" s="2">
        <f t="shared" si="0"/>
        <v>9.6606000000000005</v>
      </c>
      <c r="AE9">
        <v>9.0416439129999997</v>
      </c>
      <c r="AH9">
        <v>9.0416439129999997</v>
      </c>
      <c r="AI9">
        <v>276.86365419999998</v>
      </c>
      <c r="AJ9" s="5"/>
      <c r="AK9" s="5"/>
      <c r="AL9">
        <v>8.0709999999999997</v>
      </c>
      <c r="AO9" s="5"/>
      <c r="AP9" s="5"/>
      <c r="AQ9">
        <v>6.1682448120000002</v>
      </c>
      <c r="AR9">
        <v>0.19059469300000001</v>
      </c>
      <c r="AS9">
        <v>0.34821094200000002</v>
      </c>
      <c r="AT9">
        <v>0.80357294199999996</v>
      </c>
      <c r="AU9">
        <v>17.523698719999999</v>
      </c>
      <c r="AW9">
        <v>7.5381999999999998</v>
      </c>
      <c r="AX9">
        <v>13.50648659</v>
      </c>
      <c r="AZ9">
        <v>13.50648659</v>
      </c>
      <c r="BB9">
        <v>2.89092839</v>
      </c>
      <c r="BD9">
        <v>2.89092839</v>
      </c>
      <c r="BE9" s="2"/>
      <c r="BF9">
        <v>2001.8</v>
      </c>
      <c r="BG9">
        <v>2</v>
      </c>
      <c r="BH9">
        <v>1954.1</v>
      </c>
      <c r="BI9">
        <v>2</v>
      </c>
    </row>
    <row r="10" spans="1:62" x14ac:dyDescent="0.2">
      <c r="A10" s="1">
        <v>9</v>
      </c>
      <c r="B10" t="s">
        <v>110</v>
      </c>
      <c r="C10" s="24">
        <v>42927</v>
      </c>
      <c r="D10" t="s">
        <v>111</v>
      </c>
      <c r="E10" s="24">
        <v>42927</v>
      </c>
      <c r="F10" t="s">
        <v>146</v>
      </c>
      <c r="G10" t="s">
        <v>56</v>
      </c>
      <c r="H10" t="s">
        <v>57</v>
      </c>
      <c r="I10">
        <v>48.018500000000003</v>
      </c>
      <c r="J10">
        <v>-122.30506</v>
      </c>
      <c r="K10" s="2">
        <v>1</v>
      </c>
      <c r="L10">
        <v>9</v>
      </c>
      <c r="N10">
        <v>5.157</v>
      </c>
      <c r="O10">
        <v>5.1130000000000004</v>
      </c>
      <c r="P10">
        <v>13.0627</v>
      </c>
      <c r="Q10" s="2"/>
      <c r="R10" s="2"/>
      <c r="S10" s="2"/>
      <c r="T10">
        <v>25.8748</v>
      </c>
      <c r="U10" s="3"/>
      <c r="V10" s="2"/>
      <c r="W10" s="2"/>
      <c r="X10">
        <v>19.3247</v>
      </c>
      <c r="Y10" s="2"/>
      <c r="Z10">
        <v>11.652200000000001</v>
      </c>
      <c r="AA10" s="2"/>
      <c r="AB10" s="2">
        <f t="shared" si="0"/>
        <v>11.652200000000001</v>
      </c>
      <c r="AJ10" s="5"/>
      <c r="AK10" s="5"/>
      <c r="AL10">
        <v>8.3019999999999996</v>
      </c>
      <c r="AO10" s="5"/>
      <c r="AP10" s="5"/>
      <c r="AW10">
        <v>13.1341</v>
      </c>
      <c r="BE10" s="2"/>
    </row>
    <row r="11" spans="1:62" x14ac:dyDescent="0.2">
      <c r="A11" s="1">
        <v>10</v>
      </c>
      <c r="B11" t="s">
        <v>110</v>
      </c>
      <c r="C11" s="24">
        <v>42927</v>
      </c>
      <c r="D11" t="s">
        <v>111</v>
      </c>
      <c r="E11" s="24">
        <v>42927</v>
      </c>
      <c r="F11" t="s">
        <v>147</v>
      </c>
      <c r="G11" t="s">
        <v>56</v>
      </c>
      <c r="H11" t="s">
        <v>57</v>
      </c>
      <c r="I11">
        <v>48.018520000000002</v>
      </c>
      <c r="J11">
        <v>-122.30508</v>
      </c>
      <c r="K11" s="2">
        <v>1</v>
      </c>
      <c r="L11">
        <v>10</v>
      </c>
      <c r="N11">
        <v>5.15</v>
      </c>
      <c r="O11">
        <v>5.1059999999999999</v>
      </c>
      <c r="P11">
        <v>13.076000000000001</v>
      </c>
      <c r="Q11" s="2"/>
      <c r="R11" s="2"/>
      <c r="S11" s="2"/>
      <c r="T11">
        <v>25.864599999999999</v>
      </c>
      <c r="U11" s="3"/>
      <c r="V11" s="2"/>
      <c r="W11" s="2"/>
      <c r="X11">
        <v>19.314399999999999</v>
      </c>
      <c r="Y11" s="2"/>
      <c r="Z11">
        <v>11.6387</v>
      </c>
      <c r="AA11" s="2"/>
      <c r="AB11" s="2">
        <f t="shared" si="0"/>
        <v>11.6387</v>
      </c>
      <c r="AE11">
        <v>11.250059800000001</v>
      </c>
      <c r="AH11">
        <v>11.250059800000001</v>
      </c>
      <c r="AI11">
        <v>344.922057</v>
      </c>
      <c r="AJ11" s="5"/>
      <c r="AK11" s="5"/>
      <c r="AL11">
        <v>8.3079999999999998</v>
      </c>
      <c r="AO11" s="5"/>
      <c r="AP11" s="5"/>
      <c r="AQ11">
        <v>0.18677959299999999</v>
      </c>
      <c r="AR11">
        <v>3.4443799999999997E-2</v>
      </c>
      <c r="AS11">
        <v>9.0323528E-2</v>
      </c>
      <c r="AT11">
        <v>0.221735495</v>
      </c>
      <c r="AU11">
        <v>12.18589062</v>
      </c>
      <c r="AW11">
        <v>13.888199999999999</v>
      </c>
      <c r="AX11">
        <v>18.670731459999999</v>
      </c>
      <c r="AZ11">
        <v>18.670731459999999</v>
      </c>
      <c r="BB11">
        <v>2.0671757180000001</v>
      </c>
      <c r="BD11">
        <v>2.0671757180000001</v>
      </c>
      <c r="BE11" s="2"/>
      <c r="BF11">
        <v>-999</v>
      </c>
      <c r="BG11">
        <v>9</v>
      </c>
      <c r="BH11">
        <v>-999</v>
      </c>
      <c r="BI11">
        <v>9</v>
      </c>
    </row>
    <row r="12" spans="1:62" x14ac:dyDescent="0.2">
      <c r="A12" s="1">
        <v>11</v>
      </c>
      <c r="B12" t="s">
        <v>110</v>
      </c>
      <c r="C12" s="24">
        <v>42927</v>
      </c>
      <c r="D12" t="s">
        <v>111</v>
      </c>
      <c r="E12" s="24">
        <v>42927</v>
      </c>
      <c r="F12" t="s">
        <v>148</v>
      </c>
      <c r="G12" t="s">
        <v>56</v>
      </c>
      <c r="H12" t="s">
        <v>57</v>
      </c>
      <c r="I12">
        <v>48.018639999999998</v>
      </c>
      <c r="J12">
        <v>-122.30513999999999</v>
      </c>
      <c r="K12" s="2">
        <v>1</v>
      </c>
      <c r="L12">
        <v>11</v>
      </c>
      <c r="N12">
        <v>1.5620000000000001</v>
      </c>
      <c r="O12">
        <v>1.5489999999999999</v>
      </c>
      <c r="P12">
        <v>14.9581</v>
      </c>
      <c r="Q12" s="2"/>
      <c r="R12" s="2"/>
      <c r="S12" s="2"/>
      <c r="T12">
        <v>23.724799999999998</v>
      </c>
      <c r="U12" s="3"/>
      <c r="V12" s="2"/>
      <c r="W12" s="2"/>
      <c r="X12">
        <v>17.3078</v>
      </c>
      <c r="Y12" s="2"/>
      <c r="Z12">
        <v>12.231199999999999</v>
      </c>
      <c r="AA12" s="2"/>
      <c r="AB12" s="2">
        <f t="shared" si="0"/>
        <v>12.231199999999999</v>
      </c>
      <c r="AJ12" s="5"/>
      <c r="AK12" s="5"/>
      <c r="AL12">
        <v>8.39</v>
      </c>
      <c r="AO12" s="5"/>
      <c r="AP12" s="5"/>
      <c r="AW12">
        <v>4.3380999999999998</v>
      </c>
      <c r="BE12" s="2"/>
    </row>
    <row r="13" spans="1:62" x14ac:dyDescent="0.2">
      <c r="A13" s="1">
        <v>12</v>
      </c>
      <c r="B13" t="s">
        <v>110</v>
      </c>
      <c r="C13" s="24">
        <v>42927</v>
      </c>
      <c r="D13" t="s">
        <v>111</v>
      </c>
      <c r="E13" s="24">
        <v>42927</v>
      </c>
      <c r="F13" t="s">
        <v>149</v>
      </c>
      <c r="G13" t="s">
        <v>56</v>
      </c>
      <c r="H13" t="s">
        <v>57</v>
      </c>
      <c r="I13">
        <v>48.018659999999997</v>
      </c>
      <c r="J13">
        <v>-122.30517</v>
      </c>
      <c r="K13" s="2">
        <v>1</v>
      </c>
      <c r="L13">
        <v>12</v>
      </c>
      <c r="N13">
        <v>1.554</v>
      </c>
      <c r="O13">
        <v>1.5409999999999999</v>
      </c>
      <c r="P13">
        <v>14.993600000000001</v>
      </c>
      <c r="Q13" s="2"/>
      <c r="R13" s="2"/>
      <c r="S13" s="2"/>
      <c r="T13">
        <v>23.711300000000001</v>
      </c>
      <c r="U13" s="3"/>
      <c r="V13" s="2"/>
      <c r="W13" s="2"/>
      <c r="X13">
        <v>17.290400000000002</v>
      </c>
      <c r="Y13" s="2"/>
      <c r="Z13">
        <v>12.1952</v>
      </c>
      <c r="AA13" s="2"/>
      <c r="AB13" s="2">
        <f t="shared" si="0"/>
        <v>12.1952</v>
      </c>
      <c r="AE13">
        <v>11.518500080000001</v>
      </c>
      <c r="AH13">
        <v>11.518500080000001</v>
      </c>
      <c r="AI13">
        <v>353.85399740000003</v>
      </c>
      <c r="AJ13" s="5"/>
      <c r="AK13" s="5"/>
      <c r="AL13">
        <v>8.391</v>
      </c>
      <c r="AO13" s="5"/>
      <c r="AP13" s="5"/>
      <c r="AQ13">
        <v>5.5016162E-2</v>
      </c>
      <c r="AR13">
        <v>2.9212233000000001E-2</v>
      </c>
      <c r="AS13">
        <v>0.22254792600000001</v>
      </c>
      <c r="AT13">
        <v>0.15431716400000001</v>
      </c>
      <c r="AU13">
        <v>12.04464793</v>
      </c>
      <c r="AW13">
        <v>3.8841999999999999</v>
      </c>
      <c r="AX13">
        <v>11.361338719999999</v>
      </c>
      <c r="AZ13">
        <v>11.361338719999999</v>
      </c>
      <c r="BB13">
        <v>1.258240456</v>
      </c>
      <c r="BD13">
        <v>1.258240456</v>
      </c>
      <c r="BE13" s="2"/>
      <c r="BF13">
        <v>1761.9</v>
      </c>
      <c r="BG13">
        <v>2</v>
      </c>
      <c r="BH13">
        <v>1543.3</v>
      </c>
      <c r="BI13">
        <v>2</v>
      </c>
    </row>
    <row r="14" spans="1:62" x14ac:dyDescent="0.2">
      <c r="A14" s="1">
        <v>13</v>
      </c>
      <c r="B14" t="s">
        <v>110</v>
      </c>
      <c r="C14" s="24">
        <v>42927</v>
      </c>
      <c r="D14" t="s">
        <v>112</v>
      </c>
      <c r="E14" s="24">
        <v>42927</v>
      </c>
      <c r="F14" t="s">
        <v>150</v>
      </c>
      <c r="G14" t="s">
        <v>58</v>
      </c>
      <c r="H14" t="s">
        <v>59</v>
      </c>
      <c r="I14">
        <v>48.106619999999999</v>
      </c>
      <c r="J14">
        <v>-122.48952</v>
      </c>
      <c r="K14" s="2">
        <v>3</v>
      </c>
      <c r="L14">
        <v>1</v>
      </c>
      <c r="N14">
        <v>136.91</v>
      </c>
      <c r="O14">
        <v>135.715</v>
      </c>
      <c r="P14">
        <v>9.5800999999999998</v>
      </c>
      <c r="Q14" s="2"/>
      <c r="R14" s="2"/>
      <c r="S14" s="2"/>
      <c r="T14">
        <v>29.1281</v>
      </c>
      <c r="U14" s="3"/>
      <c r="V14" s="2"/>
      <c r="W14" s="2"/>
      <c r="X14">
        <v>22.439</v>
      </c>
      <c r="Y14" s="2"/>
      <c r="Z14">
        <v>5.9404000000000003</v>
      </c>
      <c r="AA14" s="2"/>
      <c r="AB14" s="2">
        <f t="shared" si="0"/>
        <v>5.9404000000000003</v>
      </c>
      <c r="AE14">
        <v>5.6389928019999997</v>
      </c>
      <c r="AH14">
        <v>5.6389928019999997</v>
      </c>
      <c r="AI14">
        <v>172.360817</v>
      </c>
      <c r="AJ14" s="5"/>
      <c r="AK14" s="5"/>
      <c r="AL14">
        <v>7.62</v>
      </c>
      <c r="AO14" s="5"/>
      <c r="AP14" s="5"/>
      <c r="AQ14">
        <v>23.638597829999998</v>
      </c>
      <c r="AR14">
        <v>3.5574858000000001E-2</v>
      </c>
      <c r="AS14">
        <v>0.16471865799999999</v>
      </c>
      <c r="AT14">
        <v>2.2720129949999999</v>
      </c>
      <c r="AU14">
        <v>61.943583769999996</v>
      </c>
      <c r="AW14">
        <v>9.9199999999999997E-2</v>
      </c>
      <c r="BE14" s="2"/>
      <c r="BF14">
        <v>2020.2</v>
      </c>
      <c r="BG14">
        <v>2</v>
      </c>
      <c r="BH14">
        <v>1994.8</v>
      </c>
      <c r="BI14">
        <v>2</v>
      </c>
    </row>
    <row r="15" spans="1:62" x14ac:dyDescent="0.2">
      <c r="A15" s="1">
        <v>14</v>
      </c>
      <c r="B15" t="s">
        <v>110</v>
      </c>
      <c r="C15" s="24">
        <v>42927</v>
      </c>
      <c r="D15" t="s">
        <v>112</v>
      </c>
      <c r="E15" s="24">
        <v>42927</v>
      </c>
      <c r="F15" t="s">
        <v>151</v>
      </c>
      <c r="G15" t="s">
        <v>58</v>
      </c>
      <c r="H15" t="s">
        <v>59</v>
      </c>
      <c r="I15">
        <v>48.1066</v>
      </c>
      <c r="J15">
        <v>-122.48952</v>
      </c>
      <c r="K15" s="2">
        <v>3</v>
      </c>
      <c r="L15">
        <v>2</v>
      </c>
      <c r="N15">
        <v>136.86699999999999</v>
      </c>
      <c r="O15">
        <v>135.672</v>
      </c>
      <c r="P15">
        <v>9.5812000000000008</v>
      </c>
      <c r="Q15" s="2"/>
      <c r="R15" s="2"/>
      <c r="S15" s="2"/>
      <c r="T15">
        <v>29.128299999999999</v>
      </c>
      <c r="U15" s="3"/>
      <c r="V15" s="2"/>
      <c r="W15" s="2"/>
      <c r="X15">
        <v>22.439</v>
      </c>
      <c r="Y15" s="2"/>
      <c r="Z15">
        <v>5.9372999999999996</v>
      </c>
      <c r="AA15" s="2"/>
      <c r="AB15" s="2">
        <f t="shared" si="0"/>
        <v>5.9372999999999996</v>
      </c>
      <c r="AE15">
        <v>5.6220689730000002</v>
      </c>
      <c r="AH15">
        <v>5.6220689730000002</v>
      </c>
      <c r="AI15">
        <v>171.84354060000001</v>
      </c>
      <c r="AJ15" s="5"/>
      <c r="AK15" s="5"/>
      <c r="AL15">
        <v>7.62</v>
      </c>
      <c r="AO15" s="5"/>
      <c r="AP15" s="5"/>
      <c r="AQ15">
        <v>23.64064844</v>
      </c>
      <c r="AR15">
        <v>3.2319437999999999E-2</v>
      </c>
      <c r="AS15">
        <v>2.7304024999999999E-2</v>
      </c>
      <c r="AT15">
        <v>2.2528074999999999</v>
      </c>
      <c r="AU15">
        <v>56.390565449999997</v>
      </c>
      <c r="AW15">
        <v>0.1004</v>
      </c>
      <c r="BE15" s="2"/>
      <c r="BF15">
        <v>-999</v>
      </c>
      <c r="BG15">
        <v>9</v>
      </c>
      <c r="BH15">
        <v>-999</v>
      </c>
      <c r="BI15">
        <v>9</v>
      </c>
    </row>
    <row r="16" spans="1:62" x14ac:dyDescent="0.2">
      <c r="A16" s="1">
        <v>15</v>
      </c>
      <c r="B16" t="s">
        <v>110</v>
      </c>
      <c r="C16" s="24">
        <v>42927</v>
      </c>
      <c r="D16" t="s">
        <v>112</v>
      </c>
      <c r="E16" s="24">
        <v>42927</v>
      </c>
      <c r="F16" t="s">
        <v>152</v>
      </c>
      <c r="G16" t="s">
        <v>58</v>
      </c>
      <c r="H16" t="s">
        <v>59</v>
      </c>
      <c r="I16">
        <v>48.106439999999999</v>
      </c>
      <c r="J16">
        <v>-122.48956</v>
      </c>
      <c r="K16" s="2">
        <v>3</v>
      </c>
      <c r="L16">
        <v>3</v>
      </c>
      <c r="N16">
        <v>79.980999999999995</v>
      </c>
      <c r="O16">
        <v>79.293000000000006</v>
      </c>
      <c r="P16">
        <v>9.5871999999999993</v>
      </c>
      <c r="Q16" s="2"/>
      <c r="R16" s="2"/>
      <c r="S16" s="2"/>
      <c r="T16">
        <v>29.007200000000001</v>
      </c>
      <c r="U16" s="3"/>
      <c r="V16" s="2"/>
      <c r="W16" s="2"/>
      <c r="X16">
        <v>22.342700000000001</v>
      </c>
      <c r="Y16" s="2"/>
      <c r="Z16">
        <v>5.8811999999999998</v>
      </c>
      <c r="AA16" s="2"/>
      <c r="AB16" s="2">
        <f t="shared" si="0"/>
        <v>5.8811999999999998</v>
      </c>
      <c r="AE16">
        <v>5.6209601659999997</v>
      </c>
      <c r="AH16">
        <v>5.6209601659999997</v>
      </c>
      <c r="AI16">
        <v>171.82565170000001</v>
      </c>
      <c r="AJ16" s="5"/>
      <c r="AK16" s="5"/>
      <c r="AL16">
        <v>7.6139999999999999</v>
      </c>
      <c r="AO16" s="5"/>
      <c r="AP16" s="5"/>
      <c r="AQ16">
        <v>23.296062330000002</v>
      </c>
      <c r="AR16">
        <v>3.4208361E-2</v>
      </c>
      <c r="AS16">
        <v>0.14276274</v>
      </c>
      <c r="AT16">
        <v>2.2354817090000001</v>
      </c>
      <c r="AU16">
        <v>52.748417519999997</v>
      </c>
      <c r="AW16">
        <v>0.11650000000000001</v>
      </c>
      <c r="BE16" s="2"/>
      <c r="BF16">
        <v>-999</v>
      </c>
      <c r="BG16">
        <v>9</v>
      </c>
      <c r="BH16">
        <v>-999</v>
      </c>
      <c r="BI16">
        <v>9</v>
      </c>
    </row>
    <row r="17" spans="1:61" x14ac:dyDescent="0.2">
      <c r="A17" s="1">
        <v>16</v>
      </c>
      <c r="B17" t="s">
        <v>110</v>
      </c>
      <c r="C17" s="24">
        <v>42927</v>
      </c>
      <c r="D17" t="s">
        <v>112</v>
      </c>
      <c r="E17" s="24">
        <v>42927</v>
      </c>
      <c r="F17" t="s">
        <v>153</v>
      </c>
      <c r="G17" t="s">
        <v>58</v>
      </c>
      <c r="H17" t="s">
        <v>59</v>
      </c>
      <c r="I17">
        <v>48.106279999999998</v>
      </c>
      <c r="J17">
        <v>-122.48966</v>
      </c>
      <c r="K17" s="2">
        <v>3</v>
      </c>
      <c r="L17">
        <v>4</v>
      </c>
      <c r="N17">
        <v>50.191000000000003</v>
      </c>
      <c r="O17">
        <v>49.762999999999998</v>
      </c>
      <c r="P17">
        <v>10.1648</v>
      </c>
      <c r="Q17" s="2"/>
      <c r="R17" s="2"/>
      <c r="S17" s="2"/>
      <c r="T17">
        <v>28.6875</v>
      </c>
      <c r="U17" s="3"/>
      <c r="V17" s="2"/>
      <c r="W17" s="2"/>
      <c r="X17">
        <v>22.002700000000001</v>
      </c>
      <c r="Y17" s="2"/>
      <c r="Z17">
        <v>6.4957000000000003</v>
      </c>
      <c r="AA17" s="2"/>
      <c r="AB17" s="2">
        <f t="shared" si="0"/>
        <v>6.4957000000000003</v>
      </c>
      <c r="AE17">
        <v>6.0187580890000003</v>
      </c>
      <c r="AH17">
        <v>6.0187580890000003</v>
      </c>
      <c r="AI17">
        <v>184.04696820000001</v>
      </c>
      <c r="AJ17" s="5"/>
      <c r="AK17" s="5"/>
      <c r="AL17">
        <v>7.6859999999999999</v>
      </c>
      <c r="AO17" s="5"/>
      <c r="AP17" s="5"/>
      <c r="AQ17">
        <v>21.701715180000001</v>
      </c>
      <c r="AR17">
        <v>3.0236538E-2</v>
      </c>
      <c r="AS17">
        <v>0.103415147</v>
      </c>
      <c r="AT17">
        <v>2.0603261640000001</v>
      </c>
      <c r="AU17">
        <v>44.32850062</v>
      </c>
      <c r="AW17">
        <v>0.26</v>
      </c>
      <c r="AX17">
        <v>0.32914967299999998</v>
      </c>
      <c r="AZ17">
        <v>0.32914967299999998</v>
      </c>
      <c r="BB17">
        <v>0.86505982100000001</v>
      </c>
      <c r="BD17">
        <v>0.86505982100000001</v>
      </c>
      <c r="BE17" s="2"/>
      <c r="BF17">
        <v>1999.7</v>
      </c>
      <c r="BG17">
        <v>2</v>
      </c>
      <c r="BH17">
        <v>1968.4</v>
      </c>
      <c r="BI17">
        <v>2</v>
      </c>
    </row>
    <row r="18" spans="1:61" x14ac:dyDescent="0.2">
      <c r="A18" s="1">
        <v>17</v>
      </c>
      <c r="B18" t="s">
        <v>110</v>
      </c>
      <c r="C18" s="24">
        <v>42927</v>
      </c>
      <c r="D18" t="s">
        <v>112</v>
      </c>
      <c r="E18" s="24">
        <v>42927</v>
      </c>
      <c r="F18" t="s">
        <v>154</v>
      </c>
      <c r="G18" t="s">
        <v>58</v>
      </c>
      <c r="H18" t="s">
        <v>59</v>
      </c>
      <c r="I18">
        <v>48.106160000000003</v>
      </c>
      <c r="J18">
        <v>-122.48974</v>
      </c>
      <c r="K18" s="2">
        <v>3</v>
      </c>
      <c r="L18">
        <v>5</v>
      </c>
      <c r="N18">
        <v>30.18</v>
      </c>
      <c r="O18">
        <v>29.923999999999999</v>
      </c>
      <c r="P18">
        <v>10.5517</v>
      </c>
      <c r="Q18" s="2"/>
      <c r="R18" s="2"/>
      <c r="S18" s="2"/>
      <c r="T18">
        <v>28.651900000000001</v>
      </c>
      <c r="U18" s="3"/>
      <c r="V18" s="2"/>
      <c r="W18" s="2"/>
      <c r="X18">
        <v>21.912299999999998</v>
      </c>
      <c r="Y18" s="2"/>
      <c r="Z18">
        <v>6.9377000000000004</v>
      </c>
      <c r="AA18" s="2"/>
      <c r="AB18" s="2">
        <f t="shared" si="0"/>
        <v>6.9377000000000004</v>
      </c>
      <c r="AE18">
        <v>6.5748798339999999</v>
      </c>
      <c r="AH18">
        <v>6.5748798339999999</v>
      </c>
      <c r="AI18">
        <v>201.07029109999999</v>
      </c>
      <c r="AJ18" s="5"/>
      <c r="AK18" s="5"/>
      <c r="AL18">
        <v>7.7510000000000003</v>
      </c>
      <c r="AO18" s="5"/>
      <c r="AP18" s="5"/>
      <c r="AQ18">
        <v>19.28221388</v>
      </c>
      <c r="AR18">
        <v>6.9296405000000005E-2</v>
      </c>
      <c r="AS18">
        <v>0.23042231399999999</v>
      </c>
      <c r="AT18">
        <v>1.8521087430000001</v>
      </c>
      <c r="AU18">
        <v>37.729332739999997</v>
      </c>
      <c r="AW18">
        <v>0.4496</v>
      </c>
      <c r="AX18">
        <v>0.56749943700000005</v>
      </c>
      <c r="AZ18">
        <v>0.56749943700000005</v>
      </c>
      <c r="BB18">
        <v>0.93674521499999996</v>
      </c>
      <c r="BD18">
        <v>0.93674521499999996</v>
      </c>
      <c r="BE18" s="2"/>
      <c r="BF18">
        <v>-999</v>
      </c>
      <c r="BG18">
        <v>9</v>
      </c>
      <c r="BH18">
        <v>-999</v>
      </c>
      <c r="BI18">
        <v>9</v>
      </c>
    </row>
    <row r="19" spans="1:61" x14ac:dyDescent="0.2">
      <c r="A19" s="1">
        <v>18</v>
      </c>
      <c r="B19" t="s">
        <v>110</v>
      </c>
      <c r="C19" s="24">
        <v>42927</v>
      </c>
      <c r="D19" t="s">
        <v>112</v>
      </c>
      <c r="E19" s="24">
        <v>42927</v>
      </c>
      <c r="F19" t="s">
        <v>155</v>
      </c>
      <c r="G19" t="s">
        <v>58</v>
      </c>
      <c r="H19" t="s">
        <v>59</v>
      </c>
      <c r="I19">
        <v>48.106119999999997</v>
      </c>
      <c r="J19">
        <v>-122.48979</v>
      </c>
      <c r="K19" s="2">
        <v>3</v>
      </c>
      <c r="L19">
        <v>6</v>
      </c>
      <c r="N19">
        <v>20.129000000000001</v>
      </c>
      <c r="O19">
        <v>19.959</v>
      </c>
      <c r="P19">
        <v>10.628299999999999</v>
      </c>
      <c r="Q19" s="2"/>
      <c r="R19" s="2"/>
      <c r="S19" s="2"/>
      <c r="T19">
        <v>28.599</v>
      </c>
      <c r="U19" s="3"/>
      <c r="V19" s="2"/>
      <c r="W19" s="2"/>
      <c r="X19">
        <v>21.8584</v>
      </c>
      <c r="Y19" s="2"/>
      <c r="Z19">
        <v>7.0209999999999999</v>
      </c>
      <c r="AA19" s="2"/>
      <c r="AB19" s="2">
        <f t="shared" si="0"/>
        <v>7.0209999999999999</v>
      </c>
      <c r="AE19">
        <v>6.6257764989999997</v>
      </c>
      <c r="AH19">
        <v>6.6257764989999997</v>
      </c>
      <c r="AI19">
        <v>202.6374399</v>
      </c>
      <c r="AJ19" s="5"/>
      <c r="AK19" s="5"/>
      <c r="AL19">
        <v>7.7690000000000001</v>
      </c>
      <c r="AO19" s="5"/>
      <c r="AP19" s="5"/>
      <c r="AQ19">
        <v>18.51762738</v>
      </c>
      <c r="AR19">
        <v>9.4297451000000004E-2</v>
      </c>
      <c r="AS19">
        <v>5.8641031000000003E-2</v>
      </c>
      <c r="AT19">
        <v>1.8081513419999999</v>
      </c>
      <c r="AU19">
        <v>36.652010400000002</v>
      </c>
      <c r="AW19">
        <v>0.71160000000000001</v>
      </c>
      <c r="AX19">
        <v>0.94204906499999996</v>
      </c>
      <c r="AZ19">
        <v>0.94204906499999996</v>
      </c>
      <c r="BB19">
        <v>1.205231468</v>
      </c>
      <c r="BD19">
        <v>1.205231468</v>
      </c>
      <c r="BE19" s="2"/>
      <c r="BF19">
        <v>1995.1</v>
      </c>
      <c r="BG19">
        <v>2</v>
      </c>
      <c r="BH19">
        <v>1938.5</v>
      </c>
      <c r="BI19">
        <v>2</v>
      </c>
    </row>
    <row r="20" spans="1:61" x14ac:dyDescent="0.2">
      <c r="A20" s="1">
        <v>19</v>
      </c>
      <c r="B20" t="s">
        <v>110</v>
      </c>
      <c r="C20" s="24">
        <v>42927</v>
      </c>
      <c r="D20" t="s">
        <v>112</v>
      </c>
      <c r="E20" s="24">
        <v>42927</v>
      </c>
      <c r="F20" t="s">
        <v>156</v>
      </c>
      <c r="G20" t="s">
        <v>58</v>
      </c>
      <c r="H20" t="s">
        <v>59</v>
      </c>
      <c r="I20">
        <v>48.106119999999997</v>
      </c>
      <c r="J20">
        <v>-122.4898</v>
      </c>
      <c r="K20" s="2">
        <v>3</v>
      </c>
      <c r="L20">
        <v>7</v>
      </c>
      <c r="N20">
        <v>20.135999999999999</v>
      </c>
      <c r="O20">
        <v>19.965</v>
      </c>
      <c r="P20">
        <v>10.717000000000001</v>
      </c>
      <c r="Q20" s="2"/>
      <c r="R20" s="2"/>
      <c r="S20" s="2"/>
      <c r="T20">
        <v>28.617799999999999</v>
      </c>
      <c r="U20" s="3"/>
      <c r="V20" s="2"/>
      <c r="W20" s="2"/>
      <c r="X20">
        <v>21.858499999999999</v>
      </c>
      <c r="Y20" s="2"/>
      <c r="Z20">
        <v>7.0956999999999999</v>
      </c>
      <c r="AA20" s="2"/>
      <c r="AB20" s="2">
        <f t="shared" si="0"/>
        <v>7.0956999999999999</v>
      </c>
      <c r="AJ20" s="5"/>
      <c r="AK20" s="5"/>
      <c r="AL20">
        <v>7.78</v>
      </c>
      <c r="AO20" s="5"/>
      <c r="AP20" s="5"/>
      <c r="AW20">
        <v>0.58899999999999997</v>
      </c>
      <c r="BE20" s="2"/>
      <c r="BF20" s="2"/>
      <c r="BG20" s="2"/>
    </row>
    <row r="21" spans="1:61" x14ac:dyDescent="0.2">
      <c r="A21" s="1">
        <v>20</v>
      </c>
      <c r="B21" t="s">
        <v>110</v>
      </c>
      <c r="C21" s="24">
        <v>42927</v>
      </c>
      <c r="D21" t="s">
        <v>112</v>
      </c>
      <c r="E21" s="24">
        <v>42927</v>
      </c>
      <c r="F21" t="s">
        <v>157</v>
      </c>
      <c r="G21" t="s">
        <v>58</v>
      </c>
      <c r="H21" t="s">
        <v>59</v>
      </c>
      <c r="I21">
        <v>48.106099999999998</v>
      </c>
      <c r="J21">
        <v>-122.4898</v>
      </c>
      <c r="K21" s="2">
        <v>3</v>
      </c>
      <c r="L21">
        <v>8</v>
      </c>
      <c r="N21">
        <v>10.278</v>
      </c>
      <c r="O21">
        <v>10.192</v>
      </c>
      <c r="P21">
        <v>11.0799</v>
      </c>
      <c r="Q21" s="2"/>
      <c r="R21" s="2"/>
      <c r="S21" s="2"/>
      <c r="T21">
        <v>28.158300000000001</v>
      </c>
      <c r="U21" s="3"/>
      <c r="V21" s="2"/>
      <c r="W21" s="2"/>
      <c r="X21">
        <v>21.440899999999999</v>
      </c>
      <c r="Y21" s="2"/>
      <c r="Z21">
        <v>7.8079999999999998</v>
      </c>
      <c r="AA21" s="2"/>
      <c r="AB21" s="2">
        <f t="shared" si="0"/>
        <v>7.8079999999999998</v>
      </c>
      <c r="AE21">
        <v>7.5497555439999999</v>
      </c>
      <c r="AH21">
        <v>7.5497555439999999</v>
      </c>
      <c r="AI21">
        <v>230.99007549999999</v>
      </c>
      <c r="AJ21" s="5"/>
      <c r="AK21" s="5"/>
      <c r="AL21">
        <v>7.851</v>
      </c>
      <c r="AO21" s="5"/>
      <c r="AP21" s="5"/>
      <c r="AQ21">
        <v>13.573175450000001</v>
      </c>
      <c r="AR21">
        <v>0.147561834</v>
      </c>
      <c r="AS21">
        <v>0.20721125700000001</v>
      </c>
      <c r="AT21">
        <v>1.4498724110000001</v>
      </c>
      <c r="AU21">
        <v>30.121999039999999</v>
      </c>
      <c r="AW21">
        <v>3.3100999999999998</v>
      </c>
      <c r="AX21">
        <v>5.2993097389999999</v>
      </c>
      <c r="AZ21">
        <v>5.2993097389999999</v>
      </c>
      <c r="BB21">
        <v>1.7981988040000001</v>
      </c>
      <c r="BD21">
        <v>1.7981988040000001</v>
      </c>
      <c r="BE21" s="2"/>
      <c r="BF21">
        <v>1791.7</v>
      </c>
      <c r="BG21">
        <v>2</v>
      </c>
      <c r="BH21">
        <v>1567.9</v>
      </c>
      <c r="BI21">
        <v>2</v>
      </c>
    </row>
    <row r="22" spans="1:61" x14ac:dyDescent="0.2">
      <c r="A22" s="1">
        <v>21</v>
      </c>
      <c r="B22" t="s">
        <v>110</v>
      </c>
      <c r="C22" s="24">
        <v>42927</v>
      </c>
      <c r="D22" t="s">
        <v>112</v>
      </c>
      <c r="E22" s="24">
        <v>42927</v>
      </c>
      <c r="F22" t="s">
        <v>158</v>
      </c>
      <c r="G22" t="s">
        <v>58</v>
      </c>
      <c r="H22" t="s">
        <v>59</v>
      </c>
      <c r="I22">
        <v>48.106099999999998</v>
      </c>
      <c r="J22">
        <v>-122.4898</v>
      </c>
      <c r="K22" s="2">
        <v>3</v>
      </c>
      <c r="L22">
        <v>9</v>
      </c>
      <c r="N22">
        <v>10.276</v>
      </c>
      <c r="O22">
        <v>10.19</v>
      </c>
      <c r="P22">
        <v>11.150700000000001</v>
      </c>
      <c r="Q22" s="2"/>
      <c r="R22" s="2"/>
      <c r="S22" s="2"/>
      <c r="T22">
        <v>28.038699999999999</v>
      </c>
      <c r="U22" s="3"/>
      <c r="V22" s="2"/>
      <c r="W22" s="2"/>
      <c r="X22">
        <v>21.336099999999998</v>
      </c>
      <c r="Y22" s="2"/>
      <c r="Z22">
        <v>7.9748999999999999</v>
      </c>
      <c r="AA22" s="2"/>
      <c r="AB22" s="2">
        <f t="shared" si="0"/>
        <v>7.9748999999999999</v>
      </c>
      <c r="AJ22" s="5"/>
      <c r="AK22" s="5"/>
      <c r="AL22">
        <v>7.859</v>
      </c>
      <c r="AO22" s="5"/>
      <c r="AP22" s="5"/>
      <c r="AW22">
        <v>4.4930000000000003</v>
      </c>
      <c r="BE22" s="2"/>
    </row>
    <row r="23" spans="1:61" x14ac:dyDescent="0.2">
      <c r="A23" s="1">
        <v>22</v>
      </c>
      <c r="B23" t="s">
        <v>110</v>
      </c>
      <c r="C23" s="24">
        <v>42927</v>
      </c>
      <c r="D23" t="s">
        <v>112</v>
      </c>
      <c r="E23" s="24">
        <v>42927</v>
      </c>
      <c r="F23" t="s">
        <v>159</v>
      </c>
      <c r="G23" t="s">
        <v>58</v>
      </c>
      <c r="H23" t="s">
        <v>59</v>
      </c>
      <c r="I23">
        <v>48.106020000000001</v>
      </c>
      <c r="J23">
        <v>-122.48984</v>
      </c>
      <c r="K23" s="2">
        <v>3</v>
      </c>
      <c r="L23">
        <v>10</v>
      </c>
      <c r="N23">
        <v>5.2880000000000003</v>
      </c>
      <c r="O23">
        <v>5.2439999999999998</v>
      </c>
      <c r="P23">
        <v>13.314399999999999</v>
      </c>
      <c r="Q23" s="2"/>
      <c r="R23" s="2"/>
      <c r="S23" s="2"/>
      <c r="T23">
        <v>25.1907</v>
      </c>
      <c r="U23" s="3"/>
      <c r="V23" s="2"/>
      <c r="W23" s="2"/>
      <c r="X23">
        <v>18.750599999999999</v>
      </c>
      <c r="Y23" s="2"/>
      <c r="Z23">
        <v>12.6706</v>
      </c>
      <c r="AA23" s="2"/>
      <c r="AB23" s="2">
        <f t="shared" si="0"/>
        <v>12.6706</v>
      </c>
      <c r="AE23">
        <v>12.215088359999999</v>
      </c>
      <c r="AH23">
        <v>12.215088359999999</v>
      </c>
      <c r="AI23">
        <v>374.71582749999999</v>
      </c>
      <c r="AJ23" s="5"/>
      <c r="AK23" s="5"/>
      <c r="AL23">
        <v>8.3559999999999999</v>
      </c>
      <c r="AO23" s="5"/>
      <c r="AP23" s="5"/>
      <c r="AQ23">
        <v>2.0900206000000001E-2</v>
      </c>
      <c r="AR23">
        <v>3.9202687E-2</v>
      </c>
      <c r="AS23">
        <v>0.129581682</v>
      </c>
      <c r="AT23">
        <v>0.14232772399999999</v>
      </c>
      <c r="AU23">
        <v>14.49173113</v>
      </c>
      <c r="AW23">
        <v>11.0661</v>
      </c>
      <c r="AX23">
        <v>13.109236989999999</v>
      </c>
      <c r="AZ23">
        <v>13.109236989999999</v>
      </c>
      <c r="BB23">
        <v>2.5647626290000001</v>
      </c>
      <c r="BD23">
        <v>2.5647626290000001</v>
      </c>
      <c r="BE23" s="2"/>
      <c r="BF23">
        <v>-999</v>
      </c>
      <c r="BG23">
        <v>9</v>
      </c>
      <c r="BH23">
        <v>-999</v>
      </c>
      <c r="BI23">
        <v>9</v>
      </c>
    </row>
    <row r="24" spans="1:61" x14ac:dyDescent="0.2">
      <c r="A24" s="1">
        <v>23</v>
      </c>
      <c r="B24" t="s">
        <v>110</v>
      </c>
      <c r="C24" s="24">
        <v>42927</v>
      </c>
      <c r="D24" t="s">
        <v>112</v>
      </c>
      <c r="E24" s="24">
        <v>42927</v>
      </c>
      <c r="F24" t="s">
        <v>160</v>
      </c>
      <c r="G24" t="s">
        <v>58</v>
      </c>
      <c r="H24" t="s">
        <v>59</v>
      </c>
      <c r="I24">
        <v>48.105939999999997</v>
      </c>
      <c r="J24">
        <v>-122.48984</v>
      </c>
      <c r="K24" s="2">
        <v>3</v>
      </c>
      <c r="L24">
        <v>11</v>
      </c>
      <c r="N24">
        <v>1.585</v>
      </c>
      <c r="O24">
        <v>1.571</v>
      </c>
      <c r="P24">
        <v>14.498900000000001</v>
      </c>
      <c r="Q24" s="2"/>
      <c r="R24" s="2"/>
      <c r="S24" s="2"/>
      <c r="T24">
        <v>23.528500000000001</v>
      </c>
      <c r="U24" s="3"/>
      <c r="V24" s="2"/>
      <c r="W24" s="2"/>
      <c r="X24">
        <v>17.247</v>
      </c>
      <c r="Y24" s="2"/>
      <c r="Z24">
        <v>13.3001</v>
      </c>
      <c r="AA24" s="2"/>
      <c r="AB24" s="2">
        <f t="shared" si="0"/>
        <v>13.3001</v>
      </c>
      <c r="AJ24" s="5"/>
      <c r="AK24" s="5"/>
      <c r="AL24">
        <v>8.49</v>
      </c>
      <c r="AO24" s="5"/>
      <c r="AP24" s="5"/>
      <c r="AW24">
        <v>2.8873000000000002</v>
      </c>
      <c r="BE24" s="2"/>
    </row>
    <row r="25" spans="1:61" x14ac:dyDescent="0.2">
      <c r="A25" s="1">
        <v>24</v>
      </c>
      <c r="B25" t="s">
        <v>110</v>
      </c>
      <c r="C25" s="24">
        <v>42927</v>
      </c>
      <c r="D25" t="s">
        <v>112</v>
      </c>
      <c r="E25" s="24">
        <v>42927</v>
      </c>
      <c r="F25" t="s">
        <v>161</v>
      </c>
      <c r="G25" t="s">
        <v>58</v>
      </c>
      <c r="H25" t="s">
        <v>59</v>
      </c>
      <c r="I25">
        <v>48.105939999999997</v>
      </c>
      <c r="J25">
        <v>-122.48984</v>
      </c>
      <c r="K25" s="2">
        <v>3</v>
      </c>
      <c r="L25">
        <v>12</v>
      </c>
      <c r="N25">
        <v>1.57</v>
      </c>
      <c r="O25">
        <v>1.5569999999999999</v>
      </c>
      <c r="P25">
        <v>14.516</v>
      </c>
      <c r="Q25" s="2"/>
      <c r="R25" s="2"/>
      <c r="S25" s="2"/>
      <c r="T25">
        <v>23.488399999999999</v>
      </c>
      <c r="U25" s="3"/>
      <c r="V25" s="2"/>
      <c r="W25" s="2"/>
      <c r="X25">
        <v>17.212900000000001</v>
      </c>
      <c r="Y25" s="2"/>
      <c r="Z25">
        <v>13.2964</v>
      </c>
      <c r="AA25" s="2"/>
      <c r="AB25" s="2">
        <f t="shared" si="0"/>
        <v>13.2964</v>
      </c>
      <c r="AE25">
        <v>12.22689415</v>
      </c>
      <c r="AH25">
        <v>12.22689415</v>
      </c>
      <c r="AI25">
        <v>375.64561639999999</v>
      </c>
      <c r="AJ25" s="5"/>
      <c r="AK25" s="5"/>
      <c r="AL25">
        <v>8.4909999999999997</v>
      </c>
      <c r="AO25" s="5"/>
      <c r="AP25" s="5"/>
      <c r="AQ25">
        <v>0.22434103699999999</v>
      </c>
      <c r="AR25">
        <v>1.5313146E-2</v>
      </c>
      <c r="AS25">
        <v>0.104623786</v>
      </c>
      <c r="AT25">
        <v>0.12695571899999999</v>
      </c>
      <c r="AU25">
        <v>14.148035180000001</v>
      </c>
      <c r="AW25">
        <v>3.2281</v>
      </c>
      <c r="AX25">
        <v>7.2299428219999999</v>
      </c>
      <c r="AZ25">
        <v>7.2299428219999999</v>
      </c>
      <c r="BB25">
        <v>1.6118005500000001</v>
      </c>
      <c r="BD25">
        <v>1.6118005500000001</v>
      </c>
      <c r="BE25" s="2"/>
      <c r="BF25">
        <v>1728.2</v>
      </c>
      <c r="BG25">
        <v>2</v>
      </c>
      <c r="BH25">
        <v>1493.5</v>
      </c>
      <c r="BI25">
        <v>2</v>
      </c>
    </row>
    <row r="26" spans="1:61" x14ac:dyDescent="0.2">
      <c r="A26" s="1">
        <v>25</v>
      </c>
      <c r="B26" t="s">
        <v>110</v>
      </c>
      <c r="C26" s="24">
        <v>42927</v>
      </c>
      <c r="D26" t="s">
        <v>113</v>
      </c>
      <c r="E26" s="24">
        <v>42927</v>
      </c>
      <c r="F26" t="s">
        <v>162</v>
      </c>
      <c r="G26" t="s">
        <v>60</v>
      </c>
      <c r="H26" t="s">
        <v>61</v>
      </c>
      <c r="I26">
        <v>48.242899999999999</v>
      </c>
      <c r="J26">
        <v>-122.5539</v>
      </c>
      <c r="K26" s="2">
        <v>4</v>
      </c>
      <c r="L26">
        <v>1</v>
      </c>
      <c r="N26">
        <v>77.054000000000002</v>
      </c>
      <c r="O26">
        <v>76.391999999999996</v>
      </c>
      <c r="P26">
        <v>9.2257999999999996</v>
      </c>
      <c r="Q26" s="2"/>
      <c r="R26" s="2"/>
      <c r="S26" s="2"/>
      <c r="T26">
        <v>28.7712</v>
      </c>
      <c r="U26" s="3"/>
      <c r="V26" s="2"/>
      <c r="W26" s="2"/>
      <c r="X26">
        <v>22.213100000000001</v>
      </c>
      <c r="Y26" s="2"/>
      <c r="Z26">
        <v>4.9143999999999997</v>
      </c>
      <c r="AA26" s="2"/>
      <c r="AB26" s="2">
        <f t="shared" si="0"/>
        <v>4.9143999999999997</v>
      </c>
      <c r="AE26">
        <v>4.7237647899999997</v>
      </c>
      <c r="AF26">
        <v>4.9614027030000001</v>
      </c>
      <c r="AH26">
        <v>4.8425837459999999</v>
      </c>
      <c r="AI26">
        <v>148.05042710000001</v>
      </c>
      <c r="AJ26" s="5"/>
      <c r="AK26" s="5"/>
      <c r="AL26">
        <v>7.492</v>
      </c>
      <c r="AM26">
        <v>28.744113030000001</v>
      </c>
      <c r="AO26" s="5"/>
      <c r="AP26" s="5"/>
      <c r="AQ26">
        <v>26.808800860000002</v>
      </c>
      <c r="AR26">
        <v>0.136639393</v>
      </c>
      <c r="AS26">
        <v>0.28532845899999998</v>
      </c>
      <c r="AT26">
        <v>2.4402776450000001</v>
      </c>
      <c r="AU26">
        <v>72.887435339999996</v>
      </c>
      <c r="AW26">
        <v>0.1578</v>
      </c>
      <c r="BE26" s="2"/>
      <c r="BF26">
        <v>2003.8</v>
      </c>
      <c r="BG26">
        <v>6</v>
      </c>
      <c r="BH26">
        <v>2015.7</v>
      </c>
      <c r="BI26">
        <v>6</v>
      </c>
    </row>
    <row r="27" spans="1:61" x14ac:dyDescent="0.2">
      <c r="A27" s="1">
        <v>26</v>
      </c>
      <c r="B27" t="s">
        <v>110</v>
      </c>
      <c r="C27" s="24">
        <v>42927</v>
      </c>
      <c r="D27" t="s">
        <v>113</v>
      </c>
      <c r="E27" s="24">
        <v>42927</v>
      </c>
      <c r="F27" t="s">
        <v>163</v>
      </c>
      <c r="G27" t="s">
        <v>60</v>
      </c>
      <c r="H27" t="s">
        <v>61</v>
      </c>
      <c r="I27">
        <v>48.24288</v>
      </c>
      <c r="J27">
        <v>-122.55388000000001</v>
      </c>
      <c r="K27" s="2">
        <v>4</v>
      </c>
      <c r="L27">
        <v>2</v>
      </c>
      <c r="N27">
        <v>50.195</v>
      </c>
      <c r="O27">
        <v>49.767000000000003</v>
      </c>
      <c r="P27">
        <v>9.3620999999999999</v>
      </c>
      <c r="Q27" s="2"/>
      <c r="R27" s="2"/>
      <c r="S27" s="2"/>
      <c r="T27">
        <v>28.578700000000001</v>
      </c>
      <c r="U27" s="3"/>
      <c r="V27" s="2"/>
      <c r="W27" s="2"/>
      <c r="X27">
        <v>22.042000000000002</v>
      </c>
      <c r="Y27" s="2"/>
      <c r="Z27">
        <v>4.9263000000000003</v>
      </c>
      <c r="AA27" s="2"/>
      <c r="AB27" s="2">
        <f t="shared" si="0"/>
        <v>4.9263000000000003</v>
      </c>
      <c r="AE27">
        <v>4.7406800579999997</v>
      </c>
      <c r="AF27">
        <v>4.7158901279999998</v>
      </c>
      <c r="AH27">
        <v>4.7282850930000002</v>
      </c>
      <c r="AI27">
        <v>144.58016129999999</v>
      </c>
      <c r="AJ27" s="5"/>
      <c r="AK27" s="5"/>
      <c r="AL27">
        <v>7.5010000000000003</v>
      </c>
      <c r="AM27">
        <v>28.604126269999998</v>
      </c>
      <c r="AO27" s="5"/>
      <c r="AP27" s="5"/>
      <c r="AQ27">
        <v>24.14271806</v>
      </c>
      <c r="AR27">
        <v>7.5127142999999993E-2</v>
      </c>
      <c r="AS27">
        <v>0.10325361700000001</v>
      </c>
      <c r="AT27">
        <v>2.149030169</v>
      </c>
      <c r="AU27">
        <v>53.848509710000002</v>
      </c>
      <c r="AW27">
        <v>0.2893</v>
      </c>
      <c r="AX27">
        <v>0.51074949300000005</v>
      </c>
      <c r="AY27">
        <v>0.56749943700000005</v>
      </c>
      <c r="AZ27">
        <v>0.539124465</v>
      </c>
      <c r="BB27">
        <v>1.2231508310000001</v>
      </c>
      <c r="BC27">
        <v>1.2467803719999999</v>
      </c>
      <c r="BD27">
        <v>1.2349656010000001</v>
      </c>
      <c r="BE27" s="2"/>
      <c r="BF27">
        <v>-999</v>
      </c>
      <c r="BG27">
        <v>9</v>
      </c>
      <c r="BH27">
        <v>-999</v>
      </c>
      <c r="BI27">
        <v>9</v>
      </c>
    </row>
    <row r="28" spans="1:61" x14ac:dyDescent="0.2">
      <c r="A28" s="1">
        <v>27</v>
      </c>
      <c r="B28" t="s">
        <v>110</v>
      </c>
      <c r="C28" s="24">
        <v>42927</v>
      </c>
      <c r="D28" t="s">
        <v>113</v>
      </c>
      <c r="E28" s="24">
        <v>42927</v>
      </c>
      <c r="F28" t="s">
        <v>164</v>
      </c>
      <c r="G28" t="s">
        <v>60</v>
      </c>
      <c r="H28" t="s">
        <v>61</v>
      </c>
      <c r="I28">
        <v>48.24288</v>
      </c>
      <c r="J28">
        <v>-122.55386</v>
      </c>
      <c r="K28" s="2">
        <v>4</v>
      </c>
      <c r="L28">
        <v>3</v>
      </c>
      <c r="N28">
        <v>30.317</v>
      </c>
      <c r="O28">
        <v>30.059000000000001</v>
      </c>
      <c r="P28">
        <v>9.798</v>
      </c>
      <c r="Q28" s="2"/>
      <c r="R28" s="2"/>
      <c r="S28" s="2"/>
      <c r="T28">
        <v>28.573399999999999</v>
      </c>
      <c r="U28" s="3"/>
      <c r="V28" s="2"/>
      <c r="W28" s="2"/>
      <c r="X28">
        <v>21.9711</v>
      </c>
      <c r="Y28" s="2"/>
      <c r="Z28">
        <v>6.1737000000000002</v>
      </c>
      <c r="AA28" s="2"/>
      <c r="AB28" s="2">
        <f t="shared" si="0"/>
        <v>6.1737000000000002</v>
      </c>
      <c r="AE28">
        <v>5.7891507290000002</v>
      </c>
      <c r="AF28">
        <v>5.7739720739999996</v>
      </c>
      <c r="AH28">
        <v>5.7815614020000003</v>
      </c>
      <c r="AI28">
        <v>176.7991586</v>
      </c>
      <c r="AJ28" s="5"/>
      <c r="AK28" s="5"/>
      <c r="AL28">
        <v>7.641</v>
      </c>
      <c r="AM28">
        <v>28.57339185</v>
      </c>
      <c r="AO28" s="5"/>
      <c r="AP28" s="5"/>
      <c r="AQ28">
        <v>26.197801460000001</v>
      </c>
      <c r="AR28">
        <v>0.23093728399999999</v>
      </c>
      <c r="AS28">
        <v>1.940807438</v>
      </c>
      <c r="AT28">
        <v>2.435794166</v>
      </c>
      <c r="AU28">
        <v>68.877680479999995</v>
      </c>
      <c r="AW28">
        <v>0.3372</v>
      </c>
      <c r="AX28">
        <v>0.59019941399999998</v>
      </c>
      <c r="AY28">
        <v>0.72639927900000001</v>
      </c>
      <c r="AZ28">
        <v>0.65829934599999995</v>
      </c>
      <c r="BB28">
        <v>1.4652188500000001</v>
      </c>
      <c r="BC28">
        <v>1.110846097</v>
      </c>
      <c r="BD28">
        <v>1.288032474</v>
      </c>
      <c r="BE28" s="2"/>
      <c r="BF28">
        <v>1991.8</v>
      </c>
      <c r="BG28">
        <v>2</v>
      </c>
      <c r="BH28">
        <v>1974.6</v>
      </c>
      <c r="BI28">
        <v>2</v>
      </c>
    </row>
    <row r="29" spans="1:61" x14ac:dyDescent="0.2">
      <c r="A29" s="1">
        <v>28</v>
      </c>
      <c r="B29" t="s">
        <v>110</v>
      </c>
      <c r="C29" s="24">
        <v>42927</v>
      </c>
      <c r="D29" t="s">
        <v>113</v>
      </c>
      <c r="E29" s="24">
        <v>42927</v>
      </c>
      <c r="F29" t="s">
        <v>165</v>
      </c>
      <c r="G29" t="s">
        <v>60</v>
      </c>
      <c r="H29" t="s">
        <v>61</v>
      </c>
      <c r="I29">
        <v>48.24288</v>
      </c>
      <c r="J29">
        <v>-122.55386</v>
      </c>
      <c r="K29" s="2">
        <v>4</v>
      </c>
      <c r="L29">
        <v>4</v>
      </c>
      <c r="N29">
        <v>30.291</v>
      </c>
      <c r="O29">
        <v>30.033999999999999</v>
      </c>
      <c r="P29">
        <v>9.8040000000000003</v>
      </c>
      <c r="Q29" s="2"/>
      <c r="R29" s="2"/>
      <c r="S29" s="2"/>
      <c r="T29">
        <v>28.5746</v>
      </c>
      <c r="U29" s="3"/>
      <c r="V29" s="2"/>
      <c r="W29" s="2"/>
      <c r="X29">
        <v>21.9711</v>
      </c>
      <c r="Y29" s="2"/>
      <c r="Z29">
        <v>6.1871999999999998</v>
      </c>
      <c r="AA29" s="2"/>
      <c r="AB29" s="2">
        <f t="shared" si="0"/>
        <v>6.1871999999999998</v>
      </c>
      <c r="AJ29" s="5"/>
      <c r="AK29" s="5"/>
      <c r="AL29">
        <v>7.6429999999999998</v>
      </c>
      <c r="AO29" s="5"/>
      <c r="AP29" s="5"/>
      <c r="AW29">
        <v>0.46879999999999999</v>
      </c>
      <c r="BE29" s="2"/>
      <c r="BF29" s="2"/>
      <c r="BG29" s="2"/>
    </row>
    <row r="30" spans="1:61" x14ac:dyDescent="0.2">
      <c r="A30" s="1">
        <v>29</v>
      </c>
      <c r="B30" t="s">
        <v>110</v>
      </c>
      <c r="C30" s="24">
        <v>42927</v>
      </c>
      <c r="D30" t="s">
        <v>113</v>
      </c>
      <c r="E30" s="24">
        <v>42927</v>
      </c>
      <c r="F30" t="s">
        <v>166</v>
      </c>
      <c r="G30" t="s">
        <v>60</v>
      </c>
      <c r="H30" t="s">
        <v>61</v>
      </c>
      <c r="I30">
        <v>48.242840000000001</v>
      </c>
      <c r="J30">
        <v>-122.55386</v>
      </c>
      <c r="K30" s="2">
        <v>4</v>
      </c>
      <c r="L30">
        <v>5</v>
      </c>
      <c r="N30">
        <v>20.478000000000002</v>
      </c>
      <c r="O30">
        <v>20.305</v>
      </c>
      <c r="P30">
        <v>9.9816000000000003</v>
      </c>
      <c r="Q30" s="2"/>
      <c r="R30" s="2"/>
      <c r="S30" s="2"/>
      <c r="T30">
        <v>28.530999999999999</v>
      </c>
      <c r="U30" s="3"/>
      <c r="V30" s="2"/>
      <c r="W30" s="2"/>
      <c r="X30">
        <v>21.909199999999998</v>
      </c>
      <c r="Y30" s="2"/>
      <c r="Z30">
        <v>6.3491999999999997</v>
      </c>
      <c r="AA30" s="2"/>
      <c r="AB30" s="2">
        <f t="shared" si="0"/>
        <v>6.3491999999999997</v>
      </c>
      <c r="AE30">
        <v>5.8006567819999999</v>
      </c>
      <c r="AF30">
        <v>6.3502370839999998</v>
      </c>
      <c r="AH30">
        <v>6.0754469330000003</v>
      </c>
      <c r="AI30">
        <v>185.7973551</v>
      </c>
      <c r="AJ30" s="5"/>
      <c r="AK30" s="5"/>
      <c r="AL30">
        <v>7.6769999999999996</v>
      </c>
      <c r="AM30">
        <v>28.501823649999999</v>
      </c>
      <c r="AO30" s="5"/>
      <c r="AP30" s="5"/>
      <c r="AQ30">
        <v>23.78191532</v>
      </c>
      <c r="AR30">
        <v>0.182162184</v>
      </c>
      <c r="AS30">
        <v>0.30292214899999997</v>
      </c>
      <c r="AT30">
        <v>2.1503401179999999</v>
      </c>
      <c r="AU30">
        <v>53.918869129999997</v>
      </c>
      <c r="AW30">
        <v>0.62609999999999999</v>
      </c>
      <c r="AX30">
        <v>0.85124915499999998</v>
      </c>
      <c r="AY30">
        <v>0.82854917699999997</v>
      </c>
      <c r="AZ30">
        <v>0.83989916600000003</v>
      </c>
      <c r="BB30">
        <v>1.3304797290000001</v>
      </c>
      <c r="BC30">
        <v>1.1924207360000001</v>
      </c>
      <c r="BD30">
        <v>1.2614502329999999</v>
      </c>
      <c r="BE30" s="2"/>
      <c r="BF30">
        <v>1988.4</v>
      </c>
      <c r="BG30">
        <v>2</v>
      </c>
      <c r="BH30">
        <v>1970.8</v>
      </c>
      <c r="BI30">
        <v>2</v>
      </c>
    </row>
    <row r="31" spans="1:61" x14ac:dyDescent="0.2">
      <c r="A31" s="1">
        <v>30</v>
      </c>
      <c r="B31" t="s">
        <v>110</v>
      </c>
      <c r="C31" s="24">
        <v>42927</v>
      </c>
      <c r="D31" t="s">
        <v>113</v>
      </c>
      <c r="E31" s="24">
        <v>42927</v>
      </c>
      <c r="F31" t="s">
        <v>167</v>
      </c>
      <c r="G31" t="s">
        <v>60</v>
      </c>
      <c r="H31" t="s">
        <v>61</v>
      </c>
      <c r="I31">
        <v>48.242840000000001</v>
      </c>
      <c r="J31">
        <v>-122.55383999999999</v>
      </c>
      <c r="K31" s="2">
        <v>4</v>
      </c>
      <c r="L31">
        <v>6</v>
      </c>
      <c r="N31">
        <v>20.478999999999999</v>
      </c>
      <c r="O31">
        <v>20.305</v>
      </c>
      <c r="P31">
        <v>9.9847999999999999</v>
      </c>
      <c r="Q31" s="2"/>
      <c r="R31" s="2"/>
      <c r="S31" s="2"/>
      <c r="T31">
        <v>28.532399999999999</v>
      </c>
      <c r="U31" s="3"/>
      <c r="V31" s="2"/>
      <c r="W31" s="2"/>
      <c r="X31">
        <v>21.9099</v>
      </c>
      <c r="Y31" s="2"/>
      <c r="Z31">
        <v>6.3586999999999998</v>
      </c>
      <c r="AA31" s="2"/>
      <c r="AB31" s="2">
        <f t="shared" si="0"/>
        <v>6.3586999999999998</v>
      </c>
      <c r="AJ31" s="5"/>
      <c r="AK31" s="5"/>
      <c r="AL31">
        <v>7.6769999999999996</v>
      </c>
      <c r="AO31" s="5"/>
      <c r="AP31" s="5"/>
      <c r="AW31">
        <v>0.51539999999999997</v>
      </c>
      <c r="BE31" s="2"/>
    </row>
    <row r="32" spans="1:61" x14ac:dyDescent="0.2">
      <c r="A32" s="1">
        <v>31</v>
      </c>
      <c r="B32" t="s">
        <v>110</v>
      </c>
      <c r="C32" s="24">
        <v>42927</v>
      </c>
      <c r="D32" t="s">
        <v>113</v>
      </c>
      <c r="E32" s="24">
        <v>42927</v>
      </c>
      <c r="F32" t="s">
        <v>168</v>
      </c>
      <c r="G32" t="s">
        <v>60</v>
      </c>
      <c r="H32" t="s">
        <v>61</v>
      </c>
      <c r="I32">
        <v>48.242820000000002</v>
      </c>
      <c r="J32">
        <v>-122.55382</v>
      </c>
      <c r="K32" s="2">
        <v>4</v>
      </c>
      <c r="L32">
        <v>7</v>
      </c>
      <c r="N32">
        <v>10.388</v>
      </c>
      <c r="O32">
        <v>10.301</v>
      </c>
      <c r="P32">
        <v>9.8659999999999997</v>
      </c>
      <c r="Q32" s="2"/>
      <c r="R32" s="2"/>
      <c r="S32" s="2"/>
      <c r="T32">
        <v>28.297899999999998</v>
      </c>
      <c r="U32" s="3"/>
      <c r="V32" s="2"/>
      <c r="W32" s="2"/>
      <c r="X32">
        <v>21.7455</v>
      </c>
      <c r="Y32" s="2"/>
      <c r="Z32">
        <v>5.899</v>
      </c>
      <c r="AA32" s="2"/>
      <c r="AB32" s="2">
        <f t="shared" si="0"/>
        <v>5.899</v>
      </c>
      <c r="AE32">
        <v>5.5414034499999998</v>
      </c>
      <c r="AF32">
        <v>5.9330448760000003</v>
      </c>
      <c r="AH32">
        <v>5.7372241629999996</v>
      </c>
      <c r="AI32">
        <v>175.48204029999999</v>
      </c>
      <c r="AJ32" s="5"/>
      <c r="AK32" s="5"/>
      <c r="AL32">
        <v>7.6040000000000001</v>
      </c>
      <c r="AM32">
        <v>28.32044084</v>
      </c>
      <c r="AO32" s="5"/>
      <c r="AP32" s="5"/>
      <c r="AQ32">
        <v>20.92110864</v>
      </c>
      <c r="AR32">
        <v>0.22685596399999999</v>
      </c>
      <c r="AS32">
        <v>0.96336495600000005</v>
      </c>
      <c r="AT32">
        <v>2.034299179</v>
      </c>
      <c r="AU32">
        <v>46.299594829999997</v>
      </c>
      <c r="AW32">
        <v>2.6970999999999998</v>
      </c>
      <c r="AX32">
        <v>5.1562998809999998</v>
      </c>
      <c r="AY32">
        <v>3.961146067</v>
      </c>
      <c r="AZ32">
        <v>4.5587229740000001</v>
      </c>
      <c r="BB32">
        <v>1.9251327650000001</v>
      </c>
      <c r="BC32">
        <v>1.906556352</v>
      </c>
      <c r="BD32">
        <v>1.9158445589999999</v>
      </c>
      <c r="BE32" s="2"/>
      <c r="BF32">
        <v>1981.2</v>
      </c>
      <c r="BG32">
        <v>2</v>
      </c>
      <c r="BH32">
        <v>1956.7</v>
      </c>
      <c r="BI32">
        <v>2</v>
      </c>
    </row>
    <row r="33" spans="1:61" x14ac:dyDescent="0.2">
      <c r="A33" s="1">
        <v>32</v>
      </c>
      <c r="B33" t="s">
        <v>110</v>
      </c>
      <c r="C33" s="24">
        <v>42927</v>
      </c>
      <c r="D33" t="s">
        <v>113</v>
      </c>
      <c r="E33" s="24">
        <v>42927</v>
      </c>
      <c r="F33" t="s">
        <v>169</v>
      </c>
      <c r="G33" t="s">
        <v>60</v>
      </c>
      <c r="H33" t="s">
        <v>61</v>
      </c>
      <c r="I33">
        <v>48.242820000000002</v>
      </c>
      <c r="J33">
        <v>-122.55382</v>
      </c>
      <c r="K33" s="2">
        <v>4</v>
      </c>
      <c r="L33">
        <v>8</v>
      </c>
      <c r="N33">
        <v>10.378</v>
      </c>
      <c r="O33">
        <v>10.29</v>
      </c>
      <c r="P33">
        <v>9.8643000000000001</v>
      </c>
      <c r="Q33" s="2"/>
      <c r="R33" s="2"/>
      <c r="S33" s="2"/>
      <c r="T33">
        <v>28.3004</v>
      </c>
      <c r="U33" s="3"/>
      <c r="V33" s="2"/>
      <c r="W33" s="2"/>
      <c r="X33">
        <v>21.747699999999998</v>
      </c>
      <c r="Y33" s="2"/>
      <c r="Z33">
        <v>5.899</v>
      </c>
      <c r="AA33" s="2"/>
      <c r="AB33" s="2">
        <f t="shared" si="0"/>
        <v>5.899</v>
      </c>
      <c r="AJ33" s="5"/>
      <c r="AK33" s="5"/>
      <c r="AL33">
        <v>7.6040000000000001</v>
      </c>
      <c r="AO33" s="5"/>
      <c r="AP33" s="5"/>
      <c r="AW33">
        <v>2.4154</v>
      </c>
      <c r="BE33" s="2"/>
    </row>
    <row r="34" spans="1:61" x14ac:dyDescent="0.2">
      <c r="A34" s="1">
        <v>33</v>
      </c>
      <c r="B34" t="s">
        <v>110</v>
      </c>
      <c r="C34" s="24">
        <v>42927</v>
      </c>
      <c r="D34" t="s">
        <v>113</v>
      </c>
      <c r="E34" s="24">
        <v>42927</v>
      </c>
      <c r="F34" t="s">
        <v>170</v>
      </c>
      <c r="G34" t="s">
        <v>60</v>
      </c>
      <c r="H34" t="s">
        <v>61</v>
      </c>
      <c r="I34">
        <v>48.242800000000003</v>
      </c>
      <c r="J34">
        <v>-122.5538</v>
      </c>
      <c r="K34" s="2">
        <v>4</v>
      </c>
      <c r="L34">
        <v>9</v>
      </c>
      <c r="N34">
        <v>5.1440000000000001</v>
      </c>
      <c r="O34">
        <v>5.0999999999999996</v>
      </c>
      <c r="P34">
        <v>10.5116</v>
      </c>
      <c r="Q34" s="2"/>
      <c r="R34" s="2"/>
      <c r="S34" s="2"/>
      <c r="T34">
        <v>27.985399999999998</v>
      </c>
      <c r="U34" s="3"/>
      <c r="V34" s="2"/>
      <c r="W34" s="2"/>
      <c r="X34">
        <v>21.4</v>
      </c>
      <c r="Y34" s="2"/>
      <c r="Z34">
        <v>7.6022999999999996</v>
      </c>
      <c r="AA34" s="2"/>
      <c r="AB34" s="2">
        <f t="shared" si="0"/>
        <v>7.6022999999999996</v>
      </c>
      <c r="AE34">
        <v>7.7697555449999998</v>
      </c>
      <c r="AF34">
        <v>7.8303153160000001</v>
      </c>
      <c r="AH34">
        <v>7.8000354310000004</v>
      </c>
      <c r="AI34">
        <v>238.65705019999999</v>
      </c>
      <c r="AJ34" s="5"/>
      <c r="AK34" s="5"/>
      <c r="AL34">
        <v>7.7720000000000002</v>
      </c>
      <c r="AM34">
        <v>27.889100970000001</v>
      </c>
      <c r="AO34" s="5"/>
      <c r="AP34" s="5"/>
      <c r="AQ34">
        <v>8.2427763949999999</v>
      </c>
      <c r="AR34">
        <v>0.12816807399999999</v>
      </c>
      <c r="AS34">
        <v>0.61787715700000001</v>
      </c>
      <c r="AT34">
        <v>1.1115928049999999</v>
      </c>
      <c r="AU34">
        <v>28.9178459</v>
      </c>
      <c r="AW34">
        <v>13.8948</v>
      </c>
      <c r="AX34">
        <v>30.270419950000001</v>
      </c>
      <c r="AY34">
        <v>29.95262026</v>
      </c>
      <c r="AZ34">
        <v>30.111520110000001</v>
      </c>
      <c r="BB34">
        <v>5.9807278769999996</v>
      </c>
      <c r="BC34">
        <v>7.1827018989999996</v>
      </c>
      <c r="BD34">
        <v>6.5817148879999996</v>
      </c>
      <c r="BE34" s="2"/>
      <c r="BF34">
        <v>1969.4</v>
      </c>
      <c r="BG34">
        <v>2</v>
      </c>
      <c r="BH34">
        <v>1898.8</v>
      </c>
      <c r="BI34">
        <v>2</v>
      </c>
    </row>
    <row r="35" spans="1:61" x14ac:dyDescent="0.2">
      <c r="A35" s="1">
        <v>34</v>
      </c>
      <c r="B35" t="s">
        <v>110</v>
      </c>
      <c r="C35" s="24">
        <v>42927</v>
      </c>
      <c r="D35" t="s">
        <v>113</v>
      </c>
      <c r="E35" s="24">
        <v>42927</v>
      </c>
      <c r="F35" t="s">
        <v>171</v>
      </c>
      <c r="G35" t="s">
        <v>60</v>
      </c>
      <c r="H35" t="s">
        <v>61</v>
      </c>
      <c r="I35">
        <v>48.242800000000003</v>
      </c>
      <c r="J35">
        <v>-122.5538</v>
      </c>
      <c r="K35" s="2">
        <v>4</v>
      </c>
      <c r="L35">
        <v>10</v>
      </c>
      <c r="N35">
        <v>5.1520000000000001</v>
      </c>
      <c r="O35">
        <v>5.1079999999999997</v>
      </c>
      <c r="P35">
        <v>10.5116</v>
      </c>
      <c r="Q35" s="2"/>
      <c r="R35" s="2"/>
      <c r="S35" s="2"/>
      <c r="T35">
        <v>27.985600000000002</v>
      </c>
      <c r="U35" s="3"/>
      <c r="V35" s="2"/>
      <c r="W35" s="2"/>
      <c r="X35">
        <v>21.400099999999998</v>
      </c>
      <c r="Y35" s="2"/>
      <c r="Z35">
        <v>7.6308999999999996</v>
      </c>
      <c r="AA35" s="2"/>
      <c r="AB35" s="2">
        <f t="shared" si="0"/>
        <v>7.6308999999999996</v>
      </c>
      <c r="AJ35" s="5"/>
      <c r="AK35" s="5"/>
      <c r="AL35">
        <v>7.7709999999999999</v>
      </c>
      <c r="AO35" s="5"/>
      <c r="AP35" s="5"/>
      <c r="AW35">
        <v>14.3452</v>
      </c>
      <c r="BE35" s="2"/>
      <c r="BF35" s="2"/>
      <c r="BG35" s="2"/>
    </row>
    <row r="36" spans="1:61" x14ac:dyDescent="0.2">
      <c r="A36" s="1">
        <v>35</v>
      </c>
      <c r="B36" t="s">
        <v>110</v>
      </c>
      <c r="C36" s="24">
        <v>42927</v>
      </c>
      <c r="D36" t="s">
        <v>113</v>
      </c>
      <c r="E36" s="24">
        <v>42927</v>
      </c>
      <c r="F36" t="s">
        <v>172</v>
      </c>
      <c r="G36" t="s">
        <v>60</v>
      </c>
      <c r="H36" t="s">
        <v>61</v>
      </c>
      <c r="I36">
        <v>48.242780000000003</v>
      </c>
      <c r="J36">
        <v>-122.55378</v>
      </c>
      <c r="K36" s="2">
        <v>4</v>
      </c>
      <c r="L36">
        <v>11</v>
      </c>
      <c r="N36">
        <v>1.504</v>
      </c>
      <c r="O36">
        <v>1.4910000000000001</v>
      </c>
      <c r="P36">
        <v>13.513500000000001</v>
      </c>
      <c r="Q36" s="2"/>
      <c r="R36" s="2"/>
      <c r="S36" s="2"/>
      <c r="T36">
        <v>22.7073</v>
      </c>
      <c r="U36" s="3"/>
      <c r="V36" s="2"/>
      <c r="W36" s="2"/>
      <c r="X36">
        <v>16.8003</v>
      </c>
      <c r="Y36" s="2"/>
      <c r="Z36">
        <v>13.023199999999999</v>
      </c>
      <c r="AA36" s="2"/>
      <c r="AB36" s="2">
        <f t="shared" si="0"/>
        <v>13.023199999999999</v>
      </c>
      <c r="AJ36" s="5"/>
      <c r="AK36" s="5"/>
      <c r="AL36">
        <v>8.2989999999999995</v>
      </c>
      <c r="AO36" s="5"/>
      <c r="AP36" s="5"/>
      <c r="AW36">
        <v>10.4465</v>
      </c>
      <c r="BE36" s="2"/>
      <c r="BF36" s="2"/>
      <c r="BG36" s="2"/>
    </row>
    <row r="37" spans="1:61" x14ac:dyDescent="0.2">
      <c r="A37" s="1">
        <v>36</v>
      </c>
      <c r="B37" t="s">
        <v>110</v>
      </c>
      <c r="C37" s="24">
        <v>42927</v>
      </c>
      <c r="D37" t="s">
        <v>113</v>
      </c>
      <c r="E37" s="24">
        <v>42927</v>
      </c>
      <c r="F37" t="s">
        <v>173</v>
      </c>
      <c r="G37" t="s">
        <v>60</v>
      </c>
      <c r="H37" t="s">
        <v>61</v>
      </c>
      <c r="I37">
        <v>48.242759999999997</v>
      </c>
      <c r="J37">
        <v>-122.55378</v>
      </c>
      <c r="K37" s="2">
        <v>4</v>
      </c>
      <c r="L37">
        <v>12</v>
      </c>
      <c r="N37">
        <v>1.5089999999999999</v>
      </c>
      <c r="O37">
        <v>1.4970000000000001</v>
      </c>
      <c r="P37">
        <v>13.4642</v>
      </c>
      <c r="Q37" s="2"/>
      <c r="R37" s="2"/>
      <c r="S37" s="2"/>
      <c r="T37">
        <v>22.941199999999998</v>
      </c>
      <c r="U37" s="3"/>
      <c r="V37" s="2"/>
      <c r="W37" s="2"/>
      <c r="X37">
        <v>16.9895</v>
      </c>
      <c r="Y37" s="2"/>
      <c r="Z37">
        <v>13.321300000000001</v>
      </c>
      <c r="AA37" s="2"/>
      <c r="AB37" s="2">
        <f t="shared" si="0"/>
        <v>13.321300000000001</v>
      </c>
      <c r="AE37">
        <v>10.6520347</v>
      </c>
      <c r="AF37">
        <v>10.584435600000001</v>
      </c>
      <c r="AH37">
        <v>10.61823515</v>
      </c>
      <c r="AI37">
        <v>326.29404629999999</v>
      </c>
      <c r="AJ37" s="5"/>
      <c r="AK37" s="5"/>
      <c r="AL37">
        <v>8.1760000000000002</v>
      </c>
      <c r="AM37">
        <v>20.587696739999998</v>
      </c>
      <c r="AO37" s="5"/>
      <c r="AP37" s="5"/>
      <c r="AQ37">
        <v>1.1725928960000001</v>
      </c>
      <c r="AR37">
        <v>5.2743799000000001E-2</v>
      </c>
      <c r="AS37">
        <v>0.14041212</v>
      </c>
      <c r="AT37">
        <v>0.35359282800000003</v>
      </c>
      <c r="AU37">
        <v>38.944131230000004</v>
      </c>
      <c r="AW37">
        <v>10.927899999999999</v>
      </c>
      <c r="AX37">
        <v>15.8105343</v>
      </c>
      <c r="AY37">
        <v>19.226880909999998</v>
      </c>
      <c r="AZ37">
        <v>17.51870761</v>
      </c>
      <c r="BB37">
        <v>2.596367807</v>
      </c>
      <c r="BC37">
        <v>3.2793749440000002</v>
      </c>
      <c r="BD37">
        <v>2.9378713759999999</v>
      </c>
      <c r="BE37" s="2"/>
      <c r="BF37">
        <v>1714.1</v>
      </c>
      <c r="BG37">
        <v>2</v>
      </c>
      <c r="BH37">
        <v>1580.6</v>
      </c>
      <c r="BI37">
        <v>2</v>
      </c>
    </row>
    <row r="38" spans="1:61" x14ac:dyDescent="0.2">
      <c r="A38" s="1">
        <v>37</v>
      </c>
      <c r="B38" t="s">
        <v>110</v>
      </c>
      <c r="C38" s="24">
        <v>42927</v>
      </c>
      <c r="D38" t="s">
        <v>114</v>
      </c>
      <c r="E38" s="24">
        <v>42927</v>
      </c>
      <c r="F38" t="s">
        <v>174</v>
      </c>
      <c r="G38" t="s">
        <v>62</v>
      </c>
      <c r="H38" t="s">
        <v>63</v>
      </c>
      <c r="I38">
        <v>47.88147</v>
      </c>
      <c r="J38">
        <v>-122.37048</v>
      </c>
      <c r="K38" s="2">
        <v>5</v>
      </c>
      <c r="L38">
        <v>1</v>
      </c>
      <c r="N38">
        <v>211.91900000000001</v>
      </c>
      <c r="O38">
        <v>210.035</v>
      </c>
      <c r="P38">
        <v>10.8454</v>
      </c>
      <c r="Q38" s="2"/>
      <c r="R38" s="2"/>
      <c r="S38" s="2"/>
      <c r="T38">
        <v>29.5913</v>
      </c>
      <c r="U38" s="3"/>
      <c r="V38" s="2"/>
      <c r="W38" s="2"/>
      <c r="X38">
        <v>22.5977</v>
      </c>
      <c r="Y38" s="2"/>
      <c r="Z38">
        <v>6.4421999999999997</v>
      </c>
      <c r="AA38" s="2"/>
      <c r="AB38" s="2">
        <f t="shared" si="0"/>
        <v>6.4421999999999997</v>
      </c>
      <c r="AE38">
        <v>6.1897950420000001</v>
      </c>
      <c r="AH38">
        <v>6.1897950420000001</v>
      </c>
      <c r="AI38">
        <v>189.16757039999999</v>
      </c>
      <c r="AJ38" s="5"/>
      <c r="AK38" s="5"/>
      <c r="AL38">
        <v>7.7720000000000002</v>
      </c>
      <c r="AO38" s="5"/>
      <c r="AP38" s="5"/>
      <c r="AQ38">
        <v>18.22919516</v>
      </c>
      <c r="AR38">
        <v>0.38770938500000002</v>
      </c>
      <c r="AS38">
        <v>2.0510717399999998</v>
      </c>
      <c r="AT38">
        <v>2.0366629089999999</v>
      </c>
      <c r="AU38">
        <v>39.242898869999998</v>
      </c>
      <c r="AW38">
        <v>0.16980000000000001</v>
      </c>
      <c r="BE38" s="2"/>
      <c r="BF38">
        <v>2051.6</v>
      </c>
      <c r="BG38">
        <v>2</v>
      </c>
      <c r="BH38">
        <v>1989</v>
      </c>
      <c r="BI38">
        <v>2</v>
      </c>
    </row>
    <row r="39" spans="1:61" x14ac:dyDescent="0.2">
      <c r="A39" s="1">
        <v>38</v>
      </c>
      <c r="B39" t="s">
        <v>110</v>
      </c>
      <c r="C39" s="24">
        <v>42927</v>
      </c>
      <c r="D39" t="s">
        <v>114</v>
      </c>
      <c r="E39" s="24">
        <v>42927</v>
      </c>
      <c r="F39" t="s">
        <v>175</v>
      </c>
      <c r="G39" t="s">
        <v>62</v>
      </c>
      <c r="H39" t="s">
        <v>63</v>
      </c>
      <c r="I39">
        <v>47.881039999999999</v>
      </c>
      <c r="J39">
        <v>-122.3707</v>
      </c>
      <c r="K39" s="2">
        <v>5</v>
      </c>
      <c r="L39">
        <v>2</v>
      </c>
      <c r="N39">
        <v>151.03800000000001</v>
      </c>
      <c r="O39">
        <v>149.71700000000001</v>
      </c>
      <c r="P39">
        <v>10.813700000000001</v>
      </c>
      <c r="Q39" s="2"/>
      <c r="R39" s="2"/>
      <c r="S39" s="2"/>
      <c r="T39">
        <v>29.566800000000001</v>
      </c>
      <c r="U39" s="3"/>
      <c r="V39" s="2"/>
      <c r="W39" s="2"/>
      <c r="X39">
        <v>22.582799999999999</v>
      </c>
      <c r="Y39" s="2"/>
      <c r="Z39">
        <v>6.5037000000000003</v>
      </c>
      <c r="AA39" s="2"/>
      <c r="AB39" s="2">
        <f t="shared" si="0"/>
        <v>6.5037000000000003</v>
      </c>
      <c r="AE39">
        <v>6.2222842460000001</v>
      </c>
      <c r="AH39">
        <v>6.2222842460000001</v>
      </c>
      <c r="AI39">
        <v>190.16303339999999</v>
      </c>
      <c r="AJ39" s="5"/>
      <c r="AK39" s="5"/>
      <c r="AL39">
        <v>7.7789999999999999</v>
      </c>
      <c r="AO39" s="5"/>
      <c r="AP39" s="5"/>
      <c r="AQ39">
        <v>19.619105350000002</v>
      </c>
      <c r="AR39">
        <v>0.32208974099999998</v>
      </c>
      <c r="AS39">
        <v>0.91451733899999998</v>
      </c>
      <c r="AT39">
        <v>1.972728072</v>
      </c>
      <c r="AU39">
        <v>38.383432800000001</v>
      </c>
      <c r="AW39">
        <v>0.12790000000000001</v>
      </c>
      <c r="BE39" s="2"/>
      <c r="BF39">
        <v>-999</v>
      </c>
      <c r="BG39">
        <v>9</v>
      </c>
      <c r="BH39">
        <v>-999</v>
      </c>
      <c r="BI39">
        <v>9</v>
      </c>
    </row>
    <row r="40" spans="1:61" x14ac:dyDescent="0.2">
      <c r="A40" s="1">
        <v>39</v>
      </c>
      <c r="B40" t="s">
        <v>110</v>
      </c>
      <c r="C40" s="24">
        <v>42927</v>
      </c>
      <c r="D40" t="s">
        <v>114</v>
      </c>
      <c r="E40" s="24">
        <v>42927</v>
      </c>
      <c r="F40" t="s">
        <v>176</v>
      </c>
      <c r="G40" t="s">
        <v>62</v>
      </c>
      <c r="H40" t="s">
        <v>63</v>
      </c>
      <c r="I40">
        <v>47.880719999999997</v>
      </c>
      <c r="J40">
        <v>-122.37089</v>
      </c>
      <c r="K40" s="2">
        <v>5</v>
      </c>
      <c r="L40">
        <v>3</v>
      </c>
      <c r="N40">
        <v>110.61</v>
      </c>
      <c r="O40">
        <v>109.654</v>
      </c>
      <c r="P40">
        <v>10.576700000000001</v>
      </c>
      <c r="Q40" s="2"/>
      <c r="R40" s="2"/>
      <c r="S40" s="2"/>
      <c r="T40">
        <v>29.4268</v>
      </c>
      <c r="U40" s="3"/>
      <c r="V40" s="2"/>
      <c r="W40" s="2"/>
      <c r="X40">
        <v>22.512499999999999</v>
      </c>
      <c r="Y40" s="2"/>
      <c r="Z40">
        <v>6.4949000000000003</v>
      </c>
      <c r="AA40" s="2"/>
      <c r="AB40" s="2">
        <f t="shared" si="0"/>
        <v>6.4949000000000003</v>
      </c>
      <c r="AE40">
        <v>6.2597289729999996</v>
      </c>
      <c r="AH40">
        <v>6.2597289729999996</v>
      </c>
      <c r="AI40">
        <v>191.32038900000001</v>
      </c>
      <c r="AJ40" s="5"/>
      <c r="AK40" s="5"/>
      <c r="AL40">
        <v>7.7590000000000003</v>
      </c>
      <c r="AO40" s="5"/>
      <c r="AP40" s="5"/>
      <c r="AQ40">
        <v>19.55678159</v>
      </c>
      <c r="AR40">
        <v>0.30948340899999999</v>
      </c>
      <c r="AS40">
        <v>0.95474241699999995</v>
      </c>
      <c r="AT40">
        <v>1.965082757</v>
      </c>
      <c r="AU40">
        <v>37.030100730000001</v>
      </c>
      <c r="AW40">
        <v>9.8000000000000004E-2</v>
      </c>
      <c r="BE40" s="2"/>
      <c r="BF40">
        <v>2039.7</v>
      </c>
      <c r="BG40">
        <v>2</v>
      </c>
      <c r="BH40">
        <v>1981</v>
      </c>
      <c r="BI40">
        <v>2</v>
      </c>
    </row>
    <row r="41" spans="1:61" x14ac:dyDescent="0.2">
      <c r="A41" s="1">
        <v>40</v>
      </c>
      <c r="B41" t="s">
        <v>110</v>
      </c>
      <c r="C41" s="24">
        <v>42927</v>
      </c>
      <c r="D41" t="s">
        <v>114</v>
      </c>
      <c r="E41" s="24">
        <v>42927</v>
      </c>
      <c r="F41" t="s">
        <v>177</v>
      </c>
      <c r="G41" t="s">
        <v>62</v>
      </c>
      <c r="H41" t="s">
        <v>63</v>
      </c>
      <c r="I41">
        <v>47.88044</v>
      </c>
      <c r="J41">
        <v>-122.37112</v>
      </c>
      <c r="K41" s="2">
        <v>5</v>
      </c>
      <c r="L41">
        <v>4</v>
      </c>
      <c r="N41">
        <v>80.653999999999996</v>
      </c>
      <c r="O41">
        <v>79.962999999999994</v>
      </c>
      <c r="P41">
        <v>9.9761000000000006</v>
      </c>
      <c r="Q41" s="2"/>
      <c r="R41" s="2"/>
      <c r="S41" s="2"/>
      <c r="T41">
        <v>29.084099999999999</v>
      </c>
      <c r="U41" s="3"/>
      <c r="V41" s="2"/>
      <c r="W41" s="2"/>
      <c r="X41">
        <v>22.342099999999999</v>
      </c>
      <c r="Y41" s="2"/>
      <c r="Z41">
        <v>6.4958</v>
      </c>
      <c r="AA41" s="2"/>
      <c r="AB41" s="2">
        <f t="shared" si="0"/>
        <v>6.4958</v>
      </c>
      <c r="AE41">
        <v>6.2166141130000003</v>
      </c>
      <c r="AH41">
        <v>6.2166141130000003</v>
      </c>
      <c r="AI41">
        <v>190.03416279999999</v>
      </c>
      <c r="AJ41" s="5"/>
      <c r="AK41" s="5"/>
      <c r="AL41">
        <v>7.7030000000000003</v>
      </c>
      <c r="AO41" s="5"/>
      <c r="AP41" s="5"/>
      <c r="AQ41">
        <v>22.02348512</v>
      </c>
      <c r="AR41">
        <v>5.2606843E-2</v>
      </c>
      <c r="AS41">
        <v>0.14588975100000001</v>
      </c>
      <c r="AT41">
        <v>2.0905348739999998</v>
      </c>
      <c r="AU41">
        <v>42.754288649999999</v>
      </c>
      <c r="AW41">
        <v>9.8000000000000004E-2</v>
      </c>
      <c r="BE41" s="2"/>
      <c r="BF41">
        <v>-999</v>
      </c>
      <c r="BG41">
        <v>9</v>
      </c>
      <c r="BH41">
        <v>-999</v>
      </c>
      <c r="BI41">
        <v>9</v>
      </c>
    </row>
    <row r="42" spans="1:61" x14ac:dyDescent="0.2">
      <c r="A42" s="1">
        <v>41</v>
      </c>
      <c r="B42" t="s">
        <v>110</v>
      </c>
      <c r="C42" s="24">
        <v>42927</v>
      </c>
      <c r="D42" t="s">
        <v>114</v>
      </c>
      <c r="E42" s="24">
        <v>42927</v>
      </c>
      <c r="F42" t="s">
        <v>178</v>
      </c>
      <c r="G42" t="s">
        <v>62</v>
      </c>
      <c r="H42" t="s">
        <v>63</v>
      </c>
      <c r="I42">
        <v>47.88006</v>
      </c>
      <c r="J42">
        <v>-122.37144000000001</v>
      </c>
      <c r="K42" s="2">
        <v>5</v>
      </c>
      <c r="L42">
        <v>5</v>
      </c>
      <c r="N42">
        <v>50.524999999999999</v>
      </c>
      <c r="O42">
        <v>50.095999999999997</v>
      </c>
      <c r="P42">
        <v>10.6753</v>
      </c>
      <c r="Q42" s="2"/>
      <c r="R42" s="2"/>
      <c r="S42" s="2"/>
      <c r="T42">
        <v>28.931999999999999</v>
      </c>
      <c r="U42" s="3"/>
      <c r="V42" s="2"/>
      <c r="W42" s="2"/>
      <c r="X42">
        <v>22.110199999999999</v>
      </c>
      <c r="Y42" s="2"/>
      <c r="Z42">
        <v>6.9684999999999997</v>
      </c>
      <c r="AA42" s="2"/>
      <c r="AB42" s="2">
        <f t="shared" si="0"/>
        <v>6.9684999999999997</v>
      </c>
      <c r="AE42">
        <v>6.6700303400000003</v>
      </c>
      <c r="AH42">
        <v>6.6700303400000003</v>
      </c>
      <c r="AI42">
        <v>203.94073599999999</v>
      </c>
      <c r="AJ42" s="5"/>
      <c r="AK42" s="5"/>
      <c r="AL42">
        <v>7.7779999999999996</v>
      </c>
      <c r="AO42" s="5"/>
      <c r="AP42" s="5"/>
      <c r="AQ42">
        <v>19.279556670000002</v>
      </c>
      <c r="AR42">
        <v>0.113255756</v>
      </c>
      <c r="AS42">
        <v>3.9320061000000003E-2</v>
      </c>
      <c r="AT42">
        <v>1.8448640199999999</v>
      </c>
      <c r="AU42">
        <v>33.439695370000003</v>
      </c>
      <c r="AW42">
        <v>0.1512</v>
      </c>
      <c r="AX42">
        <v>0.48804951499999999</v>
      </c>
      <c r="AZ42">
        <v>0.48804951499999999</v>
      </c>
      <c r="BB42">
        <v>1.3721614280000001</v>
      </c>
      <c r="BD42">
        <v>1.3721614280000001</v>
      </c>
      <c r="BE42" s="2"/>
      <c r="BF42">
        <v>-999</v>
      </c>
      <c r="BG42">
        <v>9</v>
      </c>
      <c r="BH42">
        <v>-999</v>
      </c>
      <c r="BI42">
        <v>9</v>
      </c>
    </row>
    <row r="43" spans="1:61" x14ac:dyDescent="0.2">
      <c r="A43" s="1">
        <v>42</v>
      </c>
      <c r="B43" t="s">
        <v>110</v>
      </c>
      <c r="C43" s="24">
        <v>42927</v>
      </c>
      <c r="D43" t="s">
        <v>114</v>
      </c>
      <c r="E43" s="24">
        <v>42927</v>
      </c>
      <c r="F43" t="s">
        <v>179</v>
      </c>
      <c r="G43" t="s">
        <v>62</v>
      </c>
      <c r="H43" t="s">
        <v>63</v>
      </c>
      <c r="I43">
        <v>47.879800000000003</v>
      </c>
      <c r="J43">
        <v>-122.37168</v>
      </c>
      <c r="K43" s="2">
        <v>5</v>
      </c>
      <c r="L43">
        <v>6</v>
      </c>
      <c r="N43">
        <v>30.31</v>
      </c>
      <c r="O43">
        <v>30.053999999999998</v>
      </c>
      <c r="P43">
        <v>11.553599999999999</v>
      </c>
      <c r="Q43" s="2"/>
      <c r="R43" s="2"/>
      <c r="S43" s="2"/>
      <c r="T43">
        <v>28.8399</v>
      </c>
      <c r="U43" s="3"/>
      <c r="V43" s="2"/>
      <c r="W43" s="2"/>
      <c r="X43">
        <v>21.889399999999998</v>
      </c>
      <c r="Y43" s="2"/>
      <c r="Z43">
        <v>7.5658000000000003</v>
      </c>
      <c r="AA43" s="2"/>
      <c r="AB43" s="2">
        <f t="shared" si="0"/>
        <v>7.5658000000000003</v>
      </c>
      <c r="AE43">
        <v>7.2551632799999997</v>
      </c>
      <c r="AH43">
        <v>7.2551632799999997</v>
      </c>
      <c r="AI43">
        <v>221.8794418</v>
      </c>
      <c r="AJ43" s="5"/>
      <c r="AK43" s="5"/>
      <c r="AL43">
        <v>7.8659999999999997</v>
      </c>
      <c r="AO43" s="5"/>
      <c r="AP43" s="5"/>
      <c r="AQ43">
        <v>15.25906674</v>
      </c>
      <c r="AR43">
        <v>0.30766844599999998</v>
      </c>
      <c r="AS43">
        <v>1.515771322</v>
      </c>
      <c r="AT43">
        <v>1.6470444049999999</v>
      </c>
      <c r="AU43">
        <v>28.051369789999999</v>
      </c>
      <c r="AW43">
        <v>0.55910000000000004</v>
      </c>
      <c r="AX43">
        <v>1.0214989860000001</v>
      </c>
      <c r="AZ43">
        <v>1.0214989860000001</v>
      </c>
      <c r="BB43">
        <v>2.124783721</v>
      </c>
      <c r="BD43">
        <v>2.124783721</v>
      </c>
      <c r="BE43" s="2"/>
      <c r="BF43">
        <v>-999</v>
      </c>
      <c r="BG43">
        <v>9</v>
      </c>
      <c r="BH43">
        <v>-999</v>
      </c>
      <c r="BI43">
        <v>9</v>
      </c>
    </row>
    <row r="44" spans="1:61" x14ac:dyDescent="0.2">
      <c r="A44" s="1">
        <v>43</v>
      </c>
      <c r="B44" t="s">
        <v>110</v>
      </c>
      <c r="C44" s="24">
        <v>42927</v>
      </c>
      <c r="D44" t="s">
        <v>114</v>
      </c>
      <c r="E44" s="24">
        <v>42927</v>
      </c>
      <c r="F44" t="s">
        <v>180</v>
      </c>
      <c r="G44" t="s">
        <v>62</v>
      </c>
      <c r="H44" t="s">
        <v>63</v>
      </c>
      <c r="I44">
        <v>47.879539999999999</v>
      </c>
      <c r="J44">
        <v>-122.37188</v>
      </c>
      <c r="K44" s="2">
        <v>5</v>
      </c>
      <c r="L44">
        <v>7</v>
      </c>
      <c r="N44">
        <v>20.388000000000002</v>
      </c>
      <c r="O44">
        <v>20.216000000000001</v>
      </c>
      <c r="P44">
        <v>11.754099999999999</v>
      </c>
      <c r="Q44" s="2"/>
      <c r="R44" s="2"/>
      <c r="S44" s="2"/>
      <c r="T44">
        <v>28.771000000000001</v>
      </c>
      <c r="U44" s="3"/>
      <c r="V44" s="2"/>
      <c r="W44" s="2"/>
      <c r="X44">
        <v>21.800599999999999</v>
      </c>
      <c r="Y44" s="2"/>
      <c r="Z44">
        <v>7.8367000000000004</v>
      </c>
      <c r="AA44" s="2"/>
      <c r="AB44" s="2">
        <f t="shared" si="0"/>
        <v>7.8367000000000004</v>
      </c>
      <c r="AE44">
        <v>7.5001898259999997</v>
      </c>
      <c r="AH44">
        <v>7.5001898259999997</v>
      </c>
      <c r="AI44">
        <v>229.3927899</v>
      </c>
      <c r="AJ44" s="5"/>
      <c r="AK44" s="5"/>
      <c r="AL44">
        <v>7.8970000000000002</v>
      </c>
      <c r="AO44" s="5"/>
      <c r="AP44" s="5"/>
      <c r="AQ44">
        <v>13.93682512</v>
      </c>
      <c r="AR44">
        <v>0.29093248799999999</v>
      </c>
      <c r="AS44">
        <v>1.551176458</v>
      </c>
      <c r="AT44">
        <v>1.536682906</v>
      </c>
      <c r="AU44">
        <v>25.975984069999999</v>
      </c>
      <c r="AW44">
        <v>0.66379999999999995</v>
      </c>
      <c r="AX44">
        <v>1.4187485909999999</v>
      </c>
      <c r="AZ44">
        <v>1.4187485909999999</v>
      </c>
      <c r="BB44">
        <v>2.370569997</v>
      </c>
      <c r="BD44">
        <v>2.370569997</v>
      </c>
      <c r="BE44" s="2"/>
      <c r="BF44">
        <v>2008.3</v>
      </c>
      <c r="BG44">
        <v>2</v>
      </c>
      <c r="BH44">
        <v>1917.8</v>
      </c>
      <c r="BI44">
        <v>2</v>
      </c>
    </row>
    <row r="45" spans="1:61" x14ac:dyDescent="0.2">
      <c r="A45" s="1">
        <v>44</v>
      </c>
      <c r="B45" t="s">
        <v>110</v>
      </c>
      <c r="C45" s="24">
        <v>42927</v>
      </c>
      <c r="D45" t="s">
        <v>114</v>
      </c>
      <c r="E45" s="24">
        <v>42927</v>
      </c>
      <c r="F45" t="s">
        <v>181</v>
      </c>
      <c r="G45" t="s">
        <v>62</v>
      </c>
      <c r="H45" t="s">
        <v>63</v>
      </c>
      <c r="I45">
        <v>47.879339999999999</v>
      </c>
      <c r="J45">
        <v>-122.37208</v>
      </c>
      <c r="K45" s="2">
        <v>5</v>
      </c>
      <c r="L45">
        <v>8</v>
      </c>
      <c r="N45">
        <v>10.183999999999999</v>
      </c>
      <c r="O45">
        <v>10.099</v>
      </c>
      <c r="P45">
        <v>12.270300000000001</v>
      </c>
      <c r="Q45" s="2"/>
      <c r="R45" s="2"/>
      <c r="S45" s="2"/>
      <c r="T45">
        <v>28.609400000000001</v>
      </c>
      <c r="U45" s="3"/>
      <c r="V45" s="2"/>
      <c r="W45" s="2"/>
      <c r="X45">
        <v>21.582999999999998</v>
      </c>
      <c r="Y45" s="2"/>
      <c r="Z45">
        <v>8.6979000000000006</v>
      </c>
      <c r="AA45" s="2"/>
      <c r="AB45" s="2">
        <f t="shared" si="0"/>
        <v>8.6979000000000006</v>
      </c>
      <c r="AJ45" s="5"/>
      <c r="AK45" s="5"/>
      <c r="AL45">
        <v>7.9859999999999998</v>
      </c>
      <c r="AO45" s="5"/>
      <c r="AP45" s="5"/>
      <c r="AW45">
        <v>1.8466</v>
      </c>
      <c r="BE45" s="2"/>
    </row>
    <row r="46" spans="1:61" x14ac:dyDescent="0.2">
      <c r="A46" s="1">
        <v>45</v>
      </c>
      <c r="B46" t="s">
        <v>110</v>
      </c>
      <c r="C46" s="24">
        <v>42927</v>
      </c>
      <c r="D46" t="s">
        <v>114</v>
      </c>
      <c r="E46" s="24">
        <v>42927</v>
      </c>
      <c r="F46" t="s">
        <v>182</v>
      </c>
      <c r="G46" t="s">
        <v>62</v>
      </c>
      <c r="H46" t="s">
        <v>63</v>
      </c>
      <c r="I46">
        <v>47.879049999999999</v>
      </c>
      <c r="J46">
        <v>-122.37241</v>
      </c>
      <c r="K46" s="2">
        <v>5</v>
      </c>
      <c r="L46">
        <v>9</v>
      </c>
      <c r="N46">
        <v>5.8049999999999997</v>
      </c>
      <c r="O46">
        <v>5.7560000000000002</v>
      </c>
      <c r="P46">
        <v>12.545299999999999</v>
      </c>
      <c r="Q46" s="2"/>
      <c r="R46" s="2"/>
      <c r="S46" s="2"/>
      <c r="T46">
        <v>28.3611</v>
      </c>
      <c r="U46" s="3"/>
      <c r="V46" s="2"/>
      <c r="W46" s="2"/>
      <c r="X46">
        <v>21.340699999999998</v>
      </c>
      <c r="Y46" s="2"/>
      <c r="Z46">
        <v>9.6397999999999993</v>
      </c>
      <c r="AA46" s="2"/>
      <c r="AB46" s="2">
        <f t="shared" si="0"/>
        <v>9.6397999999999993</v>
      </c>
      <c r="AE46">
        <v>9.2185212080000003</v>
      </c>
      <c r="AH46">
        <v>9.2185212080000003</v>
      </c>
      <c r="AI46">
        <v>282.07469759999998</v>
      </c>
      <c r="AJ46" s="5"/>
      <c r="AK46" s="5"/>
      <c r="AL46">
        <v>8.0570000000000004</v>
      </c>
      <c r="AO46" s="5"/>
      <c r="AP46" s="5"/>
      <c r="AQ46">
        <v>7.4661453499999997</v>
      </c>
      <c r="AR46">
        <v>0.206735</v>
      </c>
      <c r="AS46">
        <v>0.89948159999999999</v>
      </c>
      <c r="AT46">
        <v>0.97131199999999995</v>
      </c>
      <c r="AU46">
        <v>15.1610944</v>
      </c>
      <c r="AW46">
        <v>3.5905999999999998</v>
      </c>
      <c r="AX46">
        <v>7.7860922700000001</v>
      </c>
      <c r="AZ46">
        <v>7.7860922700000001</v>
      </c>
      <c r="BB46">
        <v>3.7081741140000002</v>
      </c>
      <c r="BD46">
        <v>3.7081741140000002</v>
      </c>
      <c r="BE46" s="2"/>
      <c r="BF46">
        <v>1970.6</v>
      </c>
      <c r="BG46">
        <v>2</v>
      </c>
      <c r="BH46">
        <v>1826.4</v>
      </c>
      <c r="BI46">
        <v>2</v>
      </c>
    </row>
    <row r="47" spans="1:61" x14ac:dyDescent="0.2">
      <c r="A47" s="1">
        <v>46</v>
      </c>
      <c r="B47" t="s">
        <v>110</v>
      </c>
      <c r="C47" s="24">
        <v>42927</v>
      </c>
      <c r="D47" t="s">
        <v>114</v>
      </c>
      <c r="E47" s="24">
        <v>42927</v>
      </c>
      <c r="F47" t="s">
        <v>183</v>
      </c>
      <c r="G47" t="s">
        <v>62</v>
      </c>
      <c r="H47" t="s">
        <v>63</v>
      </c>
      <c r="I47">
        <v>47.879019999999997</v>
      </c>
      <c r="J47">
        <v>-122.37244</v>
      </c>
      <c r="K47" s="2">
        <v>5</v>
      </c>
      <c r="L47">
        <v>10</v>
      </c>
      <c r="N47">
        <v>5.8010000000000002</v>
      </c>
      <c r="O47">
        <v>5.7530000000000001</v>
      </c>
      <c r="P47">
        <v>12.5557</v>
      </c>
      <c r="Q47" s="2"/>
      <c r="R47" s="2"/>
      <c r="S47" s="2"/>
      <c r="T47">
        <v>28.3477</v>
      </c>
      <c r="U47" s="3"/>
      <c r="V47" s="2"/>
      <c r="W47" s="2"/>
      <c r="X47">
        <v>21.328399999999998</v>
      </c>
      <c r="Y47" s="2"/>
      <c r="Z47">
        <v>9.5737000000000005</v>
      </c>
      <c r="AA47" s="2"/>
      <c r="AB47" s="2">
        <f t="shared" si="0"/>
        <v>9.5737000000000005</v>
      </c>
      <c r="AE47">
        <v>9.1969349480000009</v>
      </c>
      <c r="AH47">
        <v>9.1969349480000009</v>
      </c>
      <c r="AI47">
        <v>281.41762060000002</v>
      </c>
      <c r="AJ47" s="5"/>
      <c r="AK47" s="5"/>
      <c r="AL47">
        <v>8.0609999999999999</v>
      </c>
      <c r="AO47" s="5"/>
      <c r="AP47" s="5"/>
      <c r="AQ47">
        <v>7.3082450650000004</v>
      </c>
      <c r="AR47">
        <v>0.20127790700000001</v>
      </c>
      <c r="AS47">
        <v>0.88110106200000005</v>
      </c>
      <c r="AT47">
        <v>0.94883231000000001</v>
      </c>
      <c r="AU47">
        <v>15.463496409999999</v>
      </c>
      <c r="AW47">
        <v>4.1006999999999998</v>
      </c>
      <c r="AX47">
        <v>8.6600414019999992</v>
      </c>
      <c r="AZ47">
        <v>8.6600414019999992</v>
      </c>
      <c r="BB47">
        <v>3.155742922</v>
      </c>
      <c r="BD47">
        <v>3.155742922</v>
      </c>
      <c r="BE47" s="2"/>
      <c r="BF47">
        <v>-999</v>
      </c>
      <c r="BG47">
        <v>9</v>
      </c>
      <c r="BH47">
        <v>-999</v>
      </c>
      <c r="BI47">
        <v>9</v>
      </c>
    </row>
    <row r="48" spans="1:61" x14ac:dyDescent="0.2">
      <c r="A48" s="1">
        <v>47</v>
      </c>
      <c r="B48" t="s">
        <v>110</v>
      </c>
      <c r="C48" s="24">
        <v>42927</v>
      </c>
      <c r="D48" t="s">
        <v>114</v>
      </c>
      <c r="E48" s="24">
        <v>42927</v>
      </c>
      <c r="F48" t="s">
        <v>184</v>
      </c>
      <c r="G48" t="s">
        <v>62</v>
      </c>
      <c r="H48" t="s">
        <v>63</v>
      </c>
      <c r="I48">
        <v>47.878880000000002</v>
      </c>
      <c r="J48">
        <v>-122.37260000000001</v>
      </c>
      <c r="K48" s="2">
        <v>5</v>
      </c>
      <c r="L48">
        <v>11</v>
      </c>
      <c r="N48">
        <v>1.5669999999999999</v>
      </c>
      <c r="O48">
        <v>1.554</v>
      </c>
      <c r="P48">
        <v>14.5374</v>
      </c>
      <c r="Q48" s="2"/>
      <c r="R48" s="2"/>
      <c r="S48" s="2"/>
      <c r="T48">
        <v>25.0532</v>
      </c>
      <c r="U48" s="3"/>
      <c r="V48" s="2"/>
      <c r="W48" s="2"/>
      <c r="X48">
        <v>18.411200000000001</v>
      </c>
      <c r="Y48" s="2"/>
      <c r="Z48">
        <v>12.2537</v>
      </c>
      <c r="AA48" s="2"/>
      <c r="AB48" s="2">
        <f t="shared" si="0"/>
        <v>12.2537</v>
      </c>
      <c r="AE48">
        <v>10.852497550000001</v>
      </c>
      <c r="AH48">
        <v>10.852497550000001</v>
      </c>
      <c r="AI48">
        <v>333.02753740000003</v>
      </c>
      <c r="AJ48" s="5"/>
      <c r="AK48" s="5"/>
      <c r="AL48">
        <v>8.36</v>
      </c>
      <c r="AO48" s="5"/>
      <c r="AP48" s="5"/>
      <c r="AQ48">
        <v>1.6783441530000001</v>
      </c>
      <c r="AR48">
        <v>9.1293285000000002E-2</v>
      </c>
      <c r="AS48">
        <v>0.21334578800000001</v>
      </c>
      <c r="AT48">
        <v>0.32714706700000001</v>
      </c>
      <c r="AU48">
        <v>7.5073233669999997</v>
      </c>
      <c r="AW48">
        <v>3.7921</v>
      </c>
      <c r="AX48">
        <v>12.55308754</v>
      </c>
      <c r="AZ48">
        <v>12.55308754</v>
      </c>
      <c r="BB48">
        <v>2.4778761949999999</v>
      </c>
      <c r="BD48">
        <v>2.4778761949999999</v>
      </c>
      <c r="BE48" s="2"/>
      <c r="BF48">
        <v>1850.6</v>
      </c>
      <c r="BG48">
        <v>2</v>
      </c>
      <c r="BH48">
        <v>1650.2</v>
      </c>
      <c r="BI48">
        <v>2</v>
      </c>
    </row>
    <row r="49" spans="1:61" x14ac:dyDescent="0.2">
      <c r="A49" s="1">
        <v>48</v>
      </c>
      <c r="B49" t="s">
        <v>110</v>
      </c>
      <c r="C49" s="24">
        <v>42927</v>
      </c>
      <c r="D49" t="s">
        <v>114</v>
      </c>
      <c r="E49" s="24">
        <v>42927</v>
      </c>
      <c r="F49" t="s">
        <v>185</v>
      </c>
      <c r="G49" t="s">
        <v>62</v>
      </c>
      <c r="H49" t="s">
        <v>63</v>
      </c>
      <c r="I49">
        <v>47.87885</v>
      </c>
      <c r="J49">
        <v>-122.37262</v>
      </c>
      <c r="K49" s="2">
        <v>5</v>
      </c>
      <c r="L49">
        <v>12</v>
      </c>
      <c r="N49">
        <v>1.5880000000000001</v>
      </c>
      <c r="O49">
        <v>1.5740000000000001</v>
      </c>
      <c r="P49">
        <v>14.539</v>
      </c>
      <c r="Q49" s="2"/>
      <c r="R49" s="2"/>
      <c r="S49" s="2"/>
      <c r="T49">
        <v>25.052900000000001</v>
      </c>
      <c r="U49" s="3"/>
      <c r="V49" s="2"/>
      <c r="W49" s="2"/>
      <c r="X49">
        <v>18.410699999999999</v>
      </c>
      <c r="Y49" s="2"/>
      <c r="Z49">
        <v>12.1675</v>
      </c>
      <c r="AA49" s="2"/>
      <c r="AB49" s="2">
        <f t="shared" si="0"/>
        <v>12.1675</v>
      </c>
      <c r="AE49">
        <v>10.50485801</v>
      </c>
      <c r="AH49">
        <v>10.50485801</v>
      </c>
      <c r="AI49">
        <v>322.3597011</v>
      </c>
      <c r="AJ49" s="5"/>
      <c r="AK49" s="5"/>
      <c r="AL49">
        <v>8.3559999999999999</v>
      </c>
      <c r="AO49" s="5"/>
      <c r="AP49" s="5"/>
      <c r="AW49">
        <v>3.3226</v>
      </c>
      <c r="BE49" s="2"/>
      <c r="BF49">
        <v>-999</v>
      </c>
      <c r="BG49">
        <v>9</v>
      </c>
      <c r="BH49">
        <v>-999</v>
      </c>
      <c r="BI49">
        <v>9</v>
      </c>
    </row>
    <row r="50" spans="1:61" x14ac:dyDescent="0.2">
      <c r="A50" s="1">
        <v>49</v>
      </c>
      <c r="B50" t="s">
        <v>110</v>
      </c>
      <c r="C50" s="24">
        <v>42928</v>
      </c>
      <c r="D50" t="s">
        <v>115</v>
      </c>
      <c r="E50" s="24">
        <v>42928</v>
      </c>
      <c r="F50" t="s">
        <v>186</v>
      </c>
      <c r="G50" t="s">
        <v>64</v>
      </c>
      <c r="H50" t="s">
        <v>65</v>
      </c>
      <c r="I50">
        <v>47.983220000000003</v>
      </c>
      <c r="J50">
        <v>-122.62194</v>
      </c>
      <c r="K50" s="2">
        <v>7</v>
      </c>
      <c r="L50">
        <v>1</v>
      </c>
      <c r="N50">
        <v>82.95</v>
      </c>
      <c r="O50">
        <v>82.238</v>
      </c>
      <c r="P50">
        <v>11.044700000000001</v>
      </c>
      <c r="Q50" s="2"/>
      <c r="R50" s="2"/>
      <c r="S50" s="2"/>
      <c r="T50">
        <v>30.1752</v>
      </c>
      <c r="U50" s="3"/>
      <c r="V50" s="2"/>
      <c r="W50" s="2"/>
      <c r="X50">
        <v>23.0153</v>
      </c>
      <c r="Y50" s="2"/>
      <c r="Z50">
        <v>7.3788</v>
      </c>
      <c r="AA50" s="2"/>
      <c r="AB50" s="2">
        <f t="shared" si="0"/>
        <v>7.3788</v>
      </c>
      <c r="AE50">
        <v>7.905977569</v>
      </c>
      <c r="AH50">
        <v>7.905977569</v>
      </c>
      <c r="AI50">
        <v>241.51690859999999</v>
      </c>
      <c r="AJ50" s="6"/>
      <c r="AK50" s="6"/>
      <c r="AL50">
        <v>7.915</v>
      </c>
      <c r="AO50" s="6"/>
      <c r="AP50" s="6"/>
      <c r="AQ50">
        <v>14.88840944</v>
      </c>
      <c r="AR50">
        <v>0.27765540399999999</v>
      </c>
      <c r="AS50">
        <v>2.0261459199999998</v>
      </c>
      <c r="AT50">
        <v>1.611059918</v>
      </c>
      <c r="AU50">
        <v>31.813201710000001</v>
      </c>
      <c r="AW50">
        <v>1.9615</v>
      </c>
      <c r="BE50" s="2"/>
      <c r="BF50">
        <v>2083.5</v>
      </c>
      <c r="BG50">
        <v>2</v>
      </c>
      <c r="BH50">
        <v>1984.5</v>
      </c>
      <c r="BI50">
        <v>2</v>
      </c>
    </row>
    <row r="51" spans="1:61" x14ac:dyDescent="0.2">
      <c r="A51" s="1">
        <v>50</v>
      </c>
      <c r="B51" t="s">
        <v>110</v>
      </c>
      <c r="C51" s="24">
        <v>42928</v>
      </c>
      <c r="D51" t="s">
        <v>115</v>
      </c>
      <c r="E51" s="24">
        <v>42928</v>
      </c>
      <c r="F51" t="s">
        <v>187</v>
      </c>
      <c r="G51" t="s">
        <v>64</v>
      </c>
      <c r="H51" t="s">
        <v>65</v>
      </c>
      <c r="I51">
        <v>47.983159999999998</v>
      </c>
      <c r="J51">
        <v>-122.62204</v>
      </c>
      <c r="K51" s="2">
        <v>7</v>
      </c>
      <c r="L51">
        <v>2</v>
      </c>
      <c r="N51">
        <v>50.143000000000001</v>
      </c>
      <c r="O51">
        <v>49.716999999999999</v>
      </c>
      <c r="P51">
        <v>11.439500000000001</v>
      </c>
      <c r="Q51" s="2"/>
      <c r="R51" s="2"/>
      <c r="S51" s="2"/>
      <c r="T51">
        <v>29.7319</v>
      </c>
      <c r="U51" s="3"/>
      <c r="V51" s="2"/>
      <c r="W51" s="2"/>
      <c r="X51">
        <v>22.601900000000001</v>
      </c>
      <c r="Y51" s="2"/>
      <c r="Z51">
        <v>7.6825999999999999</v>
      </c>
      <c r="AA51" s="2"/>
      <c r="AB51" s="2">
        <f t="shared" si="0"/>
        <v>7.6825999999999999</v>
      </c>
      <c r="AE51">
        <v>8.265119576</v>
      </c>
      <c r="AH51">
        <v>8.265119576</v>
      </c>
      <c r="AI51">
        <v>252.59021250000001</v>
      </c>
      <c r="AJ51" s="6"/>
      <c r="AK51" s="6"/>
      <c r="AL51">
        <v>7.95</v>
      </c>
      <c r="AO51" s="6"/>
      <c r="AP51" s="6"/>
      <c r="AQ51">
        <v>13.412279809999999</v>
      </c>
      <c r="AR51">
        <v>0.27000534199999998</v>
      </c>
      <c r="AS51">
        <v>2.2091798749999998</v>
      </c>
      <c r="AT51">
        <v>1.531506764</v>
      </c>
      <c r="AU51">
        <v>27.677316900000001</v>
      </c>
      <c r="AW51">
        <v>1.7217</v>
      </c>
      <c r="AX51">
        <v>5.4105396280000004</v>
      </c>
      <c r="AZ51">
        <v>5.4105396280000004</v>
      </c>
      <c r="BB51">
        <v>2.2978530020000001</v>
      </c>
      <c r="BD51">
        <v>2.2978530020000001</v>
      </c>
      <c r="BE51" s="2"/>
      <c r="BF51">
        <v>-999</v>
      </c>
      <c r="BG51">
        <v>9</v>
      </c>
      <c r="BH51">
        <v>-999</v>
      </c>
      <c r="BI51">
        <v>9</v>
      </c>
    </row>
    <row r="52" spans="1:61" x14ac:dyDescent="0.2">
      <c r="A52" s="1">
        <v>51</v>
      </c>
      <c r="B52" t="s">
        <v>110</v>
      </c>
      <c r="C52" s="24">
        <v>42928</v>
      </c>
      <c r="D52" t="s">
        <v>115</v>
      </c>
      <c r="E52" s="24">
        <v>42928</v>
      </c>
      <c r="F52" t="s">
        <v>188</v>
      </c>
      <c r="G52" t="s">
        <v>64</v>
      </c>
      <c r="H52" t="s">
        <v>65</v>
      </c>
      <c r="I52">
        <v>47.983130000000003</v>
      </c>
      <c r="J52">
        <v>-122.62212</v>
      </c>
      <c r="K52" s="2">
        <v>7</v>
      </c>
      <c r="L52">
        <v>3</v>
      </c>
      <c r="N52">
        <v>30.231999999999999</v>
      </c>
      <c r="O52">
        <v>29.977</v>
      </c>
      <c r="P52">
        <v>11.5646</v>
      </c>
      <c r="Q52" s="2"/>
      <c r="R52" s="2"/>
      <c r="S52" s="2"/>
      <c r="T52">
        <v>29.504000000000001</v>
      </c>
      <c r="U52" s="3"/>
      <c r="V52" s="2"/>
      <c r="W52" s="2"/>
      <c r="X52">
        <v>22.402699999999999</v>
      </c>
      <c r="Y52" s="2"/>
      <c r="Z52">
        <v>7.7596999999999996</v>
      </c>
      <c r="AA52" s="2"/>
      <c r="AB52" s="2">
        <f t="shared" si="0"/>
        <v>7.7596999999999996</v>
      </c>
      <c r="AE52">
        <v>7.4802487160000002</v>
      </c>
      <c r="AH52">
        <v>7.4802487160000002</v>
      </c>
      <c r="AI52">
        <v>228.64839119999999</v>
      </c>
      <c r="AJ52" s="6"/>
      <c r="AK52" s="6"/>
      <c r="AL52">
        <v>7.9569999999999999</v>
      </c>
      <c r="AO52" s="6"/>
      <c r="AP52" s="6"/>
      <c r="AQ52">
        <v>12.98440248</v>
      </c>
      <c r="AR52">
        <v>0.27899332199999999</v>
      </c>
      <c r="AS52">
        <v>2.2807643770000001</v>
      </c>
      <c r="AT52">
        <v>1.485772769</v>
      </c>
      <c r="AU52">
        <v>27.876903800000001</v>
      </c>
      <c r="AW52">
        <v>1.8657999999999999</v>
      </c>
      <c r="AX52">
        <v>4.7669952670000004</v>
      </c>
      <c r="AZ52">
        <v>4.7669952670000004</v>
      </c>
      <c r="BB52">
        <v>2.3063994299999999</v>
      </c>
      <c r="BD52">
        <v>2.3063994299999999</v>
      </c>
      <c r="BE52" s="2"/>
      <c r="BF52">
        <v>-999</v>
      </c>
      <c r="BG52">
        <v>9</v>
      </c>
      <c r="BH52">
        <v>-999</v>
      </c>
      <c r="BI52">
        <v>9</v>
      </c>
    </row>
    <row r="53" spans="1:61" x14ac:dyDescent="0.2">
      <c r="A53" s="1">
        <v>52</v>
      </c>
      <c r="B53" t="s">
        <v>110</v>
      </c>
      <c r="C53" s="24">
        <v>42928</v>
      </c>
      <c r="D53" t="s">
        <v>115</v>
      </c>
      <c r="E53" s="24">
        <v>42928</v>
      </c>
      <c r="F53" t="s">
        <v>189</v>
      </c>
      <c r="G53" t="s">
        <v>64</v>
      </c>
      <c r="H53" t="s">
        <v>65</v>
      </c>
      <c r="I53">
        <v>47.98312</v>
      </c>
      <c r="J53">
        <v>-122.62212</v>
      </c>
      <c r="K53" s="2">
        <v>7</v>
      </c>
      <c r="L53">
        <v>4</v>
      </c>
      <c r="N53">
        <v>30.318999999999999</v>
      </c>
      <c r="O53">
        <v>30.062000000000001</v>
      </c>
      <c r="P53">
        <v>11.5715</v>
      </c>
      <c r="Q53" s="2"/>
      <c r="R53" s="2"/>
      <c r="S53" s="2"/>
      <c r="T53">
        <v>29.453499999999998</v>
      </c>
      <c r="U53" s="3"/>
      <c r="V53" s="2"/>
      <c r="W53" s="2"/>
      <c r="X53">
        <v>22.362300000000001</v>
      </c>
      <c r="Y53" s="2"/>
      <c r="Z53">
        <v>7.7861000000000002</v>
      </c>
      <c r="AA53" s="2"/>
      <c r="AB53" s="2">
        <f t="shared" si="0"/>
        <v>7.7861000000000002</v>
      </c>
      <c r="AJ53" s="6"/>
      <c r="AK53" s="6"/>
      <c r="AL53">
        <v>7.9569999999999999</v>
      </c>
      <c r="AO53" s="6"/>
      <c r="AP53" s="6"/>
      <c r="AW53">
        <v>1.855</v>
      </c>
      <c r="BE53" s="2"/>
      <c r="BF53" s="2"/>
      <c r="BG53" s="2"/>
    </row>
    <row r="54" spans="1:61" x14ac:dyDescent="0.2">
      <c r="A54" s="1">
        <v>53</v>
      </c>
      <c r="B54" t="s">
        <v>110</v>
      </c>
      <c r="C54" s="24">
        <v>42928</v>
      </c>
      <c r="D54" t="s">
        <v>115</v>
      </c>
      <c r="E54" s="24">
        <v>42928</v>
      </c>
      <c r="F54" t="s">
        <v>190</v>
      </c>
      <c r="G54" t="s">
        <v>64</v>
      </c>
      <c r="H54" t="s">
        <v>65</v>
      </c>
      <c r="I54">
        <v>47.983080000000001</v>
      </c>
      <c r="J54">
        <v>-122.62222</v>
      </c>
      <c r="K54" s="2">
        <v>7</v>
      </c>
      <c r="L54">
        <v>5</v>
      </c>
      <c r="N54">
        <v>20.228000000000002</v>
      </c>
      <c r="O54">
        <v>20.056999999999999</v>
      </c>
      <c r="P54">
        <v>11.5931</v>
      </c>
      <c r="Q54" s="2"/>
      <c r="R54" s="2"/>
      <c r="S54" s="2"/>
      <c r="T54">
        <v>29.3247</v>
      </c>
      <c r="U54" s="3"/>
      <c r="V54" s="2"/>
      <c r="W54" s="2"/>
      <c r="X54">
        <v>22.258299999999998</v>
      </c>
      <c r="Y54" s="2"/>
      <c r="Z54">
        <v>7.8483999999999998</v>
      </c>
      <c r="AA54" s="2"/>
      <c r="AB54" s="2">
        <f t="shared" si="0"/>
        <v>7.8483999999999998</v>
      </c>
      <c r="AE54">
        <v>7.5124972320000003</v>
      </c>
      <c r="AH54">
        <v>7.5124972320000003</v>
      </c>
      <c r="AI54">
        <v>229.66636489999999</v>
      </c>
      <c r="AJ54" s="6"/>
      <c r="AK54" s="6"/>
      <c r="AL54">
        <v>7.9580000000000002</v>
      </c>
      <c r="AO54" s="6"/>
      <c r="AP54" s="6"/>
      <c r="AQ54">
        <v>13.216115629999999</v>
      </c>
      <c r="AR54">
        <v>0.25940442899999999</v>
      </c>
      <c r="AS54">
        <v>2.151317943</v>
      </c>
      <c r="AT54">
        <v>1.4730202800000001</v>
      </c>
      <c r="AU54">
        <v>26.300625929999999</v>
      </c>
      <c r="AW54">
        <v>2.0415999999999999</v>
      </c>
      <c r="AX54">
        <v>4.0859959430000004</v>
      </c>
      <c r="AZ54">
        <v>4.0859959430000004</v>
      </c>
      <c r="BB54">
        <v>1.873568745</v>
      </c>
      <c r="BD54">
        <v>1.873568745</v>
      </c>
      <c r="BE54" s="2"/>
      <c r="BF54">
        <v>2038.1</v>
      </c>
      <c r="BG54">
        <v>2</v>
      </c>
      <c r="BH54">
        <v>1934.1</v>
      </c>
      <c r="BI54">
        <v>2</v>
      </c>
    </row>
    <row r="55" spans="1:61" x14ac:dyDescent="0.2">
      <c r="A55" s="1">
        <v>54</v>
      </c>
      <c r="B55" t="s">
        <v>110</v>
      </c>
      <c r="C55" s="24">
        <v>42928</v>
      </c>
      <c r="D55" t="s">
        <v>115</v>
      </c>
      <c r="E55" s="24">
        <v>42928</v>
      </c>
      <c r="F55" t="s">
        <v>191</v>
      </c>
      <c r="G55" t="s">
        <v>64</v>
      </c>
      <c r="H55" t="s">
        <v>65</v>
      </c>
      <c r="I55">
        <v>47.983080000000001</v>
      </c>
      <c r="J55">
        <v>-122.62224000000001</v>
      </c>
      <c r="K55" s="2">
        <v>7</v>
      </c>
      <c r="L55">
        <v>6</v>
      </c>
      <c r="N55">
        <v>20.239999999999998</v>
      </c>
      <c r="O55">
        <v>20.068999999999999</v>
      </c>
      <c r="P55">
        <v>11.585900000000001</v>
      </c>
      <c r="Q55" s="2"/>
      <c r="R55" s="2"/>
      <c r="S55" s="2"/>
      <c r="T55">
        <v>29.345400000000001</v>
      </c>
      <c r="U55" s="3"/>
      <c r="V55" s="2"/>
      <c r="W55" s="2"/>
      <c r="X55">
        <v>22.275600000000001</v>
      </c>
      <c r="Y55" s="2"/>
      <c r="Z55">
        <v>7.8410000000000002</v>
      </c>
      <c r="AA55" s="2"/>
      <c r="AB55" s="2">
        <f t="shared" si="0"/>
        <v>7.8410000000000002</v>
      </c>
      <c r="AJ55" s="6"/>
      <c r="AK55" s="6"/>
      <c r="AL55">
        <v>7.9589999999999996</v>
      </c>
      <c r="AO55" s="6"/>
      <c r="AP55" s="6"/>
      <c r="AW55">
        <v>1.9890000000000001</v>
      </c>
      <c r="BE55" s="2"/>
      <c r="BF55" s="2"/>
      <c r="BG55" s="2"/>
    </row>
    <row r="56" spans="1:61" x14ac:dyDescent="0.2">
      <c r="A56" s="1">
        <v>55</v>
      </c>
      <c r="B56" t="s">
        <v>110</v>
      </c>
      <c r="C56" s="24">
        <v>42928</v>
      </c>
      <c r="D56" t="s">
        <v>115</v>
      </c>
      <c r="E56" s="24">
        <v>42928</v>
      </c>
      <c r="F56" t="s">
        <v>192</v>
      </c>
      <c r="G56" t="s">
        <v>64</v>
      </c>
      <c r="H56" t="s">
        <v>65</v>
      </c>
      <c r="I56">
        <v>47.983040000000003</v>
      </c>
      <c r="J56">
        <v>-122.62242000000001</v>
      </c>
      <c r="K56" s="2">
        <v>7</v>
      </c>
      <c r="L56">
        <v>7</v>
      </c>
      <c r="N56">
        <v>10.276999999999999</v>
      </c>
      <c r="O56">
        <v>10.191000000000001</v>
      </c>
      <c r="P56">
        <v>11.7273</v>
      </c>
      <c r="Q56" s="2"/>
      <c r="R56" s="2"/>
      <c r="S56" s="2"/>
      <c r="T56">
        <v>29.133700000000001</v>
      </c>
      <c r="U56" s="3"/>
      <c r="V56" s="2"/>
      <c r="W56" s="2"/>
      <c r="X56">
        <v>22.086400000000001</v>
      </c>
      <c r="Y56" s="2"/>
      <c r="Z56">
        <v>8.0540000000000003</v>
      </c>
      <c r="AA56" s="2"/>
      <c r="AB56" s="2">
        <f t="shared" si="0"/>
        <v>8.0540000000000003</v>
      </c>
      <c r="AE56">
        <v>7.8091789450000002</v>
      </c>
      <c r="AH56">
        <v>7.8091789450000002</v>
      </c>
      <c r="AI56">
        <v>238.7763545</v>
      </c>
      <c r="AJ56" s="6"/>
      <c r="AK56" s="6"/>
      <c r="AL56">
        <v>7.9779999999999998</v>
      </c>
      <c r="AO56" s="6"/>
      <c r="AP56" s="6"/>
      <c r="AQ56">
        <v>12.258177809999999</v>
      </c>
      <c r="AR56">
        <v>0.24578872299999999</v>
      </c>
      <c r="AS56">
        <v>1.555996248</v>
      </c>
      <c r="AT56">
        <v>1.398956045</v>
      </c>
      <c r="AU56">
        <v>26.118118590000002</v>
      </c>
      <c r="AW56">
        <v>2.6204999999999998</v>
      </c>
      <c r="AX56">
        <v>10.328489749999999</v>
      </c>
      <c r="AZ56">
        <v>10.328489749999999</v>
      </c>
      <c r="BB56">
        <v>18.608124929999999</v>
      </c>
      <c r="BD56">
        <v>18.608124929999999</v>
      </c>
      <c r="BE56" s="2"/>
      <c r="BF56">
        <v>2024.9</v>
      </c>
      <c r="BG56">
        <v>2</v>
      </c>
      <c r="BH56">
        <v>1918.5</v>
      </c>
      <c r="BI56">
        <v>2</v>
      </c>
    </row>
    <row r="57" spans="1:61" x14ac:dyDescent="0.2">
      <c r="A57" s="1">
        <v>56</v>
      </c>
      <c r="B57" t="s">
        <v>110</v>
      </c>
      <c r="C57" s="24">
        <v>42928</v>
      </c>
      <c r="D57" t="s">
        <v>115</v>
      </c>
      <c r="E57" s="24">
        <v>42928</v>
      </c>
      <c r="F57" t="s">
        <v>193</v>
      </c>
      <c r="G57" t="s">
        <v>64</v>
      </c>
      <c r="H57" t="s">
        <v>65</v>
      </c>
      <c r="I57">
        <v>47.983020000000003</v>
      </c>
      <c r="J57">
        <v>-122.62244</v>
      </c>
      <c r="K57" s="2">
        <v>7</v>
      </c>
      <c r="L57">
        <v>8</v>
      </c>
      <c r="N57">
        <v>10.236000000000001</v>
      </c>
      <c r="O57">
        <v>10.148999999999999</v>
      </c>
      <c r="P57">
        <v>11.717599999999999</v>
      </c>
      <c r="Q57" s="2"/>
      <c r="R57" s="2"/>
      <c r="S57" s="2"/>
      <c r="T57">
        <v>29.146000000000001</v>
      </c>
      <c r="U57" s="3"/>
      <c r="V57" s="2"/>
      <c r="W57" s="2"/>
      <c r="X57">
        <v>22.0976</v>
      </c>
      <c r="Y57" s="2"/>
      <c r="Z57">
        <v>8.0020000000000007</v>
      </c>
      <c r="AA57" s="2"/>
      <c r="AB57" s="2">
        <f t="shared" si="0"/>
        <v>8.0020000000000007</v>
      </c>
      <c r="AJ57" s="6"/>
      <c r="AK57" s="6"/>
      <c r="AL57">
        <v>7.9790000000000001</v>
      </c>
      <c r="AO57" s="6"/>
      <c r="AP57" s="6"/>
      <c r="AW57">
        <v>2.5404</v>
      </c>
      <c r="BE57" s="2"/>
      <c r="BF57" s="2"/>
      <c r="BG57" s="2"/>
    </row>
    <row r="58" spans="1:61" x14ac:dyDescent="0.2">
      <c r="A58" s="1">
        <v>57</v>
      </c>
      <c r="B58" t="s">
        <v>110</v>
      </c>
      <c r="C58" s="24">
        <v>42928</v>
      </c>
      <c r="D58" t="s">
        <v>115</v>
      </c>
      <c r="E58" s="24">
        <v>42928</v>
      </c>
      <c r="F58" t="s">
        <v>194</v>
      </c>
      <c r="G58" t="s">
        <v>64</v>
      </c>
      <c r="H58" t="s">
        <v>65</v>
      </c>
      <c r="I58">
        <v>47.982959999999999</v>
      </c>
      <c r="J58">
        <v>-122.62262</v>
      </c>
      <c r="K58" s="2">
        <v>7</v>
      </c>
      <c r="L58">
        <v>9</v>
      </c>
      <c r="N58">
        <v>5.5019999999999998</v>
      </c>
      <c r="O58">
        <v>5.4560000000000004</v>
      </c>
      <c r="P58">
        <v>12.555899999999999</v>
      </c>
      <c r="Q58" s="2"/>
      <c r="R58" s="2"/>
      <c r="S58" s="2"/>
      <c r="T58">
        <v>28.4131</v>
      </c>
      <c r="U58" s="3"/>
      <c r="V58" s="2"/>
      <c r="W58" s="2"/>
      <c r="X58">
        <v>21.378900000000002</v>
      </c>
      <c r="Y58" s="2"/>
      <c r="Z58">
        <v>9.8630999999999993</v>
      </c>
      <c r="AA58" s="2"/>
      <c r="AB58" s="2">
        <f t="shared" si="0"/>
        <v>9.8630999999999993</v>
      </c>
      <c r="AE58">
        <v>11.01309092</v>
      </c>
      <c r="AH58">
        <v>11.01309092</v>
      </c>
      <c r="AI58">
        <v>336.97337879999998</v>
      </c>
      <c r="AJ58" s="6"/>
      <c r="AK58" s="6"/>
      <c r="AL58">
        <v>8.1560000000000006</v>
      </c>
      <c r="AO58" s="6"/>
      <c r="AP58" s="6"/>
      <c r="AW58">
        <v>7.4969999999999999</v>
      </c>
      <c r="AX58">
        <v>6.5148935320000003</v>
      </c>
      <c r="AZ58">
        <v>6.5148935320000003</v>
      </c>
      <c r="BB58">
        <v>15.10718799</v>
      </c>
      <c r="BD58">
        <v>15.10718799</v>
      </c>
      <c r="BE58" s="2"/>
      <c r="BF58">
        <v>-999</v>
      </c>
      <c r="BG58">
        <v>9</v>
      </c>
      <c r="BH58">
        <v>-999</v>
      </c>
      <c r="BI58">
        <v>9</v>
      </c>
    </row>
    <row r="59" spans="1:61" x14ac:dyDescent="0.2">
      <c r="A59" s="1">
        <v>58</v>
      </c>
      <c r="B59" t="s">
        <v>110</v>
      </c>
      <c r="C59" s="24">
        <v>42928</v>
      </c>
      <c r="D59" t="s">
        <v>115</v>
      </c>
      <c r="E59" s="24">
        <v>42928</v>
      </c>
      <c r="F59" t="s">
        <v>195</v>
      </c>
      <c r="G59" t="s">
        <v>64</v>
      </c>
      <c r="H59" t="s">
        <v>65</v>
      </c>
      <c r="I59">
        <v>47.982959999999999</v>
      </c>
      <c r="J59">
        <v>-122.62266</v>
      </c>
      <c r="K59" s="2">
        <v>7</v>
      </c>
      <c r="L59">
        <v>10</v>
      </c>
      <c r="N59">
        <v>5.4980000000000002</v>
      </c>
      <c r="O59">
        <v>5.4509999999999996</v>
      </c>
      <c r="P59">
        <v>12.4373</v>
      </c>
      <c r="Q59" s="2"/>
      <c r="R59" s="2"/>
      <c r="S59" s="2"/>
      <c r="T59">
        <v>28.4923</v>
      </c>
      <c r="U59" s="3"/>
      <c r="V59" s="2"/>
      <c r="W59" s="2"/>
      <c r="X59">
        <v>21.462</v>
      </c>
      <c r="Y59" s="2"/>
      <c r="Z59">
        <v>9.5231999999999992</v>
      </c>
      <c r="AA59" s="2"/>
      <c r="AB59" s="2">
        <f t="shared" si="0"/>
        <v>9.5231999999999992</v>
      </c>
      <c r="AJ59" s="6"/>
      <c r="AK59" s="6"/>
      <c r="AL59">
        <v>8.1120000000000001</v>
      </c>
      <c r="AO59" s="6"/>
      <c r="AP59" s="6"/>
      <c r="AW59">
        <v>5.8996000000000004</v>
      </c>
      <c r="BE59" s="2"/>
      <c r="BF59" s="2"/>
      <c r="BG59" s="2"/>
    </row>
    <row r="60" spans="1:61" x14ac:dyDescent="0.2">
      <c r="A60" s="1">
        <v>59</v>
      </c>
      <c r="B60" t="s">
        <v>110</v>
      </c>
      <c r="C60" s="24">
        <v>42928</v>
      </c>
      <c r="D60" t="s">
        <v>115</v>
      </c>
      <c r="E60" s="24">
        <v>42928</v>
      </c>
      <c r="F60" t="s">
        <v>196</v>
      </c>
      <c r="G60" t="s">
        <v>64</v>
      </c>
      <c r="H60" t="s">
        <v>65</v>
      </c>
      <c r="I60">
        <v>47.982900000000001</v>
      </c>
      <c r="J60">
        <v>-122.62282</v>
      </c>
      <c r="K60" s="2">
        <v>7</v>
      </c>
      <c r="L60">
        <v>11</v>
      </c>
      <c r="N60">
        <v>1.639</v>
      </c>
      <c r="O60">
        <v>1.625</v>
      </c>
      <c r="P60">
        <v>14.3012</v>
      </c>
      <c r="Q60" s="2"/>
      <c r="R60" s="2"/>
      <c r="S60" s="2"/>
      <c r="T60">
        <v>27.411200000000001</v>
      </c>
      <c r="U60" s="3"/>
      <c r="V60" s="2"/>
      <c r="W60" s="2"/>
      <c r="X60">
        <v>20.271899999999999</v>
      </c>
      <c r="Y60" s="2"/>
      <c r="Z60">
        <v>12.0898</v>
      </c>
      <c r="AA60" s="2"/>
      <c r="AB60" s="2">
        <f t="shared" si="0"/>
        <v>12.0898</v>
      </c>
      <c r="AJ60" s="6"/>
      <c r="AK60" s="6"/>
      <c r="AL60">
        <v>8.3460000000000001</v>
      </c>
      <c r="AO60" s="6"/>
      <c r="AP60" s="6"/>
      <c r="AW60">
        <v>5.1555999999999997</v>
      </c>
      <c r="BE60" s="2"/>
      <c r="BF60" s="2"/>
      <c r="BG60" s="2"/>
    </row>
    <row r="61" spans="1:61" x14ac:dyDescent="0.2">
      <c r="A61" s="1">
        <v>60</v>
      </c>
      <c r="B61" t="s">
        <v>110</v>
      </c>
      <c r="C61" s="24">
        <v>42928</v>
      </c>
      <c r="D61" t="s">
        <v>115</v>
      </c>
      <c r="E61" s="24">
        <v>42928</v>
      </c>
      <c r="F61" t="s">
        <v>197</v>
      </c>
      <c r="G61" t="s">
        <v>64</v>
      </c>
      <c r="H61" t="s">
        <v>65</v>
      </c>
      <c r="I61">
        <v>47.982900000000001</v>
      </c>
      <c r="J61">
        <v>-122.62286</v>
      </c>
      <c r="K61" s="2">
        <v>7</v>
      </c>
      <c r="L61">
        <v>12</v>
      </c>
      <c r="N61">
        <v>1.6679999999999999</v>
      </c>
      <c r="O61">
        <v>1.6539999999999999</v>
      </c>
      <c r="P61">
        <v>14.342700000000001</v>
      </c>
      <c r="Q61" s="2"/>
      <c r="R61" s="2"/>
      <c r="S61" s="2"/>
      <c r="T61">
        <v>27.385899999999999</v>
      </c>
      <c r="U61" s="3"/>
      <c r="V61" s="2"/>
      <c r="W61" s="2"/>
      <c r="X61">
        <v>20.2441</v>
      </c>
      <c r="Y61" s="2"/>
      <c r="Z61">
        <v>12.116300000000001</v>
      </c>
      <c r="AA61" s="2"/>
      <c r="AB61" s="2">
        <f t="shared" si="0"/>
        <v>12.116300000000001</v>
      </c>
      <c r="AE61">
        <v>11.411260800000001</v>
      </c>
      <c r="AH61">
        <v>11.411260800000001</v>
      </c>
      <c r="AI61">
        <v>349.5449524</v>
      </c>
      <c r="AJ61" s="6"/>
      <c r="AK61" s="6"/>
      <c r="AL61">
        <v>8.3460000000000001</v>
      </c>
      <c r="AO61" s="6"/>
      <c r="AP61" s="6"/>
      <c r="AQ61">
        <v>1.1183519689999999</v>
      </c>
      <c r="AR61">
        <v>6.3654331999999994E-2</v>
      </c>
      <c r="AS61">
        <v>2.7035092E-2</v>
      </c>
      <c r="AT61">
        <v>0.28714286900000002</v>
      </c>
      <c r="AU61">
        <v>6.0409257240000001</v>
      </c>
      <c r="AW61">
        <v>4.2706</v>
      </c>
      <c r="AX61">
        <v>1.5776484340000001</v>
      </c>
      <c r="AZ61">
        <v>1.5776484340000001</v>
      </c>
      <c r="BB61">
        <v>2.337980774</v>
      </c>
      <c r="BD61">
        <v>2.337980774</v>
      </c>
      <c r="BE61" s="2"/>
      <c r="BF61">
        <v>1938.9</v>
      </c>
      <c r="BG61">
        <v>2</v>
      </c>
      <c r="BH61">
        <v>1713.1</v>
      </c>
      <c r="BI61">
        <v>2</v>
      </c>
    </row>
    <row r="62" spans="1:61" x14ac:dyDescent="0.2">
      <c r="A62" s="1">
        <v>61</v>
      </c>
      <c r="B62" t="s">
        <v>110</v>
      </c>
      <c r="C62" s="24">
        <v>42928</v>
      </c>
      <c r="D62" t="s">
        <v>116</v>
      </c>
      <c r="E62" s="24">
        <v>42928</v>
      </c>
      <c r="F62" t="s">
        <v>198</v>
      </c>
      <c r="G62" t="s">
        <v>66</v>
      </c>
      <c r="H62" t="s">
        <v>67</v>
      </c>
      <c r="I62">
        <v>47.895879999999998</v>
      </c>
      <c r="J62">
        <v>-122.60467</v>
      </c>
      <c r="K62" s="2">
        <v>8</v>
      </c>
      <c r="L62">
        <v>1</v>
      </c>
      <c r="N62">
        <v>121.91</v>
      </c>
      <c r="O62">
        <v>120.85299999999999</v>
      </c>
      <c r="P62">
        <v>11.106</v>
      </c>
      <c r="Q62" s="2"/>
      <c r="R62" s="2"/>
      <c r="S62" s="2"/>
      <c r="T62">
        <v>30.008099999999999</v>
      </c>
      <c r="U62" s="3"/>
      <c r="V62" s="2"/>
      <c r="W62" s="2"/>
      <c r="X62">
        <v>22.875599999999999</v>
      </c>
      <c r="Y62" s="2"/>
      <c r="Z62">
        <v>6.9650999999999996</v>
      </c>
      <c r="AA62" s="2"/>
      <c r="AB62" s="2">
        <f t="shared" si="0"/>
        <v>6.9650999999999996</v>
      </c>
      <c r="AE62">
        <v>6.5678143520000001</v>
      </c>
      <c r="AF62">
        <v>6.6429580760000002</v>
      </c>
      <c r="AH62">
        <v>6.6053862140000001</v>
      </c>
      <c r="AI62">
        <v>201.81335000000001</v>
      </c>
      <c r="AJ62" s="6"/>
      <c r="AK62" s="6"/>
      <c r="AL62">
        <v>7.8849999999999998</v>
      </c>
      <c r="AO62" s="6"/>
      <c r="AP62" s="6"/>
      <c r="AQ62">
        <v>14.812629859999999</v>
      </c>
      <c r="AR62">
        <v>0.298581547</v>
      </c>
      <c r="AS62">
        <v>3.4626590930000001</v>
      </c>
      <c r="AT62">
        <v>1.8057890560000001</v>
      </c>
      <c r="AU62">
        <v>35.678220230000001</v>
      </c>
      <c r="AW62">
        <v>1.9100999999999999</v>
      </c>
      <c r="BE62" s="2"/>
      <c r="BF62">
        <v>2078.4</v>
      </c>
      <c r="BG62">
        <v>6</v>
      </c>
      <c r="BH62">
        <v>1989.5</v>
      </c>
      <c r="BI62">
        <v>6</v>
      </c>
    </row>
    <row r="63" spans="1:61" x14ac:dyDescent="0.2">
      <c r="A63" s="1">
        <v>62</v>
      </c>
      <c r="B63" t="s">
        <v>110</v>
      </c>
      <c r="C63" s="24">
        <v>42928</v>
      </c>
      <c r="D63" t="s">
        <v>116</v>
      </c>
      <c r="E63" s="24">
        <v>42928</v>
      </c>
      <c r="F63" t="s">
        <v>199</v>
      </c>
      <c r="G63" t="s">
        <v>66</v>
      </c>
      <c r="H63" t="s">
        <v>67</v>
      </c>
      <c r="I63">
        <v>47.895859999999999</v>
      </c>
      <c r="J63">
        <v>-122.60464</v>
      </c>
      <c r="K63" s="2">
        <v>8</v>
      </c>
      <c r="L63">
        <v>2</v>
      </c>
      <c r="N63">
        <v>121.917</v>
      </c>
      <c r="O63">
        <v>120.85899999999999</v>
      </c>
      <c r="P63">
        <v>11.1107</v>
      </c>
      <c r="Q63" s="2"/>
      <c r="R63" s="2"/>
      <c r="S63" s="2"/>
      <c r="T63">
        <v>30.0014</v>
      </c>
      <c r="U63" s="3"/>
      <c r="V63" s="2"/>
      <c r="W63" s="2"/>
      <c r="X63">
        <v>22.869700000000002</v>
      </c>
      <c r="Y63" s="2"/>
      <c r="Z63">
        <v>6.9390000000000001</v>
      </c>
      <c r="AA63" s="2"/>
      <c r="AB63" s="2">
        <f t="shared" si="0"/>
        <v>6.9390000000000001</v>
      </c>
      <c r="AJ63" s="6"/>
      <c r="AK63" s="6"/>
      <c r="AL63">
        <v>7.8849999999999998</v>
      </c>
      <c r="AO63" s="6"/>
      <c r="AP63" s="6"/>
      <c r="AW63">
        <v>1.5631999999999999</v>
      </c>
      <c r="BE63" s="2"/>
      <c r="BF63" s="2"/>
      <c r="BG63" s="2"/>
    </row>
    <row r="64" spans="1:61" x14ac:dyDescent="0.2">
      <c r="A64" s="1">
        <v>63</v>
      </c>
      <c r="B64" t="s">
        <v>110</v>
      </c>
      <c r="C64" s="24">
        <v>42928</v>
      </c>
      <c r="D64" t="s">
        <v>116</v>
      </c>
      <c r="E64" s="24">
        <v>42928</v>
      </c>
      <c r="F64" t="s">
        <v>200</v>
      </c>
      <c r="G64" t="s">
        <v>66</v>
      </c>
      <c r="H64" t="s">
        <v>67</v>
      </c>
      <c r="I64">
        <v>47.895780000000002</v>
      </c>
      <c r="J64">
        <v>-122.60454</v>
      </c>
      <c r="K64" s="2">
        <v>8</v>
      </c>
      <c r="L64">
        <v>3</v>
      </c>
      <c r="N64">
        <v>109.821</v>
      </c>
      <c r="O64">
        <v>108.871</v>
      </c>
      <c r="P64">
        <v>11.1225</v>
      </c>
      <c r="Q64" s="2"/>
      <c r="R64" s="2"/>
      <c r="S64" s="2"/>
      <c r="T64">
        <v>29.9663</v>
      </c>
      <c r="U64" s="3"/>
      <c r="V64" s="2"/>
      <c r="W64" s="2"/>
      <c r="X64">
        <v>22.84</v>
      </c>
      <c r="Y64" s="2"/>
      <c r="Z64">
        <v>6.9438000000000004</v>
      </c>
      <c r="AA64" s="2"/>
      <c r="AB64" s="2">
        <f t="shared" si="0"/>
        <v>6.9438000000000004</v>
      </c>
      <c r="AE64">
        <v>6.6226827330000004</v>
      </c>
      <c r="AF64">
        <v>7.0791466490000001</v>
      </c>
      <c r="AH64">
        <v>6.8509146909999998</v>
      </c>
      <c r="AI64">
        <v>209.32217510000001</v>
      </c>
      <c r="AJ64" s="6"/>
      <c r="AK64" s="6"/>
      <c r="AL64">
        <v>7.8869999999999996</v>
      </c>
      <c r="AO64" s="6"/>
      <c r="AP64" s="6"/>
      <c r="AQ64">
        <v>14.940139139999999</v>
      </c>
      <c r="AR64">
        <v>0.30125122399999998</v>
      </c>
      <c r="AS64">
        <v>3.6118681119999998</v>
      </c>
      <c r="AT64">
        <v>1.8105312549999999</v>
      </c>
      <c r="AU64">
        <v>34.179307270000002</v>
      </c>
      <c r="AW64">
        <v>1.1936</v>
      </c>
      <c r="BE64" s="2"/>
      <c r="BF64">
        <v>2077.9</v>
      </c>
      <c r="BG64">
        <v>2</v>
      </c>
      <c r="BH64">
        <v>1991.5</v>
      </c>
      <c r="BI64">
        <v>2</v>
      </c>
    </row>
    <row r="65" spans="1:61" x14ac:dyDescent="0.2">
      <c r="A65" s="1">
        <v>64</v>
      </c>
      <c r="B65" t="s">
        <v>110</v>
      </c>
      <c r="C65" s="24">
        <v>42928</v>
      </c>
      <c r="D65" t="s">
        <v>116</v>
      </c>
      <c r="E65" s="24">
        <v>42928</v>
      </c>
      <c r="F65" t="s">
        <v>201</v>
      </c>
      <c r="G65" t="s">
        <v>66</v>
      </c>
      <c r="H65" t="s">
        <v>67</v>
      </c>
      <c r="I65">
        <v>47.895659999999999</v>
      </c>
      <c r="J65">
        <v>-122.60442</v>
      </c>
      <c r="K65" s="2">
        <v>8</v>
      </c>
      <c r="L65">
        <v>4</v>
      </c>
      <c r="N65">
        <v>79.866</v>
      </c>
      <c r="O65">
        <v>79.180999999999997</v>
      </c>
      <c r="P65">
        <v>11.1266</v>
      </c>
      <c r="Q65" s="2"/>
      <c r="R65" s="2"/>
      <c r="S65" s="2"/>
      <c r="T65">
        <v>29.973500000000001</v>
      </c>
      <c r="U65" s="3"/>
      <c r="V65" s="2"/>
      <c r="W65" s="2"/>
      <c r="X65">
        <v>22.8444</v>
      </c>
      <c r="Y65" s="2"/>
      <c r="Z65">
        <v>6.9291999999999998</v>
      </c>
      <c r="AA65" s="2"/>
      <c r="AB65" s="2">
        <f t="shared" si="0"/>
        <v>6.9291999999999998</v>
      </c>
      <c r="AE65">
        <v>6.6170261010000004</v>
      </c>
      <c r="AF65">
        <v>7.161420583</v>
      </c>
      <c r="AH65">
        <v>6.8892233420000002</v>
      </c>
      <c r="AI65">
        <v>210.49164780000001</v>
      </c>
      <c r="AJ65" s="6"/>
      <c r="AK65" s="6"/>
      <c r="AL65">
        <v>7.8890000000000002</v>
      </c>
      <c r="AO65" s="6"/>
      <c r="AP65" s="6"/>
      <c r="AQ65">
        <v>14.85220082</v>
      </c>
      <c r="AR65">
        <v>0.31796167400000003</v>
      </c>
      <c r="AS65">
        <v>5.1356968949999997</v>
      </c>
      <c r="AT65">
        <v>1.806962744</v>
      </c>
      <c r="AU65">
        <v>34.659950770000002</v>
      </c>
      <c r="AW65">
        <v>0.90059999999999996</v>
      </c>
      <c r="BE65" s="2"/>
      <c r="BF65">
        <v>2077.4</v>
      </c>
      <c r="BG65">
        <v>2</v>
      </c>
      <c r="BH65">
        <v>1988.9</v>
      </c>
      <c r="BI65">
        <v>2</v>
      </c>
    </row>
    <row r="66" spans="1:61" x14ac:dyDescent="0.2">
      <c r="A66" s="1">
        <v>65</v>
      </c>
      <c r="B66" t="s">
        <v>110</v>
      </c>
      <c r="C66" s="24">
        <v>42928</v>
      </c>
      <c r="D66" t="s">
        <v>116</v>
      </c>
      <c r="E66" s="24">
        <v>42928</v>
      </c>
      <c r="F66" t="s">
        <v>202</v>
      </c>
      <c r="G66" t="s">
        <v>66</v>
      </c>
      <c r="H66" t="s">
        <v>67</v>
      </c>
      <c r="I66">
        <v>47.895499999999998</v>
      </c>
      <c r="J66">
        <v>-122.60426</v>
      </c>
      <c r="K66" s="2">
        <v>8</v>
      </c>
      <c r="L66">
        <v>5</v>
      </c>
      <c r="N66">
        <v>50.540999999999997</v>
      </c>
      <c r="O66">
        <v>50.112000000000002</v>
      </c>
      <c r="P66">
        <v>11.289899999999999</v>
      </c>
      <c r="Q66" s="2"/>
      <c r="R66" s="2"/>
      <c r="S66" s="2"/>
      <c r="T66">
        <v>29.808800000000002</v>
      </c>
      <c r="U66" s="3"/>
      <c r="V66" s="2"/>
      <c r="W66" s="2"/>
      <c r="X66">
        <v>22.6876</v>
      </c>
      <c r="Y66" s="2"/>
      <c r="Z66">
        <v>6.9588999999999999</v>
      </c>
      <c r="AA66" s="2"/>
      <c r="AB66" s="2">
        <f t="shared" si="0"/>
        <v>6.9588999999999999</v>
      </c>
      <c r="AE66">
        <v>7.0614191970000002</v>
      </c>
      <c r="AF66">
        <v>6.6237551059999999</v>
      </c>
      <c r="AH66">
        <v>6.8425871520000001</v>
      </c>
      <c r="AI66">
        <v>209.0986221</v>
      </c>
      <c r="AJ66" s="6"/>
      <c r="AK66" s="6"/>
      <c r="AL66">
        <v>7.8940000000000001</v>
      </c>
      <c r="AO66" s="6"/>
      <c r="AP66" s="6"/>
      <c r="AQ66">
        <v>14.24017166</v>
      </c>
      <c r="AR66">
        <v>0.29690032300000002</v>
      </c>
      <c r="AS66">
        <v>4.6514446170000001</v>
      </c>
      <c r="AT66">
        <v>1.765154949</v>
      </c>
      <c r="AU66">
        <v>33.824684959999999</v>
      </c>
      <c r="AW66">
        <v>0.78990000000000005</v>
      </c>
      <c r="AX66">
        <v>1.895448118</v>
      </c>
      <c r="AZ66">
        <v>1.895448118</v>
      </c>
      <c r="BB66">
        <v>2.7321136730000002</v>
      </c>
      <c r="BD66">
        <v>2.7321136730000002</v>
      </c>
      <c r="BE66" s="2"/>
      <c r="BF66">
        <v>2053.1999999999998</v>
      </c>
      <c r="BG66">
        <v>2</v>
      </c>
      <c r="BH66">
        <v>1982.6</v>
      </c>
      <c r="BI66">
        <v>2</v>
      </c>
    </row>
    <row r="67" spans="1:61" x14ac:dyDescent="0.2">
      <c r="A67" s="1">
        <v>66</v>
      </c>
      <c r="B67" t="s">
        <v>110</v>
      </c>
      <c r="C67" s="24">
        <v>42928</v>
      </c>
      <c r="D67" t="s">
        <v>116</v>
      </c>
      <c r="E67" s="24">
        <v>42928</v>
      </c>
      <c r="F67" t="s">
        <v>203</v>
      </c>
      <c r="G67" t="s">
        <v>66</v>
      </c>
      <c r="H67" t="s">
        <v>67</v>
      </c>
      <c r="I67">
        <v>47.89537</v>
      </c>
      <c r="J67">
        <v>-122.60411999999999</v>
      </c>
      <c r="K67" s="2">
        <v>8</v>
      </c>
      <c r="L67">
        <v>6</v>
      </c>
      <c r="N67">
        <v>30.597000000000001</v>
      </c>
      <c r="O67">
        <v>30.338000000000001</v>
      </c>
      <c r="P67">
        <v>11.7615</v>
      </c>
      <c r="Q67" s="2"/>
      <c r="R67" s="2"/>
      <c r="S67" s="2"/>
      <c r="T67">
        <v>29.544799999999999</v>
      </c>
      <c r="U67" s="3"/>
      <c r="V67" s="2"/>
      <c r="W67" s="2"/>
      <c r="X67">
        <v>22.3996</v>
      </c>
      <c r="Y67" s="2"/>
      <c r="Z67">
        <v>7.7847</v>
      </c>
      <c r="AA67" s="2"/>
      <c r="AB67" s="2">
        <f t="shared" ref="AB67:AB130" si="1">Z67</f>
        <v>7.7847</v>
      </c>
      <c r="AE67">
        <v>7.4415218420000002</v>
      </c>
      <c r="AF67">
        <v>7.4338201330000002</v>
      </c>
      <c r="AH67">
        <v>7.4376709869999997</v>
      </c>
      <c r="AI67">
        <v>227.3473975</v>
      </c>
      <c r="AJ67" s="6"/>
      <c r="AK67" s="6"/>
      <c r="AL67">
        <v>7.9649999999999999</v>
      </c>
      <c r="AO67" s="6"/>
      <c r="AP67" s="6"/>
      <c r="AQ67">
        <v>11.679235009999999</v>
      </c>
      <c r="AR67">
        <v>0.27218824000000003</v>
      </c>
      <c r="AS67">
        <v>2.8601371910000002</v>
      </c>
      <c r="AT67">
        <v>1.507811155</v>
      </c>
      <c r="AU67">
        <v>28.857440960000002</v>
      </c>
      <c r="AW67">
        <v>2.0405000000000002</v>
      </c>
      <c r="AX67">
        <v>4.7272703070000004</v>
      </c>
      <c r="AY67">
        <v>5.2834197549999997</v>
      </c>
      <c r="AZ67">
        <v>5.0053450310000001</v>
      </c>
      <c r="BB67">
        <v>1.823657737</v>
      </c>
      <c r="BC67">
        <v>2.4732005670000001</v>
      </c>
      <c r="BD67">
        <v>2.1484291519999998</v>
      </c>
      <c r="BE67" s="2"/>
      <c r="BF67">
        <v>2073.1999999999998</v>
      </c>
      <c r="BG67">
        <v>3</v>
      </c>
      <c r="BH67">
        <v>1943.7</v>
      </c>
      <c r="BI67">
        <v>2</v>
      </c>
    </row>
    <row r="68" spans="1:61" x14ac:dyDescent="0.2">
      <c r="A68" s="1">
        <v>67</v>
      </c>
      <c r="B68" t="s">
        <v>110</v>
      </c>
      <c r="C68" s="24">
        <v>42928</v>
      </c>
      <c r="D68" t="s">
        <v>116</v>
      </c>
      <c r="E68" s="24">
        <v>42928</v>
      </c>
      <c r="F68" t="s">
        <v>204</v>
      </c>
      <c r="G68" t="s">
        <v>66</v>
      </c>
      <c r="H68" t="s">
        <v>67</v>
      </c>
      <c r="I68">
        <v>47.89526</v>
      </c>
      <c r="J68">
        <v>-122.60404</v>
      </c>
      <c r="K68" s="2">
        <v>8</v>
      </c>
      <c r="L68">
        <v>7</v>
      </c>
      <c r="N68">
        <v>20.396999999999998</v>
      </c>
      <c r="O68">
        <v>20.225000000000001</v>
      </c>
      <c r="P68">
        <v>12.4254</v>
      </c>
      <c r="Q68" s="2"/>
      <c r="R68" s="2"/>
      <c r="S68" s="2"/>
      <c r="T68">
        <v>29.235700000000001</v>
      </c>
      <c r="U68" s="3"/>
      <c r="V68" s="2"/>
      <c r="W68" s="2"/>
      <c r="X68">
        <v>22.0398</v>
      </c>
      <c r="Y68" s="2"/>
      <c r="Z68">
        <v>8.9780999999999995</v>
      </c>
      <c r="AA68" s="2"/>
      <c r="AB68" s="2">
        <f t="shared" si="1"/>
        <v>8.9780999999999995</v>
      </c>
      <c r="AJ68" s="6"/>
      <c r="AK68" s="6"/>
      <c r="AL68">
        <v>8.0679999999999996</v>
      </c>
      <c r="AO68" s="6"/>
      <c r="AP68" s="6"/>
      <c r="AW68">
        <v>3.7143999999999999</v>
      </c>
      <c r="BE68" s="2"/>
      <c r="BF68" s="2"/>
      <c r="BG68" s="2"/>
    </row>
    <row r="69" spans="1:61" x14ac:dyDescent="0.2">
      <c r="A69" s="1">
        <v>68</v>
      </c>
      <c r="B69" t="s">
        <v>110</v>
      </c>
      <c r="C69" s="24">
        <v>42928</v>
      </c>
      <c r="D69" t="s">
        <v>116</v>
      </c>
      <c r="E69" s="24">
        <v>42928</v>
      </c>
      <c r="F69" t="s">
        <v>205</v>
      </c>
      <c r="G69" t="s">
        <v>66</v>
      </c>
      <c r="H69" t="s">
        <v>67</v>
      </c>
      <c r="I69">
        <v>47.895220000000002</v>
      </c>
      <c r="J69">
        <v>-122.60402000000001</v>
      </c>
      <c r="K69" s="2">
        <v>8</v>
      </c>
      <c r="L69">
        <v>8</v>
      </c>
      <c r="N69">
        <v>20.390999999999998</v>
      </c>
      <c r="O69">
        <v>20.219000000000001</v>
      </c>
      <c r="P69">
        <v>12.3642</v>
      </c>
      <c r="Q69" s="2"/>
      <c r="R69" s="2"/>
      <c r="S69" s="2"/>
      <c r="T69">
        <v>29.254200000000001</v>
      </c>
      <c r="U69" s="3"/>
      <c r="V69" s="2"/>
      <c r="W69" s="2"/>
      <c r="X69">
        <v>22.065300000000001</v>
      </c>
      <c r="Y69" s="2"/>
      <c r="Z69">
        <v>8.8391000000000002</v>
      </c>
      <c r="AA69" s="2"/>
      <c r="AB69" s="2">
        <f t="shared" si="1"/>
        <v>8.8391000000000002</v>
      </c>
      <c r="AE69">
        <v>9.4371100269999992</v>
      </c>
      <c r="AF69">
        <v>8.5715903850000004</v>
      </c>
      <c r="AH69">
        <v>9.0043502059999998</v>
      </c>
      <c r="AI69">
        <v>275.32619690000001</v>
      </c>
      <c r="AJ69" s="6"/>
      <c r="AK69" s="6"/>
      <c r="AL69">
        <v>8.0630000000000006</v>
      </c>
      <c r="AO69" s="6"/>
      <c r="AP69" s="6"/>
      <c r="AQ69">
        <v>8.3623417070000006</v>
      </c>
      <c r="AR69">
        <v>0.22491667700000001</v>
      </c>
      <c r="AS69">
        <v>1.5740040399999999</v>
      </c>
      <c r="AT69">
        <v>1.1568029449999999</v>
      </c>
      <c r="AU69">
        <v>22.542760810000001</v>
      </c>
      <c r="AW69">
        <v>3.5104000000000002</v>
      </c>
      <c r="AX69">
        <v>9.2161908500000003</v>
      </c>
      <c r="AY69">
        <v>8.8189412449999995</v>
      </c>
      <c r="AZ69">
        <v>9.0175660470000008</v>
      </c>
      <c r="BB69">
        <v>2.358455019</v>
      </c>
      <c r="BC69">
        <v>2.1930482279999999</v>
      </c>
      <c r="BD69">
        <v>2.2757516230000001</v>
      </c>
      <c r="BE69" s="2"/>
      <c r="BF69">
        <v>2035.4</v>
      </c>
      <c r="BG69">
        <v>2</v>
      </c>
      <c r="BH69">
        <v>1895.4</v>
      </c>
      <c r="BI69">
        <v>2</v>
      </c>
    </row>
    <row r="70" spans="1:61" x14ac:dyDescent="0.2">
      <c r="A70" s="1">
        <v>69</v>
      </c>
      <c r="B70" t="s">
        <v>110</v>
      </c>
      <c r="C70" s="24">
        <v>42928</v>
      </c>
      <c r="D70" t="s">
        <v>116</v>
      </c>
      <c r="E70" s="24">
        <v>42928</v>
      </c>
      <c r="F70" t="s">
        <v>206</v>
      </c>
      <c r="G70" t="s">
        <v>66</v>
      </c>
      <c r="H70" t="s">
        <v>67</v>
      </c>
      <c r="I70">
        <v>47.895119999999999</v>
      </c>
      <c r="J70">
        <v>-122.60392</v>
      </c>
      <c r="K70" s="2">
        <v>8</v>
      </c>
      <c r="L70">
        <v>9</v>
      </c>
      <c r="N70">
        <v>10.581</v>
      </c>
      <c r="O70">
        <v>10.492000000000001</v>
      </c>
      <c r="P70">
        <v>13.078200000000001</v>
      </c>
      <c r="Q70" s="2"/>
      <c r="R70" s="2"/>
      <c r="S70" s="2"/>
      <c r="T70">
        <v>29.031199999999998</v>
      </c>
      <c r="U70" s="3"/>
      <c r="V70" s="2"/>
      <c r="W70" s="2"/>
      <c r="X70">
        <v>21.759399999999999</v>
      </c>
      <c r="Y70" s="2"/>
      <c r="Z70">
        <v>10.069800000000001</v>
      </c>
      <c r="AA70" s="2"/>
      <c r="AB70" s="2">
        <f t="shared" si="1"/>
        <v>10.069800000000001</v>
      </c>
      <c r="AE70">
        <v>9.4941162160000001</v>
      </c>
      <c r="AF70">
        <v>9.2616905719999991</v>
      </c>
      <c r="AH70">
        <v>9.3779033940000005</v>
      </c>
      <c r="AI70">
        <v>286.83405900000002</v>
      </c>
      <c r="AJ70" s="6"/>
      <c r="AK70" s="6"/>
      <c r="AL70">
        <v>8.157</v>
      </c>
      <c r="AO70" s="6"/>
      <c r="AP70" s="6"/>
      <c r="AQ70">
        <v>5.2952528250000004</v>
      </c>
      <c r="AR70">
        <v>0.19012399999999999</v>
      </c>
      <c r="AS70">
        <v>0.95279360000000002</v>
      </c>
      <c r="AT70">
        <v>0.90301750000000003</v>
      </c>
      <c r="AU70">
        <v>18.519698000000002</v>
      </c>
      <c r="AW70">
        <v>6.1285999999999996</v>
      </c>
      <c r="AX70">
        <v>10.328489749999999</v>
      </c>
      <c r="AY70">
        <v>11.91748817</v>
      </c>
      <c r="AZ70">
        <v>11.122988960000001</v>
      </c>
      <c r="BB70">
        <v>2.5322278859999998</v>
      </c>
      <c r="BC70">
        <v>2.3900601969999999</v>
      </c>
      <c r="BD70">
        <v>2.4611440419999999</v>
      </c>
      <c r="BE70" s="2"/>
      <c r="BF70">
        <v>2029.1</v>
      </c>
      <c r="BG70">
        <v>2</v>
      </c>
      <c r="BH70">
        <v>1861.2</v>
      </c>
      <c r="BI70">
        <v>2</v>
      </c>
    </row>
    <row r="71" spans="1:61" x14ac:dyDescent="0.2">
      <c r="A71" s="1">
        <v>70</v>
      </c>
      <c r="B71" t="s">
        <v>110</v>
      </c>
      <c r="C71" s="24">
        <v>42928</v>
      </c>
      <c r="D71" t="s">
        <v>116</v>
      </c>
      <c r="E71" s="24">
        <v>42928</v>
      </c>
      <c r="F71" t="s">
        <v>207</v>
      </c>
      <c r="G71" t="s">
        <v>66</v>
      </c>
      <c r="H71" t="s">
        <v>67</v>
      </c>
      <c r="I71">
        <v>47.895020000000002</v>
      </c>
      <c r="J71">
        <v>-122.60384000000001</v>
      </c>
      <c r="K71" s="2">
        <v>8</v>
      </c>
      <c r="L71">
        <v>10</v>
      </c>
      <c r="N71">
        <v>4.7610000000000001</v>
      </c>
      <c r="O71">
        <v>4.7220000000000004</v>
      </c>
      <c r="P71">
        <v>14.003500000000001</v>
      </c>
      <c r="Q71" s="2"/>
      <c r="R71" s="2"/>
      <c r="S71" s="2"/>
      <c r="T71">
        <v>28.713799999999999</v>
      </c>
      <c r="U71" s="3"/>
      <c r="V71" s="2"/>
      <c r="W71" s="2"/>
      <c r="X71">
        <v>21.334499999999998</v>
      </c>
      <c r="Y71" s="2"/>
      <c r="Z71">
        <v>11.09</v>
      </c>
      <c r="AA71" s="2"/>
      <c r="AB71" s="2">
        <f t="shared" si="1"/>
        <v>11.09</v>
      </c>
      <c r="AE71">
        <v>10.66693961</v>
      </c>
      <c r="AF71">
        <v>10.66958717</v>
      </c>
      <c r="AH71">
        <v>10.66826339</v>
      </c>
      <c r="AI71">
        <v>326.43689740000002</v>
      </c>
      <c r="AJ71" s="6"/>
      <c r="AK71" s="6"/>
      <c r="AL71">
        <v>8.2439999999999998</v>
      </c>
      <c r="AO71" s="6"/>
      <c r="AP71" s="6"/>
      <c r="AQ71">
        <v>1.8009794219999999</v>
      </c>
      <c r="AR71">
        <v>0.119381245</v>
      </c>
      <c r="AS71">
        <v>0.36926538599999997</v>
      </c>
      <c r="AT71">
        <v>0.59260162900000002</v>
      </c>
      <c r="AU71">
        <v>13.00803228</v>
      </c>
      <c r="AW71">
        <v>6.7702999999999998</v>
      </c>
      <c r="AX71">
        <v>17.161182960000001</v>
      </c>
      <c r="AY71">
        <v>18.27348186</v>
      </c>
      <c r="AZ71">
        <v>17.717332410000001</v>
      </c>
      <c r="BB71">
        <v>2.933688337</v>
      </c>
      <c r="BC71">
        <v>3.02708172</v>
      </c>
      <c r="BD71">
        <v>2.9803850289999998</v>
      </c>
      <c r="BE71" s="2"/>
      <c r="BF71">
        <v>2009.4</v>
      </c>
      <c r="BG71">
        <v>2</v>
      </c>
      <c r="BH71">
        <v>1807.3</v>
      </c>
      <c r="BI71">
        <v>2</v>
      </c>
    </row>
    <row r="72" spans="1:61" x14ac:dyDescent="0.2">
      <c r="A72" s="1">
        <v>71</v>
      </c>
      <c r="B72" t="s">
        <v>110</v>
      </c>
      <c r="C72" s="24">
        <v>42928</v>
      </c>
      <c r="D72" t="s">
        <v>116</v>
      </c>
      <c r="E72" s="24">
        <v>42928</v>
      </c>
      <c r="F72" t="s">
        <v>208</v>
      </c>
      <c r="G72" t="s">
        <v>66</v>
      </c>
      <c r="H72" t="s">
        <v>67</v>
      </c>
      <c r="I72">
        <v>47.8949</v>
      </c>
      <c r="J72">
        <v>-122.60380000000001</v>
      </c>
      <c r="K72" s="2">
        <v>8</v>
      </c>
      <c r="L72">
        <v>11</v>
      </c>
      <c r="N72">
        <v>1.6</v>
      </c>
      <c r="O72">
        <v>1.587</v>
      </c>
      <c r="P72">
        <v>15.6615</v>
      </c>
      <c r="Q72" s="2"/>
      <c r="R72" s="2"/>
      <c r="S72" s="2"/>
      <c r="T72">
        <v>28.0427</v>
      </c>
      <c r="U72" s="3"/>
      <c r="V72" s="2"/>
      <c r="W72" s="2"/>
      <c r="X72">
        <v>20.476700000000001</v>
      </c>
      <c r="Y72" s="2"/>
      <c r="Z72">
        <v>12.1998</v>
      </c>
      <c r="AA72" s="2"/>
      <c r="AB72" s="2">
        <f t="shared" si="1"/>
        <v>12.1998</v>
      </c>
      <c r="AJ72" s="6"/>
      <c r="AK72" s="6"/>
      <c r="AL72">
        <v>8.3480000000000008</v>
      </c>
      <c r="AO72" s="6"/>
      <c r="AP72" s="6"/>
      <c r="AW72">
        <v>3.1528</v>
      </c>
      <c r="BE72" s="2"/>
      <c r="BF72" s="2"/>
      <c r="BG72" s="2"/>
    </row>
    <row r="73" spans="1:61" x14ac:dyDescent="0.2">
      <c r="A73" s="1">
        <v>72</v>
      </c>
      <c r="B73" t="s">
        <v>110</v>
      </c>
      <c r="C73" s="24">
        <v>42928</v>
      </c>
      <c r="D73" t="s">
        <v>116</v>
      </c>
      <c r="E73" s="24">
        <v>42928</v>
      </c>
      <c r="F73" t="s">
        <v>209</v>
      </c>
      <c r="G73" t="s">
        <v>66</v>
      </c>
      <c r="H73" t="s">
        <v>67</v>
      </c>
      <c r="I73">
        <v>47.894880000000001</v>
      </c>
      <c r="J73">
        <v>-122.60380000000001</v>
      </c>
      <c r="K73" s="2">
        <v>8</v>
      </c>
      <c r="L73">
        <v>12</v>
      </c>
      <c r="N73">
        <v>1.619</v>
      </c>
      <c r="O73">
        <v>1.605</v>
      </c>
      <c r="P73">
        <v>15.696400000000001</v>
      </c>
      <c r="Q73" s="2"/>
      <c r="R73" s="2"/>
      <c r="S73" s="2"/>
      <c r="T73">
        <v>28.041499999999999</v>
      </c>
      <c r="U73" s="3"/>
      <c r="V73" s="2"/>
      <c r="W73" s="2"/>
      <c r="X73">
        <v>20.468399999999999</v>
      </c>
      <c r="Y73" s="2"/>
      <c r="Z73">
        <v>12.257300000000001</v>
      </c>
      <c r="AA73" s="2"/>
      <c r="AB73" s="2">
        <f t="shared" si="1"/>
        <v>12.257300000000001</v>
      </c>
      <c r="AE73">
        <v>10.92206039</v>
      </c>
      <c r="AF73">
        <v>10.91980109</v>
      </c>
      <c r="AH73">
        <v>10.920930739999999</v>
      </c>
      <c r="AI73">
        <v>334.4518764</v>
      </c>
      <c r="AJ73" s="6"/>
      <c r="AK73" s="6"/>
      <c r="AL73">
        <v>8.3490000000000002</v>
      </c>
      <c r="AO73" s="6"/>
      <c r="AP73" s="6"/>
      <c r="AQ73">
        <v>1.5256724269999999</v>
      </c>
      <c r="AR73">
        <v>9.2801228999999999E-2</v>
      </c>
      <c r="AS73">
        <v>0.16091319900000001</v>
      </c>
      <c r="AT73">
        <v>0.43058911999999999</v>
      </c>
      <c r="AU73">
        <v>10.031619510000001</v>
      </c>
      <c r="AW73">
        <v>3.7299000000000002</v>
      </c>
      <c r="AX73">
        <v>15.8105343</v>
      </c>
      <c r="AY73">
        <v>13.824286280000001</v>
      </c>
      <c r="AZ73">
        <v>14.81741029</v>
      </c>
      <c r="BB73">
        <v>2.7571267779999999</v>
      </c>
      <c r="BC73">
        <v>2.6535081909999998</v>
      </c>
      <c r="BD73">
        <v>2.7053174840000001</v>
      </c>
      <c r="BE73" s="2"/>
      <c r="BF73">
        <v>1997.9</v>
      </c>
      <c r="BG73">
        <v>6</v>
      </c>
      <c r="BH73">
        <v>1781.8</v>
      </c>
      <c r="BI73">
        <v>6</v>
      </c>
    </row>
    <row r="74" spans="1:61" x14ac:dyDescent="0.2">
      <c r="A74" s="1">
        <v>73</v>
      </c>
      <c r="B74" t="s">
        <v>110</v>
      </c>
      <c r="C74" s="24">
        <v>42929</v>
      </c>
      <c r="D74" t="s">
        <v>117</v>
      </c>
      <c r="E74" s="24">
        <v>42929</v>
      </c>
      <c r="F74" t="s">
        <v>210</v>
      </c>
      <c r="G74" t="s">
        <v>68</v>
      </c>
      <c r="H74" t="s">
        <v>69</v>
      </c>
      <c r="I74">
        <v>47.799599999999998</v>
      </c>
      <c r="J74">
        <v>-122.7189</v>
      </c>
      <c r="K74" s="2">
        <v>10</v>
      </c>
      <c r="L74">
        <v>1</v>
      </c>
      <c r="N74">
        <v>45.527999999999999</v>
      </c>
      <c r="O74">
        <v>45.142000000000003</v>
      </c>
      <c r="P74">
        <v>11.294499999999999</v>
      </c>
      <c r="Q74" s="2"/>
      <c r="R74" s="2"/>
      <c r="S74" s="2"/>
      <c r="T74">
        <v>29.613800000000001</v>
      </c>
      <c r="U74" s="3"/>
      <c r="V74" s="2"/>
      <c r="W74" s="2"/>
      <c r="X74">
        <v>22.535299999999999</v>
      </c>
      <c r="Y74" s="2"/>
      <c r="Z74">
        <v>6.5818000000000003</v>
      </c>
      <c r="AA74" s="2"/>
      <c r="AB74" s="2">
        <f t="shared" si="1"/>
        <v>6.5818000000000003</v>
      </c>
      <c r="AE74">
        <v>6.3511673110000002</v>
      </c>
      <c r="AH74">
        <v>6.3511673110000002</v>
      </c>
      <c r="AI74">
        <v>194.11052530000001</v>
      </c>
      <c r="AJ74" s="6"/>
      <c r="AK74" s="6"/>
      <c r="AL74">
        <v>7.8559999999999999</v>
      </c>
      <c r="AO74" s="6"/>
      <c r="AP74" s="6"/>
      <c r="AQ74">
        <v>14.90639923</v>
      </c>
      <c r="AR74">
        <v>0.29288649300000003</v>
      </c>
      <c r="AS74">
        <v>4.174942691</v>
      </c>
      <c r="AT74">
        <v>1.937738089</v>
      </c>
      <c r="AU74">
        <v>38.46659691</v>
      </c>
      <c r="AW74">
        <v>0.42630000000000001</v>
      </c>
      <c r="BE74" s="2"/>
      <c r="BF74">
        <v>2059.6</v>
      </c>
      <c r="BG74">
        <v>2</v>
      </c>
      <c r="BH74">
        <v>1981.5</v>
      </c>
      <c r="BI74">
        <v>2</v>
      </c>
    </row>
    <row r="75" spans="1:61" x14ac:dyDescent="0.2">
      <c r="A75" s="1">
        <v>74</v>
      </c>
      <c r="B75" t="s">
        <v>110</v>
      </c>
      <c r="C75" s="24">
        <v>42929</v>
      </c>
      <c r="D75" t="s">
        <v>117</v>
      </c>
      <c r="E75" s="24">
        <v>42929</v>
      </c>
      <c r="F75" t="s">
        <v>211</v>
      </c>
      <c r="G75" t="s">
        <v>68</v>
      </c>
      <c r="H75" t="s">
        <v>69</v>
      </c>
      <c r="I75">
        <v>47.799599999999998</v>
      </c>
      <c r="J75">
        <v>-122.7188</v>
      </c>
      <c r="K75" s="2">
        <v>10</v>
      </c>
      <c r="L75">
        <v>2</v>
      </c>
      <c r="N75">
        <v>40.652999999999999</v>
      </c>
      <c r="O75">
        <v>40.308999999999997</v>
      </c>
      <c r="P75">
        <v>11.3291</v>
      </c>
      <c r="Q75" s="2"/>
      <c r="R75" s="2"/>
      <c r="S75" s="2"/>
      <c r="T75">
        <v>29.617999999999999</v>
      </c>
      <c r="U75" s="3"/>
      <c r="V75" s="2"/>
      <c r="W75" s="2"/>
      <c r="X75">
        <v>22.532499999999999</v>
      </c>
      <c r="Y75" s="2"/>
      <c r="Z75">
        <v>6.6604000000000001</v>
      </c>
      <c r="AA75" s="2"/>
      <c r="AB75" s="2">
        <f t="shared" si="1"/>
        <v>6.6604000000000001</v>
      </c>
      <c r="AE75">
        <v>6.3230612270000002</v>
      </c>
      <c r="AH75">
        <v>6.3230612270000002</v>
      </c>
      <c r="AI75">
        <v>193.25205159999999</v>
      </c>
      <c r="AJ75" s="6"/>
      <c r="AK75" s="6"/>
      <c r="AL75">
        <v>7.8620000000000001</v>
      </c>
      <c r="AO75" s="6"/>
      <c r="AP75" s="6"/>
      <c r="AQ75">
        <v>14.841113890000001</v>
      </c>
      <c r="AR75">
        <v>0.293816627</v>
      </c>
      <c r="AS75">
        <v>4.3056470759999996</v>
      </c>
      <c r="AT75">
        <v>1.9349204360000001</v>
      </c>
      <c r="AU75">
        <v>39.500132950000001</v>
      </c>
      <c r="AW75">
        <v>0.47589999999999999</v>
      </c>
      <c r="AX75">
        <v>0.93069907600000001</v>
      </c>
      <c r="AZ75">
        <v>0.93069907600000001</v>
      </c>
      <c r="BB75">
        <v>2.1581697119999999</v>
      </c>
      <c r="BD75">
        <v>2.1581697119999999</v>
      </c>
      <c r="BE75" s="2"/>
      <c r="BF75">
        <v>-999</v>
      </c>
      <c r="BG75">
        <v>9</v>
      </c>
      <c r="BH75">
        <v>-999</v>
      </c>
      <c r="BI75">
        <v>9</v>
      </c>
    </row>
    <row r="76" spans="1:61" x14ac:dyDescent="0.2">
      <c r="A76" s="1">
        <v>75</v>
      </c>
      <c r="B76" t="s">
        <v>110</v>
      </c>
      <c r="C76" s="24">
        <v>42929</v>
      </c>
      <c r="D76" t="s">
        <v>117</v>
      </c>
      <c r="E76" s="24">
        <v>42929</v>
      </c>
      <c r="F76" t="s">
        <v>212</v>
      </c>
      <c r="G76" t="s">
        <v>68</v>
      </c>
      <c r="H76" t="s">
        <v>69</v>
      </c>
      <c r="I76">
        <v>47.799599999999998</v>
      </c>
      <c r="J76">
        <v>-122.7187</v>
      </c>
      <c r="K76" s="2">
        <v>10</v>
      </c>
      <c r="L76">
        <v>3</v>
      </c>
      <c r="N76">
        <v>30.437999999999999</v>
      </c>
      <c r="O76">
        <v>30.181000000000001</v>
      </c>
      <c r="P76">
        <v>11.763500000000001</v>
      </c>
      <c r="Q76" s="2"/>
      <c r="R76" s="2"/>
      <c r="S76" s="2"/>
      <c r="T76">
        <v>29.409600000000001</v>
      </c>
      <c r="U76" s="3"/>
      <c r="V76" s="2"/>
      <c r="W76" s="2"/>
      <c r="X76">
        <v>22.2944</v>
      </c>
      <c r="Y76" s="2"/>
      <c r="Z76">
        <v>7.1477000000000004</v>
      </c>
      <c r="AA76" s="2"/>
      <c r="AB76" s="2">
        <f t="shared" si="1"/>
        <v>7.1477000000000004</v>
      </c>
      <c r="AE76">
        <v>6.7500988560000001</v>
      </c>
      <c r="AH76">
        <v>6.7500988560000001</v>
      </c>
      <c r="AI76">
        <v>206.35164560000001</v>
      </c>
      <c r="AJ76" s="6"/>
      <c r="AK76" s="6"/>
      <c r="AL76">
        <v>7.9169999999999998</v>
      </c>
      <c r="AO76" s="6"/>
      <c r="AP76" s="6"/>
      <c r="AQ76">
        <v>13.006105870000001</v>
      </c>
      <c r="AR76">
        <v>0.26954617400000003</v>
      </c>
      <c r="AS76">
        <v>3.857793848</v>
      </c>
      <c r="AT76">
        <v>1.7506459839999999</v>
      </c>
      <c r="AU76">
        <v>34.198731010000003</v>
      </c>
      <c r="AW76">
        <v>0.88380000000000003</v>
      </c>
      <c r="AX76">
        <v>1.4754985350000001</v>
      </c>
      <c r="AZ76">
        <v>1.4754985350000001</v>
      </c>
      <c r="BB76">
        <v>2.6583035609999999</v>
      </c>
      <c r="BD76">
        <v>2.6583035609999999</v>
      </c>
      <c r="BE76" s="2"/>
      <c r="BF76">
        <v>-999</v>
      </c>
      <c r="BG76">
        <v>9</v>
      </c>
      <c r="BH76">
        <v>-999</v>
      </c>
      <c r="BI76">
        <v>9</v>
      </c>
    </row>
    <row r="77" spans="1:61" x14ac:dyDescent="0.2">
      <c r="A77" s="1">
        <v>76</v>
      </c>
      <c r="B77" t="s">
        <v>110</v>
      </c>
      <c r="C77" s="24">
        <v>42929</v>
      </c>
      <c r="D77" t="s">
        <v>117</v>
      </c>
      <c r="E77" s="24">
        <v>42929</v>
      </c>
      <c r="F77" t="s">
        <v>213</v>
      </c>
      <c r="G77" t="s">
        <v>68</v>
      </c>
      <c r="H77" t="s">
        <v>69</v>
      </c>
      <c r="I77">
        <v>47.799619999999997</v>
      </c>
      <c r="J77">
        <v>-122.71868000000001</v>
      </c>
      <c r="K77" s="2">
        <v>10</v>
      </c>
      <c r="L77">
        <v>4</v>
      </c>
      <c r="N77">
        <v>30.440999999999999</v>
      </c>
      <c r="O77">
        <v>30.184000000000001</v>
      </c>
      <c r="P77">
        <v>11.763500000000001</v>
      </c>
      <c r="Q77" s="2"/>
      <c r="R77" s="2"/>
      <c r="S77" s="2"/>
      <c r="T77">
        <v>29.41</v>
      </c>
      <c r="U77" s="3"/>
      <c r="V77" s="2"/>
      <c r="W77" s="2"/>
      <c r="X77">
        <v>22.294699999999999</v>
      </c>
      <c r="Y77" s="2"/>
      <c r="Z77">
        <v>7.1558000000000002</v>
      </c>
      <c r="AA77" s="2"/>
      <c r="AB77" s="2">
        <f t="shared" si="1"/>
        <v>7.1558000000000002</v>
      </c>
      <c r="AJ77" s="6"/>
      <c r="AK77" s="6"/>
      <c r="AL77">
        <v>7.9180000000000001</v>
      </c>
      <c r="AO77" s="6"/>
      <c r="AP77" s="6"/>
      <c r="AW77">
        <v>0.87429999999999997</v>
      </c>
      <c r="BE77" s="2"/>
      <c r="BF77" s="2"/>
      <c r="BG77" s="2"/>
    </row>
    <row r="78" spans="1:61" x14ac:dyDescent="0.2">
      <c r="A78" s="1">
        <v>77</v>
      </c>
      <c r="B78" t="s">
        <v>110</v>
      </c>
      <c r="C78" s="24">
        <v>42929</v>
      </c>
      <c r="D78" t="s">
        <v>117</v>
      </c>
      <c r="E78" s="24">
        <v>42929</v>
      </c>
      <c r="F78" t="s">
        <v>214</v>
      </c>
      <c r="G78" t="s">
        <v>68</v>
      </c>
      <c r="H78" t="s">
        <v>69</v>
      </c>
      <c r="I78">
        <v>47.799599999999998</v>
      </c>
      <c r="J78">
        <v>-122.71856</v>
      </c>
      <c r="K78" s="2">
        <v>10</v>
      </c>
      <c r="L78">
        <v>5</v>
      </c>
      <c r="N78">
        <v>20.266999999999999</v>
      </c>
      <c r="O78">
        <v>20.096</v>
      </c>
      <c r="P78">
        <v>11.7875</v>
      </c>
      <c r="Q78" s="2"/>
      <c r="R78" s="2"/>
      <c r="S78" s="2"/>
      <c r="T78">
        <v>29.2027</v>
      </c>
      <c r="U78" s="3"/>
      <c r="V78" s="2"/>
      <c r="W78" s="2"/>
      <c r="X78">
        <v>22.1295</v>
      </c>
      <c r="Y78" s="2"/>
      <c r="Z78">
        <v>7.0762999999999998</v>
      </c>
      <c r="AA78" s="2"/>
      <c r="AB78" s="2">
        <f t="shared" si="1"/>
        <v>7.0762999999999998</v>
      </c>
      <c r="AE78">
        <v>6.7632941359999998</v>
      </c>
      <c r="AH78">
        <v>6.7632941359999998</v>
      </c>
      <c r="AI78">
        <v>206.7883262</v>
      </c>
      <c r="AJ78" s="6"/>
      <c r="AK78" s="6"/>
      <c r="AL78">
        <v>7.9009999999999998</v>
      </c>
      <c r="AO78" s="6"/>
      <c r="AP78" s="6"/>
      <c r="AQ78">
        <v>13.39456742</v>
      </c>
      <c r="AR78">
        <v>0.25985333599999999</v>
      </c>
      <c r="AS78">
        <v>3.6278368560000001</v>
      </c>
      <c r="AT78">
        <v>1.75038732</v>
      </c>
      <c r="AU78">
        <v>34.394186640000001</v>
      </c>
      <c r="AW78">
        <v>0.99560000000000004</v>
      </c>
      <c r="AX78">
        <v>1.5776484340000001</v>
      </c>
      <c r="AZ78">
        <v>1.5776484340000001</v>
      </c>
      <c r="BB78">
        <v>2.337980774</v>
      </c>
      <c r="BD78">
        <v>2.337980774</v>
      </c>
      <c r="BE78" s="2"/>
      <c r="BF78">
        <v>2039.8</v>
      </c>
      <c r="BG78">
        <v>2</v>
      </c>
      <c r="BH78">
        <v>1953.9</v>
      </c>
      <c r="BI78">
        <v>2</v>
      </c>
    </row>
    <row r="79" spans="1:61" x14ac:dyDescent="0.2">
      <c r="A79" s="1">
        <v>78</v>
      </c>
      <c r="B79" t="s">
        <v>110</v>
      </c>
      <c r="C79" s="24">
        <v>42929</v>
      </c>
      <c r="D79" t="s">
        <v>117</v>
      </c>
      <c r="E79" s="24">
        <v>42929</v>
      </c>
      <c r="F79" t="s">
        <v>215</v>
      </c>
      <c r="G79" t="s">
        <v>68</v>
      </c>
      <c r="H79" t="s">
        <v>69</v>
      </c>
      <c r="I79">
        <v>47.799599999999998</v>
      </c>
      <c r="J79">
        <v>-122.71854</v>
      </c>
      <c r="K79" s="2">
        <v>10</v>
      </c>
      <c r="L79">
        <v>6</v>
      </c>
      <c r="N79">
        <v>20.28</v>
      </c>
      <c r="O79">
        <v>20.109000000000002</v>
      </c>
      <c r="P79">
        <v>11.813000000000001</v>
      </c>
      <c r="Q79" s="2"/>
      <c r="R79" s="2"/>
      <c r="S79" s="2"/>
      <c r="T79">
        <v>29.2104</v>
      </c>
      <c r="U79" s="3"/>
      <c r="V79" s="2"/>
      <c r="W79" s="2"/>
      <c r="X79">
        <v>22.1309</v>
      </c>
      <c r="Y79" s="2"/>
      <c r="Z79">
        <v>7.0761000000000003</v>
      </c>
      <c r="AA79" s="2"/>
      <c r="AB79" s="2">
        <f t="shared" si="1"/>
        <v>7.0761000000000003</v>
      </c>
      <c r="AJ79" s="6"/>
      <c r="AK79" s="6"/>
      <c r="AL79">
        <v>7.8970000000000002</v>
      </c>
      <c r="AO79" s="6"/>
      <c r="AP79" s="6"/>
      <c r="AW79">
        <v>1.0782</v>
      </c>
      <c r="BE79" s="2"/>
    </row>
    <row r="80" spans="1:61" x14ac:dyDescent="0.2">
      <c r="A80" s="1">
        <v>79</v>
      </c>
      <c r="B80" t="s">
        <v>110</v>
      </c>
      <c r="C80" s="24">
        <v>42929</v>
      </c>
      <c r="D80" t="s">
        <v>117</v>
      </c>
      <c r="E80" s="24">
        <v>42929</v>
      </c>
      <c r="F80" t="s">
        <v>216</v>
      </c>
      <c r="G80" t="s">
        <v>68</v>
      </c>
      <c r="H80" t="s">
        <v>69</v>
      </c>
      <c r="I80">
        <v>47.799619999999997</v>
      </c>
      <c r="J80">
        <v>-122.71844</v>
      </c>
      <c r="K80" s="2">
        <v>10</v>
      </c>
      <c r="L80">
        <v>7</v>
      </c>
      <c r="N80">
        <v>10.577</v>
      </c>
      <c r="O80">
        <v>10.488</v>
      </c>
      <c r="P80">
        <v>12.9641</v>
      </c>
      <c r="Q80" s="2"/>
      <c r="R80" s="2"/>
      <c r="S80" s="2"/>
      <c r="T80">
        <v>28.578499999999998</v>
      </c>
      <c r="U80" s="3"/>
      <c r="V80" s="2"/>
      <c r="W80" s="2"/>
      <c r="X80">
        <v>21.431100000000001</v>
      </c>
      <c r="Y80" s="2"/>
      <c r="Z80">
        <v>8.3943999999999992</v>
      </c>
      <c r="AA80" s="2"/>
      <c r="AB80" s="2">
        <f t="shared" si="1"/>
        <v>8.3943999999999992</v>
      </c>
      <c r="AE80">
        <v>7.7925711509999998</v>
      </c>
      <c r="AH80">
        <v>7.7925711509999998</v>
      </c>
      <c r="AI80">
        <v>238.42140929999999</v>
      </c>
      <c r="AJ80" s="6"/>
      <c r="AK80" s="6"/>
      <c r="AL80">
        <v>8.0239999999999991</v>
      </c>
      <c r="AO80" s="6"/>
      <c r="AP80" s="6"/>
      <c r="AQ80">
        <v>9.8352788380000007</v>
      </c>
      <c r="AR80">
        <v>0.208421096</v>
      </c>
      <c r="AS80">
        <v>1.4214235740000001</v>
      </c>
      <c r="AT80">
        <v>1.366712336</v>
      </c>
      <c r="AU80">
        <v>28.398935170000001</v>
      </c>
      <c r="AW80">
        <v>5.0121000000000002</v>
      </c>
      <c r="AX80">
        <v>8.7394913239999994</v>
      </c>
      <c r="AZ80">
        <v>8.7394913239999994</v>
      </c>
      <c r="BB80">
        <v>3.4781904269999999</v>
      </c>
      <c r="BD80">
        <v>3.4781904269999999</v>
      </c>
      <c r="BE80" s="2"/>
      <c r="BF80">
        <v>2011.4</v>
      </c>
      <c r="BG80">
        <v>2</v>
      </c>
      <c r="BH80">
        <v>1892.9</v>
      </c>
      <c r="BI80">
        <v>2</v>
      </c>
    </row>
    <row r="81" spans="1:61" x14ac:dyDescent="0.2">
      <c r="A81" s="1">
        <v>80</v>
      </c>
      <c r="B81" t="s">
        <v>110</v>
      </c>
      <c r="C81" s="24">
        <v>42929</v>
      </c>
      <c r="D81" t="s">
        <v>117</v>
      </c>
      <c r="E81" s="24">
        <v>42929</v>
      </c>
      <c r="F81" t="s">
        <v>217</v>
      </c>
      <c r="G81" t="s">
        <v>68</v>
      </c>
      <c r="H81" t="s">
        <v>69</v>
      </c>
      <c r="I81">
        <v>47.799619999999997</v>
      </c>
      <c r="J81">
        <v>-122.71844</v>
      </c>
      <c r="K81" s="2">
        <v>10</v>
      </c>
      <c r="L81">
        <v>8</v>
      </c>
      <c r="N81">
        <v>10.561999999999999</v>
      </c>
      <c r="O81">
        <v>10.473000000000001</v>
      </c>
      <c r="P81">
        <v>12.9621</v>
      </c>
      <c r="Q81" s="2"/>
      <c r="R81" s="2"/>
      <c r="S81" s="2"/>
      <c r="T81">
        <v>28.585799999999999</v>
      </c>
      <c r="U81" s="3"/>
      <c r="V81" s="2"/>
      <c r="W81" s="2"/>
      <c r="X81">
        <v>21.437100000000001</v>
      </c>
      <c r="Y81" s="2"/>
      <c r="Z81">
        <v>8.4146000000000001</v>
      </c>
      <c r="AA81" s="2"/>
      <c r="AB81" s="2">
        <f t="shared" si="1"/>
        <v>8.4146000000000001</v>
      </c>
      <c r="AJ81" s="6"/>
      <c r="AK81" s="6"/>
      <c r="AL81">
        <v>8.0259999999999998</v>
      </c>
      <c r="AO81" s="6"/>
      <c r="AP81" s="6"/>
      <c r="AW81">
        <v>5.2148000000000003</v>
      </c>
      <c r="BE81" s="2"/>
    </row>
    <row r="82" spans="1:61" x14ac:dyDescent="0.2">
      <c r="A82" s="1">
        <v>81</v>
      </c>
      <c r="B82" t="s">
        <v>110</v>
      </c>
      <c r="C82" s="24">
        <v>42929</v>
      </c>
      <c r="D82" t="s">
        <v>117</v>
      </c>
      <c r="E82" s="24">
        <v>42929</v>
      </c>
      <c r="F82" t="s">
        <v>218</v>
      </c>
      <c r="G82" t="s">
        <v>68</v>
      </c>
      <c r="H82" t="s">
        <v>69</v>
      </c>
      <c r="I82">
        <v>47.799619999999997</v>
      </c>
      <c r="J82">
        <v>-122.71834</v>
      </c>
      <c r="K82" s="2">
        <v>10</v>
      </c>
      <c r="L82">
        <v>9</v>
      </c>
      <c r="N82">
        <v>5.7</v>
      </c>
      <c r="O82">
        <v>5.6520000000000001</v>
      </c>
      <c r="P82">
        <v>13.663500000000001</v>
      </c>
      <c r="Q82" s="2"/>
      <c r="R82" s="2"/>
      <c r="S82" s="2"/>
      <c r="T82">
        <v>28.187100000000001</v>
      </c>
      <c r="U82" s="3"/>
      <c r="V82" s="2"/>
      <c r="W82" s="2"/>
      <c r="X82">
        <v>20.995200000000001</v>
      </c>
      <c r="Y82" s="2"/>
      <c r="Z82">
        <v>9.0404999999999998</v>
      </c>
      <c r="AA82" s="2"/>
      <c r="AB82" s="2">
        <f t="shared" si="1"/>
        <v>9.0404999999999998</v>
      </c>
      <c r="AE82">
        <v>8.1904080490000002</v>
      </c>
      <c r="AH82">
        <v>8.1904080490000002</v>
      </c>
      <c r="AI82">
        <v>250.70061290000001</v>
      </c>
      <c r="AJ82" s="6"/>
      <c r="AK82" s="6"/>
      <c r="AL82">
        <v>8.0869999999999997</v>
      </c>
      <c r="AO82" s="6"/>
      <c r="AP82" s="6"/>
      <c r="AQ82">
        <v>8.2974256910000008</v>
      </c>
      <c r="AR82">
        <v>0.178128385</v>
      </c>
      <c r="AS82">
        <v>1.3175937609999999</v>
      </c>
      <c r="AT82">
        <v>1.1326963999999999</v>
      </c>
      <c r="AU82">
        <v>27.819303649999998</v>
      </c>
      <c r="AW82">
        <v>7.2756999999999996</v>
      </c>
      <c r="AX82">
        <v>10.328489749999999</v>
      </c>
      <c r="AZ82">
        <v>10.328489749999999</v>
      </c>
      <c r="BB82">
        <v>2.29108943</v>
      </c>
      <c r="BD82">
        <v>2.29108943</v>
      </c>
      <c r="BE82" s="2"/>
      <c r="BF82">
        <v>-999</v>
      </c>
      <c r="BG82">
        <v>9</v>
      </c>
      <c r="BH82">
        <v>-999</v>
      </c>
      <c r="BI82">
        <v>9</v>
      </c>
    </row>
    <row r="83" spans="1:61" x14ac:dyDescent="0.2">
      <c r="A83" s="1">
        <v>82</v>
      </c>
      <c r="B83" t="s">
        <v>110</v>
      </c>
      <c r="C83" s="24">
        <v>42929</v>
      </c>
      <c r="D83" t="s">
        <v>117</v>
      </c>
      <c r="E83" s="24">
        <v>42929</v>
      </c>
      <c r="F83" t="s">
        <v>219</v>
      </c>
      <c r="G83" t="s">
        <v>68</v>
      </c>
      <c r="H83" t="s">
        <v>69</v>
      </c>
      <c r="I83">
        <v>47.799619999999997</v>
      </c>
      <c r="J83">
        <v>-122.71834</v>
      </c>
      <c r="K83" s="2">
        <v>10</v>
      </c>
      <c r="L83">
        <v>10</v>
      </c>
      <c r="N83">
        <v>5.718</v>
      </c>
      <c r="O83">
        <v>5.67</v>
      </c>
      <c r="P83">
        <v>13.670500000000001</v>
      </c>
      <c r="Q83" s="2"/>
      <c r="R83" s="2"/>
      <c r="S83" s="2"/>
      <c r="T83">
        <v>28.185400000000001</v>
      </c>
      <c r="U83" s="3"/>
      <c r="V83" s="2"/>
      <c r="W83" s="2"/>
      <c r="X83">
        <v>20.9925</v>
      </c>
      <c r="Y83" s="2"/>
      <c r="Z83">
        <v>9.0138999999999996</v>
      </c>
      <c r="AA83" s="2"/>
      <c r="AB83" s="2">
        <f t="shared" si="1"/>
        <v>9.0138999999999996</v>
      </c>
      <c r="AJ83" s="6"/>
      <c r="AK83" s="6"/>
      <c r="AL83">
        <v>8.09</v>
      </c>
      <c r="AO83" s="6"/>
      <c r="AP83" s="6"/>
      <c r="AW83">
        <v>7.11</v>
      </c>
      <c r="BE83" s="2"/>
      <c r="BF83" s="2"/>
      <c r="BG83" s="2"/>
    </row>
    <row r="84" spans="1:61" x14ac:dyDescent="0.2">
      <c r="A84" s="1">
        <v>83</v>
      </c>
      <c r="B84" t="s">
        <v>110</v>
      </c>
      <c r="C84" s="24">
        <v>42929</v>
      </c>
      <c r="D84" t="s">
        <v>117</v>
      </c>
      <c r="E84" s="24">
        <v>42929</v>
      </c>
      <c r="F84" t="s">
        <v>220</v>
      </c>
      <c r="G84" t="s">
        <v>68</v>
      </c>
      <c r="H84" t="s">
        <v>69</v>
      </c>
      <c r="I84">
        <v>47.799639999999997</v>
      </c>
      <c r="J84">
        <v>-122.71826</v>
      </c>
      <c r="K84" s="2">
        <v>10</v>
      </c>
      <c r="L84">
        <v>11</v>
      </c>
      <c r="N84">
        <v>1.59</v>
      </c>
      <c r="O84">
        <v>1.577</v>
      </c>
      <c r="P84">
        <v>15.0479</v>
      </c>
      <c r="Q84" s="2"/>
      <c r="R84" s="2"/>
      <c r="S84" s="2"/>
      <c r="T84">
        <v>27.616099999999999</v>
      </c>
      <c r="U84" s="3"/>
      <c r="V84" s="2"/>
      <c r="W84" s="2"/>
      <c r="X84">
        <v>20.277999999999999</v>
      </c>
      <c r="Y84" s="2"/>
      <c r="Z84">
        <v>10.7494</v>
      </c>
      <c r="AA84" s="2"/>
      <c r="AB84" s="2">
        <f t="shared" si="1"/>
        <v>10.7494</v>
      </c>
      <c r="AJ84" s="6"/>
      <c r="AK84" s="6"/>
      <c r="AL84">
        <v>8.2509999999999994</v>
      </c>
      <c r="AO84" s="6"/>
      <c r="AP84" s="6"/>
      <c r="AW84">
        <v>12.8124</v>
      </c>
      <c r="BE84" s="2"/>
      <c r="BF84" s="2"/>
      <c r="BG84" s="2"/>
    </row>
    <row r="85" spans="1:61" x14ac:dyDescent="0.2">
      <c r="A85" s="1">
        <v>84</v>
      </c>
      <c r="B85" t="s">
        <v>110</v>
      </c>
      <c r="C85" s="24">
        <v>42929</v>
      </c>
      <c r="D85" t="s">
        <v>117</v>
      </c>
      <c r="E85" s="24">
        <v>42929</v>
      </c>
      <c r="F85" t="s">
        <v>221</v>
      </c>
      <c r="G85" t="s">
        <v>68</v>
      </c>
      <c r="H85" t="s">
        <v>69</v>
      </c>
      <c r="I85">
        <v>47.799639999999997</v>
      </c>
      <c r="J85">
        <v>-122.71823999999999</v>
      </c>
      <c r="K85" s="2">
        <v>10</v>
      </c>
      <c r="L85">
        <v>12</v>
      </c>
      <c r="N85">
        <v>1.6060000000000001</v>
      </c>
      <c r="O85">
        <v>1.5920000000000001</v>
      </c>
      <c r="P85">
        <v>15.0594</v>
      </c>
      <c r="Q85" s="2"/>
      <c r="R85" s="2"/>
      <c r="S85" s="2"/>
      <c r="T85">
        <v>27.6097</v>
      </c>
      <c r="U85" s="3"/>
      <c r="V85" s="2"/>
      <c r="W85" s="2"/>
      <c r="X85">
        <v>20.270700000000001</v>
      </c>
      <c r="Y85" s="2"/>
      <c r="Z85">
        <v>10.6813</v>
      </c>
      <c r="AA85" s="2"/>
      <c r="AB85" s="2">
        <f t="shared" si="1"/>
        <v>10.6813</v>
      </c>
      <c r="AE85">
        <v>9.0746965020000001</v>
      </c>
      <c r="AH85">
        <v>9.0746965020000001</v>
      </c>
      <c r="AI85">
        <v>277.96488970000001</v>
      </c>
      <c r="AJ85" s="6"/>
      <c r="AK85" s="6"/>
      <c r="AL85">
        <v>8.266</v>
      </c>
      <c r="AO85" s="6"/>
      <c r="AP85" s="6"/>
      <c r="AQ85">
        <v>4.6857004030000002</v>
      </c>
      <c r="AR85">
        <v>0.13502952300000001</v>
      </c>
      <c r="AS85">
        <v>0.56596457700000002</v>
      </c>
      <c r="AT85">
        <v>0.80759683599999998</v>
      </c>
      <c r="AU85">
        <v>18.549870739999999</v>
      </c>
      <c r="AW85">
        <v>12.804600000000001</v>
      </c>
      <c r="AX85">
        <v>2.3721476450000001</v>
      </c>
      <c r="AZ85">
        <v>2.3721476450000001</v>
      </c>
      <c r="BB85">
        <v>0.395203203</v>
      </c>
      <c r="BD85">
        <v>0.395203203</v>
      </c>
      <c r="BE85" s="2"/>
      <c r="BF85">
        <v>1978.7</v>
      </c>
      <c r="BG85">
        <v>2</v>
      </c>
      <c r="BH85">
        <v>1821.4</v>
      </c>
      <c r="BI85">
        <v>2</v>
      </c>
    </row>
    <row r="86" spans="1:61" x14ac:dyDescent="0.2">
      <c r="A86" s="1">
        <v>85</v>
      </c>
      <c r="B86" t="s">
        <v>110</v>
      </c>
      <c r="C86" s="24">
        <v>42929</v>
      </c>
      <c r="D86" t="s">
        <v>118</v>
      </c>
      <c r="E86" s="24">
        <v>42929</v>
      </c>
      <c r="F86" t="s">
        <v>222</v>
      </c>
      <c r="G86" t="s">
        <v>70</v>
      </c>
      <c r="H86" t="s">
        <v>71</v>
      </c>
      <c r="I86">
        <v>47.371720000000003</v>
      </c>
      <c r="J86">
        <v>-123.13236000000001</v>
      </c>
      <c r="K86" s="2">
        <v>11</v>
      </c>
      <c r="L86">
        <v>1</v>
      </c>
      <c r="N86">
        <v>73.498999999999995</v>
      </c>
      <c r="O86">
        <v>72.873000000000005</v>
      </c>
      <c r="P86">
        <v>9.2578999999999994</v>
      </c>
      <c r="Q86" s="2"/>
      <c r="R86" s="2"/>
      <c r="S86" s="2"/>
      <c r="T86">
        <v>29.308900000000001</v>
      </c>
      <c r="U86" s="3"/>
      <c r="V86" s="2"/>
      <c r="W86" s="2"/>
      <c r="X86">
        <v>22.6282</v>
      </c>
      <c r="Y86" s="2"/>
      <c r="Z86">
        <v>3.1671999999999998</v>
      </c>
      <c r="AA86" s="2"/>
      <c r="AB86" s="2">
        <f t="shared" si="1"/>
        <v>3.1671999999999998</v>
      </c>
      <c r="AE86">
        <v>3.0802698510000002</v>
      </c>
      <c r="AH86">
        <v>3.0802698510000002</v>
      </c>
      <c r="AI86">
        <v>94.133667669999994</v>
      </c>
      <c r="AJ86" s="6"/>
      <c r="AK86" s="6"/>
      <c r="AL86">
        <v>7.3559999999999999</v>
      </c>
      <c r="AM86">
        <v>29.295260410000001</v>
      </c>
      <c r="AO86" s="6"/>
      <c r="AP86" s="6"/>
      <c r="AQ86">
        <v>33.289573359999999</v>
      </c>
      <c r="AR86">
        <v>0.18711218399999999</v>
      </c>
      <c r="AS86">
        <v>0.106081074</v>
      </c>
      <c r="AT86">
        <v>3.0245054570000001</v>
      </c>
      <c r="AU86">
        <v>82.147277459999998</v>
      </c>
      <c r="AW86">
        <v>0.10879999999999999</v>
      </c>
      <c r="BE86" s="2"/>
      <c r="BF86">
        <v>2025.5</v>
      </c>
      <c r="BG86">
        <v>2</v>
      </c>
      <c r="BH86">
        <v>2082.1</v>
      </c>
      <c r="BI86">
        <v>2</v>
      </c>
    </row>
    <row r="87" spans="1:61" x14ac:dyDescent="0.2">
      <c r="A87" s="1">
        <v>86</v>
      </c>
      <c r="B87" t="s">
        <v>110</v>
      </c>
      <c r="C87" s="24">
        <v>42929</v>
      </c>
      <c r="D87" t="s">
        <v>118</v>
      </c>
      <c r="E87" s="24">
        <v>42929</v>
      </c>
      <c r="F87" t="s">
        <v>223</v>
      </c>
      <c r="G87" t="s">
        <v>70</v>
      </c>
      <c r="H87" t="s">
        <v>71</v>
      </c>
      <c r="I87">
        <v>47.3718</v>
      </c>
      <c r="J87">
        <v>-123.1322</v>
      </c>
      <c r="K87" s="2">
        <v>11</v>
      </c>
      <c r="L87">
        <v>2</v>
      </c>
      <c r="N87">
        <v>50.582999999999998</v>
      </c>
      <c r="O87">
        <v>50.155999999999999</v>
      </c>
      <c r="P87">
        <v>9.1771999999999991</v>
      </c>
      <c r="Q87" s="2"/>
      <c r="R87" s="2"/>
      <c r="S87" s="2"/>
      <c r="T87">
        <v>29.156199999999998</v>
      </c>
      <c r="U87" s="3"/>
      <c r="V87" s="2"/>
      <c r="W87" s="2"/>
      <c r="X87">
        <v>22.520600000000002</v>
      </c>
      <c r="Y87" s="2"/>
      <c r="Z87">
        <v>4.1140999999999996</v>
      </c>
      <c r="AA87" s="2"/>
      <c r="AB87" s="2">
        <f t="shared" si="1"/>
        <v>4.1140999999999996</v>
      </c>
      <c r="AE87">
        <v>3.864490698</v>
      </c>
      <c r="AH87">
        <v>3.864490698</v>
      </c>
      <c r="AI87">
        <v>118.11198899999999</v>
      </c>
      <c r="AJ87" s="6"/>
      <c r="AK87" s="6"/>
      <c r="AL87">
        <v>7.4290000000000003</v>
      </c>
      <c r="AM87">
        <v>29.170973320000002</v>
      </c>
      <c r="AO87" s="6"/>
      <c r="AP87" s="6"/>
      <c r="AQ87">
        <v>31.128536910000001</v>
      </c>
      <c r="AR87">
        <v>4.3312668999999998E-2</v>
      </c>
      <c r="AS87">
        <v>1.15248E-3</v>
      </c>
      <c r="AT87">
        <v>2.888233096</v>
      </c>
      <c r="AU87">
        <v>75.895763450000004</v>
      </c>
      <c r="AW87">
        <v>0.1118</v>
      </c>
      <c r="AX87">
        <v>9.9879900999999993E-2</v>
      </c>
      <c r="BB87">
        <v>0.52019041399999999</v>
      </c>
      <c r="BE87" s="2"/>
      <c r="BF87">
        <v>2026.9</v>
      </c>
      <c r="BG87">
        <v>2</v>
      </c>
      <c r="BH87">
        <v>2058.6999999999998</v>
      </c>
      <c r="BI87">
        <v>2</v>
      </c>
    </row>
    <row r="88" spans="1:61" x14ac:dyDescent="0.2">
      <c r="A88" s="1">
        <v>87</v>
      </c>
      <c r="B88" t="s">
        <v>110</v>
      </c>
      <c r="C88" s="24">
        <v>42929</v>
      </c>
      <c r="D88" t="s">
        <v>118</v>
      </c>
      <c r="E88" s="24">
        <v>42929</v>
      </c>
      <c r="F88" t="s">
        <v>224</v>
      </c>
      <c r="G88" t="s">
        <v>70</v>
      </c>
      <c r="H88" t="s">
        <v>71</v>
      </c>
      <c r="I88">
        <v>47.371839999999999</v>
      </c>
      <c r="J88">
        <v>-123.13209999999999</v>
      </c>
      <c r="K88" s="2">
        <v>11</v>
      </c>
      <c r="L88">
        <v>3</v>
      </c>
      <c r="N88">
        <v>30.4</v>
      </c>
      <c r="O88">
        <v>30.145</v>
      </c>
      <c r="P88">
        <v>9.5124999999999993</v>
      </c>
      <c r="Q88" s="2"/>
      <c r="R88" s="2"/>
      <c r="S88" s="2"/>
      <c r="T88">
        <v>28.979099999999999</v>
      </c>
      <c r="U88" s="3"/>
      <c r="V88" s="2"/>
      <c r="W88" s="2"/>
      <c r="X88">
        <v>22.331399999999999</v>
      </c>
      <c r="Y88" s="2"/>
      <c r="Z88">
        <v>3.7166000000000001</v>
      </c>
      <c r="AA88" s="2"/>
      <c r="AB88" s="2">
        <f t="shared" si="1"/>
        <v>3.7166000000000001</v>
      </c>
      <c r="AJ88" s="6"/>
      <c r="AK88" s="6"/>
      <c r="AL88">
        <v>7.4119999999999999</v>
      </c>
      <c r="AO88" s="6"/>
      <c r="AP88" s="6"/>
      <c r="AW88">
        <v>0.3115</v>
      </c>
      <c r="BE88" s="2"/>
      <c r="BF88" s="2"/>
      <c r="BG88" s="2"/>
    </row>
    <row r="89" spans="1:61" x14ac:dyDescent="0.2">
      <c r="A89" s="1">
        <v>88</v>
      </c>
      <c r="B89" t="s">
        <v>110</v>
      </c>
      <c r="C89" s="24">
        <v>42929</v>
      </c>
      <c r="D89" t="s">
        <v>118</v>
      </c>
      <c r="E89" s="24">
        <v>42929</v>
      </c>
      <c r="F89" t="s">
        <v>225</v>
      </c>
      <c r="G89" t="s">
        <v>70</v>
      </c>
      <c r="H89" t="s">
        <v>71</v>
      </c>
      <c r="I89">
        <v>47.371859999999998</v>
      </c>
      <c r="J89">
        <v>-123.13208</v>
      </c>
      <c r="K89" s="2">
        <v>11</v>
      </c>
      <c r="L89">
        <v>4</v>
      </c>
      <c r="N89">
        <v>30.399000000000001</v>
      </c>
      <c r="O89">
        <v>30.143999999999998</v>
      </c>
      <c r="P89">
        <v>9.5119000000000007</v>
      </c>
      <c r="Q89" s="2"/>
      <c r="R89" s="2"/>
      <c r="S89" s="2"/>
      <c r="T89">
        <v>28.979500000000002</v>
      </c>
      <c r="U89" s="3"/>
      <c r="V89" s="2"/>
      <c r="W89" s="2"/>
      <c r="X89">
        <v>22.331800000000001</v>
      </c>
      <c r="Y89" s="2"/>
      <c r="Z89">
        <v>3.7179000000000002</v>
      </c>
      <c r="AA89" s="2"/>
      <c r="AB89" s="2">
        <f t="shared" si="1"/>
        <v>3.7179000000000002</v>
      </c>
      <c r="AE89">
        <v>3.5826386239999999</v>
      </c>
      <c r="AH89">
        <v>3.5826386239999999</v>
      </c>
      <c r="AI89">
        <v>109.5178257</v>
      </c>
      <c r="AJ89" s="6"/>
      <c r="AK89" s="6"/>
      <c r="AL89">
        <v>7.4109999999999996</v>
      </c>
      <c r="AM89">
        <v>28.981337880000002</v>
      </c>
      <c r="AO89" s="6"/>
      <c r="AP89" s="6"/>
      <c r="AQ89">
        <v>29.275377769999999</v>
      </c>
      <c r="AR89">
        <v>3.0252389000000001E-2</v>
      </c>
      <c r="AS89">
        <v>3.3365599999999999E-4</v>
      </c>
      <c r="AT89">
        <v>2.8706345440000001</v>
      </c>
      <c r="AU89">
        <v>74.684802140000002</v>
      </c>
      <c r="AW89">
        <v>0.3115</v>
      </c>
      <c r="AX89">
        <v>0.232674769</v>
      </c>
      <c r="BB89">
        <v>0.71465487800000005</v>
      </c>
      <c r="BE89" s="2"/>
      <c r="BF89">
        <v>-999</v>
      </c>
      <c r="BG89">
        <v>9</v>
      </c>
      <c r="BH89">
        <v>-999</v>
      </c>
      <c r="BI89">
        <v>9</v>
      </c>
    </row>
    <row r="90" spans="1:61" x14ac:dyDescent="0.2">
      <c r="A90" s="1">
        <v>89</v>
      </c>
      <c r="B90" t="s">
        <v>110</v>
      </c>
      <c r="C90" s="24">
        <v>42929</v>
      </c>
      <c r="D90" t="s">
        <v>118</v>
      </c>
      <c r="E90" s="24">
        <v>42929</v>
      </c>
      <c r="F90" t="s">
        <v>226</v>
      </c>
      <c r="G90" t="s">
        <v>70</v>
      </c>
      <c r="H90" t="s">
        <v>71</v>
      </c>
      <c r="I90">
        <v>47.371920000000003</v>
      </c>
      <c r="J90">
        <v>-123.13202</v>
      </c>
      <c r="K90" s="2">
        <v>11</v>
      </c>
      <c r="L90">
        <v>5</v>
      </c>
      <c r="N90">
        <v>20.382999999999999</v>
      </c>
      <c r="O90">
        <v>20.212</v>
      </c>
      <c r="P90">
        <v>9.7575000000000003</v>
      </c>
      <c r="Q90" s="2"/>
      <c r="R90" s="2"/>
      <c r="S90" s="2"/>
      <c r="T90">
        <v>28.8367</v>
      </c>
      <c r="U90" s="3"/>
      <c r="V90" s="2"/>
      <c r="W90" s="2"/>
      <c r="X90">
        <v>22.182500000000001</v>
      </c>
      <c r="Y90" s="2"/>
      <c r="Z90">
        <v>4.1178999999999997</v>
      </c>
      <c r="AA90" s="2"/>
      <c r="AB90" s="2">
        <f t="shared" si="1"/>
        <v>4.1178999999999997</v>
      </c>
      <c r="AJ90" s="6"/>
      <c r="AK90" s="6"/>
      <c r="AL90">
        <v>7.4450000000000003</v>
      </c>
      <c r="AO90" s="6"/>
      <c r="AP90" s="6"/>
      <c r="AW90">
        <v>0.69669999999999999</v>
      </c>
      <c r="BE90" s="2"/>
      <c r="BF90" s="2"/>
      <c r="BG90" s="2"/>
    </row>
    <row r="91" spans="1:61" x14ac:dyDescent="0.2">
      <c r="A91" s="1">
        <v>90</v>
      </c>
      <c r="B91" t="s">
        <v>110</v>
      </c>
      <c r="C91" s="24">
        <v>42929</v>
      </c>
      <c r="D91" t="s">
        <v>118</v>
      </c>
      <c r="E91" s="24">
        <v>42929</v>
      </c>
      <c r="F91" t="s">
        <v>227</v>
      </c>
      <c r="G91" t="s">
        <v>70</v>
      </c>
      <c r="H91" t="s">
        <v>71</v>
      </c>
      <c r="I91">
        <v>47.371920000000003</v>
      </c>
      <c r="J91">
        <v>-123.13200000000001</v>
      </c>
      <c r="K91" s="2">
        <v>11</v>
      </c>
      <c r="L91">
        <v>6</v>
      </c>
      <c r="N91">
        <v>20.395</v>
      </c>
      <c r="O91">
        <v>20.224</v>
      </c>
      <c r="P91">
        <v>9.7598000000000003</v>
      </c>
      <c r="Q91" s="2"/>
      <c r="R91" s="2"/>
      <c r="S91" s="2"/>
      <c r="T91">
        <v>28.837199999999999</v>
      </c>
      <c r="U91" s="3"/>
      <c r="V91" s="2"/>
      <c r="W91" s="2"/>
      <c r="X91">
        <v>22.182500000000001</v>
      </c>
      <c r="Y91" s="2"/>
      <c r="Z91">
        <v>4.1382000000000003</v>
      </c>
      <c r="AA91" s="2"/>
      <c r="AB91" s="2">
        <f t="shared" si="1"/>
        <v>4.1382000000000003</v>
      </c>
      <c r="AE91">
        <v>3.9223143340000002</v>
      </c>
      <c r="AH91">
        <v>3.9223143340000002</v>
      </c>
      <c r="AI91">
        <v>119.9188929</v>
      </c>
      <c r="AJ91" s="6"/>
      <c r="AK91" s="6"/>
      <c r="AL91">
        <v>7.4480000000000004</v>
      </c>
      <c r="AM91">
        <v>28.836981810000001</v>
      </c>
      <c r="AO91" s="6"/>
      <c r="AP91" s="6"/>
      <c r="AQ91">
        <v>26.54805039</v>
      </c>
      <c r="AR91">
        <v>4.6986269999999997E-2</v>
      </c>
      <c r="AS91">
        <v>-2.4478E-4</v>
      </c>
      <c r="AT91">
        <v>2.7113247760000001</v>
      </c>
      <c r="AU91">
        <v>67.170592889999995</v>
      </c>
      <c r="AW91">
        <v>0.70440000000000003</v>
      </c>
      <c r="AX91">
        <v>0.44264956100000002</v>
      </c>
      <c r="BB91">
        <v>0.72859436700000002</v>
      </c>
      <c r="BE91" s="2"/>
      <c r="BF91">
        <v>2013.6</v>
      </c>
      <c r="BG91">
        <v>2</v>
      </c>
      <c r="BH91">
        <v>2037.7</v>
      </c>
      <c r="BI91">
        <v>2</v>
      </c>
    </row>
    <row r="92" spans="1:61" x14ac:dyDescent="0.2">
      <c r="A92" s="1">
        <v>91</v>
      </c>
      <c r="B92" t="s">
        <v>110</v>
      </c>
      <c r="C92" s="24">
        <v>42929</v>
      </c>
      <c r="D92" t="s">
        <v>118</v>
      </c>
      <c r="E92" s="24">
        <v>42929</v>
      </c>
      <c r="F92" t="s">
        <v>228</v>
      </c>
      <c r="G92" t="s">
        <v>70</v>
      </c>
      <c r="H92" t="s">
        <v>71</v>
      </c>
      <c r="I92">
        <v>47.371960000000001</v>
      </c>
      <c r="J92">
        <v>-123.13191999999999</v>
      </c>
      <c r="K92" s="2">
        <v>11</v>
      </c>
      <c r="L92">
        <v>7</v>
      </c>
      <c r="N92">
        <v>10.382999999999999</v>
      </c>
      <c r="O92">
        <v>10.297000000000001</v>
      </c>
      <c r="P92">
        <v>11.5185</v>
      </c>
      <c r="Q92" s="2"/>
      <c r="R92" s="2"/>
      <c r="S92" s="2"/>
      <c r="T92">
        <v>28.3035</v>
      </c>
      <c r="U92" s="3"/>
      <c r="V92" s="2"/>
      <c r="W92" s="2"/>
      <c r="X92">
        <v>21.478899999999999</v>
      </c>
      <c r="Y92" s="2"/>
      <c r="Z92">
        <v>10.817</v>
      </c>
      <c r="AA92" s="2"/>
      <c r="AB92" s="2">
        <f t="shared" si="1"/>
        <v>10.817</v>
      </c>
      <c r="AJ92" s="6"/>
      <c r="AK92" s="6"/>
      <c r="AL92">
        <v>8.0540000000000003</v>
      </c>
      <c r="AO92" s="6"/>
      <c r="AP92" s="6"/>
      <c r="AW92">
        <v>5.6024000000000003</v>
      </c>
      <c r="BE92" s="2"/>
    </row>
    <row r="93" spans="1:61" x14ac:dyDescent="0.2">
      <c r="A93" s="1">
        <v>92</v>
      </c>
      <c r="B93" t="s">
        <v>110</v>
      </c>
      <c r="C93" s="24">
        <v>42929</v>
      </c>
      <c r="D93" t="s">
        <v>118</v>
      </c>
      <c r="E93" s="24">
        <v>42929</v>
      </c>
      <c r="F93" t="s">
        <v>229</v>
      </c>
      <c r="G93" t="s">
        <v>70</v>
      </c>
      <c r="H93" t="s">
        <v>71</v>
      </c>
      <c r="I93">
        <v>47.371960000000001</v>
      </c>
      <c r="J93">
        <v>-123.1319</v>
      </c>
      <c r="K93" s="2">
        <v>11</v>
      </c>
      <c r="L93">
        <v>8</v>
      </c>
      <c r="N93">
        <v>10.375999999999999</v>
      </c>
      <c r="O93">
        <v>10.289</v>
      </c>
      <c r="P93">
        <v>11.5253</v>
      </c>
      <c r="Q93" s="2"/>
      <c r="R93" s="2"/>
      <c r="S93" s="2"/>
      <c r="T93">
        <v>28.303699999999999</v>
      </c>
      <c r="U93" s="3"/>
      <c r="V93" s="2"/>
      <c r="W93" s="2"/>
      <c r="X93">
        <v>21.477900000000002</v>
      </c>
      <c r="Y93" s="2"/>
      <c r="Z93">
        <v>10.862500000000001</v>
      </c>
      <c r="AA93" s="2"/>
      <c r="AB93" s="2">
        <f t="shared" si="1"/>
        <v>10.862500000000001</v>
      </c>
      <c r="AE93">
        <v>9.7459318800000005</v>
      </c>
      <c r="AH93">
        <v>9.7459318800000005</v>
      </c>
      <c r="AI93">
        <v>298.17276270000002</v>
      </c>
      <c r="AJ93" s="6"/>
      <c r="AK93" s="6"/>
      <c r="AL93">
        <v>8.0719999999999992</v>
      </c>
      <c r="AM93">
        <v>28.3154842</v>
      </c>
      <c r="AO93" s="6"/>
      <c r="AP93" s="6"/>
      <c r="AQ93">
        <v>3.0824522139999999</v>
      </c>
      <c r="AR93">
        <v>3.9279276000000002E-2</v>
      </c>
      <c r="AS93">
        <v>-4.0306599999999999E-4</v>
      </c>
      <c r="AT93">
        <v>1.2215625210000001</v>
      </c>
      <c r="AU93">
        <v>35.714969910000001</v>
      </c>
      <c r="AW93">
        <v>5.6383000000000001</v>
      </c>
      <c r="AX93">
        <v>3.4617465630000002</v>
      </c>
      <c r="BB93">
        <v>1.6021610040000001</v>
      </c>
      <c r="BE93" s="2"/>
      <c r="BF93">
        <v>2002.7</v>
      </c>
      <c r="BG93">
        <v>2</v>
      </c>
      <c r="BH93">
        <v>1872.1</v>
      </c>
      <c r="BI93">
        <v>2</v>
      </c>
    </row>
    <row r="94" spans="1:61" x14ac:dyDescent="0.2">
      <c r="A94" s="1">
        <v>93</v>
      </c>
      <c r="B94" t="s">
        <v>110</v>
      </c>
      <c r="C94" s="24">
        <v>42929</v>
      </c>
      <c r="D94" t="s">
        <v>118</v>
      </c>
      <c r="E94" s="24">
        <v>42929</v>
      </c>
      <c r="F94" t="s">
        <v>230</v>
      </c>
      <c r="G94" t="s">
        <v>70</v>
      </c>
      <c r="H94" t="s">
        <v>71</v>
      </c>
      <c r="I94">
        <v>47.372</v>
      </c>
      <c r="J94">
        <v>-123.13184</v>
      </c>
      <c r="K94" s="2">
        <v>11</v>
      </c>
      <c r="L94">
        <v>9</v>
      </c>
      <c r="N94">
        <v>4.8639999999999999</v>
      </c>
      <c r="O94">
        <v>4.8230000000000004</v>
      </c>
      <c r="P94">
        <v>15.2037</v>
      </c>
      <c r="Q94" s="2"/>
      <c r="R94" s="2"/>
      <c r="S94" s="2"/>
      <c r="T94">
        <v>27.321100000000001</v>
      </c>
      <c r="U94" s="3"/>
      <c r="V94" s="2"/>
      <c r="W94" s="2"/>
      <c r="X94">
        <v>20.019200000000001</v>
      </c>
      <c r="Y94" s="2"/>
      <c r="Z94">
        <v>13.789300000000001</v>
      </c>
      <c r="AA94" s="2"/>
      <c r="AB94" s="2">
        <f t="shared" si="1"/>
        <v>13.789300000000001</v>
      </c>
      <c r="AJ94" s="6"/>
      <c r="AK94" s="6"/>
      <c r="AL94">
        <v>8.3089999999999993</v>
      </c>
      <c r="AO94" s="6"/>
      <c r="AP94" s="6"/>
      <c r="AW94">
        <v>2.2372000000000001</v>
      </c>
      <c r="BE94" s="2"/>
    </row>
    <row r="95" spans="1:61" x14ac:dyDescent="0.2">
      <c r="A95" s="1">
        <v>94</v>
      </c>
      <c r="B95" t="s">
        <v>110</v>
      </c>
      <c r="C95" s="24">
        <v>42929</v>
      </c>
      <c r="D95" t="s">
        <v>118</v>
      </c>
      <c r="E95" s="24">
        <v>42929</v>
      </c>
      <c r="F95" t="s">
        <v>231</v>
      </c>
      <c r="G95" t="s">
        <v>70</v>
      </c>
      <c r="H95" t="s">
        <v>71</v>
      </c>
      <c r="I95">
        <v>47.372</v>
      </c>
      <c r="J95">
        <v>-123.1318</v>
      </c>
      <c r="K95" s="2">
        <v>11</v>
      </c>
      <c r="L95">
        <v>10</v>
      </c>
      <c r="N95">
        <v>4.8630000000000004</v>
      </c>
      <c r="O95">
        <v>4.8220000000000001</v>
      </c>
      <c r="P95">
        <v>15.242699999999999</v>
      </c>
      <c r="Q95" s="2"/>
      <c r="R95" s="2"/>
      <c r="S95" s="2"/>
      <c r="T95">
        <v>27.302399999999999</v>
      </c>
      <c r="U95" s="3"/>
      <c r="V95" s="2"/>
      <c r="W95" s="2"/>
      <c r="X95">
        <v>19.996700000000001</v>
      </c>
      <c r="Y95" s="2"/>
      <c r="Z95">
        <v>13.7155</v>
      </c>
      <c r="AA95" s="2"/>
      <c r="AB95" s="2">
        <f t="shared" si="1"/>
        <v>13.7155</v>
      </c>
      <c r="AE95">
        <v>12.46403789</v>
      </c>
      <c r="AH95">
        <v>12.46403789</v>
      </c>
      <c r="AI95">
        <v>381.88590240000002</v>
      </c>
      <c r="AJ95" s="6"/>
      <c r="AK95" s="6"/>
      <c r="AL95">
        <v>8.3160000000000007</v>
      </c>
      <c r="AM95">
        <v>26.444261770000001</v>
      </c>
      <c r="AO95" s="6"/>
      <c r="AP95" s="6"/>
      <c r="AQ95">
        <v>0.20488704799999999</v>
      </c>
      <c r="AR95">
        <v>8.35343E-4</v>
      </c>
      <c r="AS95">
        <v>8.7788799999999995E-4</v>
      </c>
      <c r="AT95">
        <v>0.54993930599999996</v>
      </c>
      <c r="AU95">
        <v>28.497074470000001</v>
      </c>
      <c r="AW95">
        <v>2.2515999999999998</v>
      </c>
      <c r="AX95">
        <v>1.146348862</v>
      </c>
      <c r="BB95">
        <v>0.44975805800000002</v>
      </c>
      <c r="BE95" s="2"/>
      <c r="BF95">
        <v>1943.7</v>
      </c>
      <c r="BG95">
        <v>2</v>
      </c>
      <c r="BH95">
        <v>1730.2</v>
      </c>
      <c r="BI95">
        <v>2</v>
      </c>
    </row>
    <row r="96" spans="1:61" x14ac:dyDescent="0.2">
      <c r="A96" s="1">
        <v>95</v>
      </c>
      <c r="B96" t="s">
        <v>110</v>
      </c>
      <c r="C96" s="24">
        <v>42929</v>
      </c>
      <c r="D96" t="s">
        <v>118</v>
      </c>
      <c r="E96" s="24">
        <v>42929</v>
      </c>
      <c r="F96" t="s">
        <v>232</v>
      </c>
      <c r="G96" t="s">
        <v>70</v>
      </c>
      <c r="H96" t="s">
        <v>71</v>
      </c>
      <c r="I96">
        <v>47.372059999999998</v>
      </c>
      <c r="J96">
        <v>-123.13173999999999</v>
      </c>
      <c r="K96" s="2">
        <v>11</v>
      </c>
      <c r="L96">
        <v>11</v>
      </c>
      <c r="N96">
        <v>1.4690000000000001</v>
      </c>
      <c r="O96">
        <v>1.4570000000000001</v>
      </c>
      <c r="P96">
        <v>19.940799999999999</v>
      </c>
      <c r="Q96" s="2"/>
      <c r="R96" s="2"/>
      <c r="S96" s="2"/>
      <c r="T96">
        <v>21.7257</v>
      </c>
      <c r="U96" s="3"/>
      <c r="V96" s="2"/>
      <c r="W96" s="2"/>
      <c r="X96">
        <v>14.683199999999999</v>
      </c>
      <c r="Y96" s="2"/>
      <c r="Z96">
        <v>10.077</v>
      </c>
      <c r="AA96" s="2"/>
      <c r="AB96" s="2">
        <f t="shared" si="1"/>
        <v>10.077</v>
      </c>
      <c r="AJ96" s="6"/>
      <c r="AK96" s="6"/>
      <c r="AL96">
        <v>8.2309999999999999</v>
      </c>
      <c r="AO96" s="6"/>
      <c r="AP96" s="6"/>
      <c r="AW96">
        <v>0.97650000000000003</v>
      </c>
      <c r="BE96" s="2"/>
    </row>
    <row r="97" spans="1:61" x14ac:dyDescent="0.2">
      <c r="A97" s="1">
        <v>96</v>
      </c>
      <c r="B97" t="s">
        <v>110</v>
      </c>
      <c r="C97" s="24">
        <v>42929</v>
      </c>
      <c r="D97" t="s">
        <v>118</v>
      </c>
      <c r="E97" s="24">
        <v>42929</v>
      </c>
      <c r="F97" t="s">
        <v>233</v>
      </c>
      <c r="G97" t="s">
        <v>70</v>
      </c>
      <c r="H97" t="s">
        <v>71</v>
      </c>
      <c r="I97">
        <v>47.372079999999997</v>
      </c>
      <c r="J97">
        <v>-123.13172</v>
      </c>
      <c r="K97" s="2">
        <v>11</v>
      </c>
      <c r="L97">
        <v>12</v>
      </c>
      <c r="N97">
        <v>1.466</v>
      </c>
      <c r="O97">
        <v>1.454</v>
      </c>
      <c r="P97">
        <v>19.898</v>
      </c>
      <c r="Q97" s="2"/>
      <c r="R97" s="2"/>
      <c r="S97" s="2"/>
      <c r="T97">
        <v>21.825099999999999</v>
      </c>
      <c r="U97" s="3"/>
      <c r="V97" s="2"/>
      <c r="W97" s="2"/>
      <c r="X97">
        <v>14.769</v>
      </c>
      <c r="Y97" s="2"/>
      <c r="Z97">
        <v>10.1395</v>
      </c>
      <c r="AA97" s="2"/>
      <c r="AB97" s="2">
        <f t="shared" si="1"/>
        <v>10.1395</v>
      </c>
      <c r="AE97">
        <v>10.51465331</v>
      </c>
      <c r="AH97">
        <v>10.51465331</v>
      </c>
      <c r="AI97">
        <v>323.81515039999999</v>
      </c>
      <c r="AJ97" s="6"/>
      <c r="AK97" s="6"/>
      <c r="AL97">
        <v>8.24</v>
      </c>
      <c r="AM97">
        <v>23.51381838</v>
      </c>
      <c r="AO97" s="6"/>
      <c r="AP97" s="6"/>
      <c r="AQ97">
        <v>0.74000832500000002</v>
      </c>
      <c r="AR97">
        <v>6.4503249999999998E-3</v>
      </c>
      <c r="AS97">
        <v>1.3189E-3</v>
      </c>
      <c r="AT97">
        <v>0.44596910000000001</v>
      </c>
      <c r="AU97">
        <v>55.222179500000003</v>
      </c>
      <c r="AW97">
        <v>0.96870000000000001</v>
      </c>
      <c r="AX97">
        <v>1.4073986030000001</v>
      </c>
      <c r="BB97">
        <v>0.39539842200000003</v>
      </c>
      <c r="BE97" s="2"/>
      <c r="BF97">
        <v>1767</v>
      </c>
      <c r="BG97">
        <v>2</v>
      </c>
      <c r="BH97">
        <v>1604.1</v>
      </c>
      <c r="BI97">
        <v>2</v>
      </c>
    </row>
    <row r="98" spans="1:61" x14ac:dyDescent="0.2">
      <c r="A98" s="1">
        <v>97</v>
      </c>
      <c r="B98" t="s">
        <v>110</v>
      </c>
      <c r="C98" s="24">
        <v>42929</v>
      </c>
      <c r="D98" t="s">
        <v>119</v>
      </c>
      <c r="E98" s="24">
        <v>42929</v>
      </c>
      <c r="F98" t="s">
        <v>234</v>
      </c>
      <c r="G98" t="s">
        <v>72</v>
      </c>
      <c r="H98" t="s">
        <v>73</v>
      </c>
      <c r="I98">
        <v>47.426319999999997</v>
      </c>
      <c r="J98">
        <v>-123.10782</v>
      </c>
      <c r="K98" s="2">
        <v>12</v>
      </c>
      <c r="L98">
        <v>1</v>
      </c>
      <c r="N98">
        <v>114.54900000000001</v>
      </c>
      <c r="O98">
        <v>113.562</v>
      </c>
      <c r="P98">
        <v>9.7384000000000004</v>
      </c>
      <c r="Q98" s="2"/>
      <c r="R98" s="2"/>
      <c r="S98" s="2"/>
      <c r="T98">
        <v>29.770800000000001</v>
      </c>
      <c r="U98" s="3"/>
      <c r="V98" s="2"/>
      <c r="W98" s="2"/>
      <c r="X98">
        <v>22.915500000000002</v>
      </c>
      <c r="Y98" s="2"/>
      <c r="Z98">
        <v>2.4102000000000001</v>
      </c>
      <c r="AA98" s="2"/>
      <c r="AB98" s="2">
        <f t="shared" si="1"/>
        <v>2.4102000000000001</v>
      </c>
      <c r="AE98">
        <v>2.440884703</v>
      </c>
      <c r="AF98">
        <v>2.4881795229999999</v>
      </c>
      <c r="AH98">
        <v>2.4645321130000002</v>
      </c>
      <c r="AI98">
        <v>75.295503420000003</v>
      </c>
      <c r="AJ98" s="6"/>
      <c r="AK98" s="6"/>
      <c r="AL98">
        <v>7.3150000000000004</v>
      </c>
      <c r="AO98" s="6"/>
      <c r="AP98" s="6"/>
      <c r="AQ98">
        <v>31.587452989999999</v>
      </c>
      <c r="AR98">
        <v>1.7083055999999999E-2</v>
      </c>
      <c r="AS98">
        <v>1.4812219999999999E-3</v>
      </c>
      <c r="AT98">
        <v>3.4297093689999998</v>
      </c>
      <c r="AU98">
        <v>98.921541219999995</v>
      </c>
      <c r="AW98">
        <v>7.0499999999999993E-2</v>
      </c>
      <c r="BE98" s="2"/>
      <c r="BF98" s="25">
        <v>2060.5</v>
      </c>
      <c r="BG98" s="25">
        <v>6</v>
      </c>
      <c r="BH98" s="25">
        <v>2116.9</v>
      </c>
      <c r="BI98" s="25">
        <v>6</v>
      </c>
    </row>
    <row r="99" spans="1:61" x14ac:dyDescent="0.2">
      <c r="A99" s="1">
        <v>98</v>
      </c>
      <c r="B99" t="s">
        <v>110</v>
      </c>
      <c r="C99" s="24">
        <v>42929</v>
      </c>
      <c r="D99" t="s">
        <v>119</v>
      </c>
      <c r="E99" s="24">
        <v>42929</v>
      </c>
      <c r="F99" t="s">
        <v>235</v>
      </c>
      <c r="G99" t="s">
        <v>72</v>
      </c>
      <c r="H99" t="s">
        <v>73</v>
      </c>
      <c r="I99">
        <v>47.426340000000003</v>
      </c>
      <c r="J99">
        <v>-123.1078</v>
      </c>
      <c r="K99" s="2">
        <v>12</v>
      </c>
      <c r="L99">
        <v>2</v>
      </c>
      <c r="N99">
        <v>114.578</v>
      </c>
      <c r="O99">
        <v>113.59099999999999</v>
      </c>
      <c r="P99">
        <v>9.7384000000000004</v>
      </c>
      <c r="Q99" s="2"/>
      <c r="R99" s="2"/>
      <c r="S99" s="2"/>
      <c r="T99">
        <v>29.770800000000001</v>
      </c>
      <c r="U99" s="3"/>
      <c r="V99" s="2"/>
      <c r="W99" s="2"/>
      <c r="X99">
        <v>22.915500000000002</v>
      </c>
      <c r="Y99" s="2"/>
      <c r="Z99">
        <v>2.4154</v>
      </c>
      <c r="AA99" s="2"/>
      <c r="AB99" s="2">
        <f t="shared" si="1"/>
        <v>2.4154</v>
      </c>
      <c r="AJ99" s="6"/>
      <c r="AK99" s="6"/>
      <c r="AL99">
        <v>7.3150000000000004</v>
      </c>
      <c r="AO99" s="6"/>
      <c r="AP99" s="6"/>
      <c r="AW99">
        <v>7.5899999999999995E-2</v>
      </c>
      <c r="BE99" s="2"/>
      <c r="BF99" s="2"/>
      <c r="BG99" s="2"/>
    </row>
    <row r="100" spans="1:61" x14ac:dyDescent="0.2">
      <c r="A100" s="1">
        <v>99</v>
      </c>
      <c r="B100" t="s">
        <v>110</v>
      </c>
      <c r="C100" s="24">
        <v>42929</v>
      </c>
      <c r="D100" t="s">
        <v>119</v>
      </c>
      <c r="E100" s="24">
        <v>42929</v>
      </c>
      <c r="F100" t="s">
        <v>236</v>
      </c>
      <c r="G100" t="s">
        <v>72</v>
      </c>
      <c r="H100" t="s">
        <v>73</v>
      </c>
      <c r="I100">
        <v>47.426580000000001</v>
      </c>
      <c r="J100">
        <v>-123.10768</v>
      </c>
      <c r="K100" s="2">
        <v>12</v>
      </c>
      <c r="L100">
        <v>3</v>
      </c>
      <c r="N100">
        <v>80.828999999999994</v>
      </c>
      <c r="O100">
        <v>80.138999999999996</v>
      </c>
      <c r="P100">
        <v>9.0983000000000001</v>
      </c>
      <c r="Q100" s="2"/>
      <c r="R100" s="2"/>
      <c r="S100" s="2"/>
      <c r="T100">
        <v>29.285699999999999</v>
      </c>
      <c r="U100" s="3"/>
      <c r="V100" s="2"/>
      <c r="W100" s="2"/>
      <c r="X100">
        <v>22.634</v>
      </c>
      <c r="Y100" s="2"/>
      <c r="Z100">
        <v>4.4378000000000002</v>
      </c>
      <c r="AA100" s="2"/>
      <c r="AB100" s="2">
        <f t="shared" si="1"/>
        <v>4.4378000000000002</v>
      </c>
      <c r="AE100">
        <v>4.4187352950000003</v>
      </c>
      <c r="AF100">
        <v>4.2646660890000003</v>
      </c>
      <c r="AH100">
        <v>4.3417006919999999</v>
      </c>
      <c r="AI100">
        <v>132.68249510000001</v>
      </c>
      <c r="AJ100" s="6"/>
      <c r="AK100" s="6"/>
      <c r="AL100">
        <v>7.4509999999999996</v>
      </c>
      <c r="AM100">
        <v>29.301390550000001</v>
      </c>
      <c r="AO100" s="6"/>
      <c r="AP100" s="6"/>
      <c r="AQ100">
        <v>32.390064719999998</v>
      </c>
      <c r="AR100">
        <v>3.2620900000000001E-2</v>
      </c>
      <c r="AS100">
        <v>1.3826070000000001E-3</v>
      </c>
      <c r="AT100">
        <v>2.8519540999999999</v>
      </c>
      <c r="AU100">
        <v>73.001540649999995</v>
      </c>
      <c r="AW100">
        <v>6.93E-2</v>
      </c>
      <c r="BE100" s="2"/>
      <c r="BF100">
        <v>2031.3</v>
      </c>
      <c r="BG100">
        <v>2</v>
      </c>
      <c r="BH100">
        <v>2052.8000000000002</v>
      </c>
      <c r="BI100">
        <v>2</v>
      </c>
    </row>
    <row r="101" spans="1:61" x14ac:dyDescent="0.2">
      <c r="A101" s="1">
        <v>100</v>
      </c>
      <c r="B101" t="s">
        <v>110</v>
      </c>
      <c r="C101" s="24">
        <v>42929</v>
      </c>
      <c r="D101" t="s">
        <v>119</v>
      </c>
      <c r="E101" s="24">
        <v>42929</v>
      </c>
      <c r="F101" t="s">
        <v>237</v>
      </c>
      <c r="G101" t="s">
        <v>72</v>
      </c>
      <c r="H101" t="s">
        <v>73</v>
      </c>
      <c r="I101">
        <v>47.426729999999999</v>
      </c>
      <c r="J101">
        <v>-123.10762</v>
      </c>
      <c r="K101" s="2">
        <v>12</v>
      </c>
      <c r="L101">
        <v>4</v>
      </c>
      <c r="N101">
        <v>50.713999999999999</v>
      </c>
      <c r="O101">
        <v>50.283999999999999</v>
      </c>
      <c r="P101">
        <v>9.1092999999999993</v>
      </c>
      <c r="Q101" s="2"/>
      <c r="R101" s="2"/>
      <c r="S101" s="2"/>
      <c r="T101">
        <v>29.133900000000001</v>
      </c>
      <c r="U101" s="3"/>
      <c r="V101" s="2"/>
      <c r="W101" s="2"/>
      <c r="X101">
        <v>22.513400000000001</v>
      </c>
      <c r="Y101" s="2"/>
      <c r="Z101">
        <v>4.5967000000000002</v>
      </c>
      <c r="AA101" s="2"/>
      <c r="AB101" s="2">
        <f t="shared" si="1"/>
        <v>4.5967000000000002</v>
      </c>
      <c r="AE101">
        <v>4.3079270799999998</v>
      </c>
      <c r="AF101">
        <v>4.238370389</v>
      </c>
      <c r="AH101">
        <v>4.2731487350000004</v>
      </c>
      <c r="AI101">
        <v>130.6029006</v>
      </c>
      <c r="AJ101" s="6"/>
      <c r="AK101" s="6"/>
      <c r="AL101">
        <v>7.4749999999999996</v>
      </c>
      <c r="AO101" s="6"/>
      <c r="AP101" s="6"/>
      <c r="AQ101">
        <v>31.34585452</v>
      </c>
      <c r="AR101">
        <v>1.8322268999999999E-2</v>
      </c>
      <c r="AS101">
        <v>2.7214019999999999E-3</v>
      </c>
      <c r="AT101">
        <v>2.808991056</v>
      </c>
      <c r="AU101">
        <v>72.407637629999996</v>
      </c>
      <c r="AW101">
        <v>8.6599999999999996E-2</v>
      </c>
      <c r="AX101">
        <v>8.1719919000000002E-2</v>
      </c>
      <c r="AY101">
        <v>8.2854918E-2</v>
      </c>
      <c r="BB101">
        <v>0.455674354</v>
      </c>
      <c r="BC101">
        <v>0.46142902499999999</v>
      </c>
      <c r="BE101" s="2"/>
      <c r="BF101">
        <v>2023.6</v>
      </c>
      <c r="BG101">
        <v>2</v>
      </c>
      <c r="BH101">
        <v>2044.3</v>
      </c>
      <c r="BI101">
        <v>2</v>
      </c>
    </row>
    <row r="102" spans="1:61" x14ac:dyDescent="0.2">
      <c r="A102" s="1">
        <v>101</v>
      </c>
      <c r="B102" t="s">
        <v>110</v>
      </c>
      <c r="C102" s="24">
        <v>42929</v>
      </c>
      <c r="D102" t="s">
        <v>119</v>
      </c>
      <c r="E102" s="24">
        <v>42929</v>
      </c>
      <c r="F102" t="s">
        <v>238</v>
      </c>
      <c r="G102" t="s">
        <v>72</v>
      </c>
      <c r="H102" t="s">
        <v>73</v>
      </c>
      <c r="I102">
        <v>47.426879999999997</v>
      </c>
      <c r="J102">
        <v>-123.10758</v>
      </c>
      <c r="K102" s="2">
        <v>12</v>
      </c>
      <c r="L102">
        <v>5</v>
      </c>
      <c r="N102">
        <v>30.297999999999998</v>
      </c>
      <c r="O102">
        <v>30.042999999999999</v>
      </c>
      <c r="P102">
        <v>9.4243000000000006</v>
      </c>
      <c r="Q102" s="2"/>
      <c r="R102" s="2"/>
      <c r="S102" s="2"/>
      <c r="T102">
        <v>28.953600000000002</v>
      </c>
      <c r="U102" s="3"/>
      <c r="V102" s="2"/>
      <c r="W102" s="2"/>
      <c r="X102">
        <v>22.3249</v>
      </c>
      <c r="Y102" s="2"/>
      <c r="Z102">
        <v>3.9472</v>
      </c>
      <c r="AA102" s="2"/>
      <c r="AB102" s="2">
        <f t="shared" si="1"/>
        <v>3.9472</v>
      </c>
      <c r="AE102">
        <v>3.997512151</v>
      </c>
      <c r="AF102">
        <v>4.3214488500000003</v>
      </c>
      <c r="AH102">
        <v>4.1594804999999999</v>
      </c>
      <c r="AI102">
        <v>127.1521825</v>
      </c>
      <c r="AJ102" s="6"/>
      <c r="AK102" s="6"/>
      <c r="AL102">
        <v>7.4269999999999996</v>
      </c>
      <c r="AM102">
        <v>28.99051897</v>
      </c>
      <c r="AO102" s="6"/>
      <c r="AP102" s="6"/>
      <c r="AQ102">
        <v>30.700805240000001</v>
      </c>
      <c r="AR102">
        <v>2.9875919000000001E-2</v>
      </c>
      <c r="AS102">
        <v>1.9639000000000002E-3</v>
      </c>
      <c r="AT102">
        <v>2.781598716</v>
      </c>
      <c r="AU102">
        <v>70.299413490000006</v>
      </c>
      <c r="AW102">
        <v>0.20380000000000001</v>
      </c>
      <c r="AX102">
        <v>0.18500481599999999</v>
      </c>
      <c r="AY102">
        <v>0.16911483199999999</v>
      </c>
      <c r="BB102">
        <v>0.57860029300000004</v>
      </c>
      <c r="BC102">
        <v>0.63468002000000001</v>
      </c>
      <c r="BE102" s="2"/>
      <c r="BF102">
        <v>2013.9</v>
      </c>
      <c r="BG102">
        <v>2</v>
      </c>
      <c r="BH102">
        <v>2044</v>
      </c>
      <c r="BI102">
        <v>2</v>
      </c>
    </row>
    <row r="103" spans="1:61" x14ac:dyDescent="0.2">
      <c r="A103" s="1">
        <v>102</v>
      </c>
      <c r="B103" t="s">
        <v>110</v>
      </c>
      <c r="C103" s="24">
        <v>42929</v>
      </c>
      <c r="D103" t="s">
        <v>119</v>
      </c>
      <c r="E103" s="24">
        <v>42929</v>
      </c>
      <c r="F103" t="s">
        <v>239</v>
      </c>
      <c r="G103" t="s">
        <v>72</v>
      </c>
      <c r="H103" t="s">
        <v>73</v>
      </c>
      <c r="I103">
        <v>47.427070000000001</v>
      </c>
      <c r="J103">
        <v>-123.1075</v>
      </c>
      <c r="K103" s="2">
        <v>12</v>
      </c>
      <c r="L103">
        <v>6</v>
      </c>
      <c r="N103">
        <v>20.13</v>
      </c>
      <c r="O103">
        <v>19.960999999999999</v>
      </c>
      <c r="P103">
        <v>9.8434000000000008</v>
      </c>
      <c r="Q103" s="2"/>
      <c r="R103" s="2"/>
      <c r="S103" s="2"/>
      <c r="T103">
        <v>28.736999999999998</v>
      </c>
      <c r="U103" s="3"/>
      <c r="V103" s="2"/>
      <c r="W103" s="2"/>
      <c r="X103">
        <v>22.0913</v>
      </c>
      <c r="Y103" s="2"/>
      <c r="Z103">
        <v>4.7469000000000001</v>
      </c>
      <c r="AA103" s="2"/>
      <c r="AB103" s="2">
        <f t="shared" si="1"/>
        <v>4.7469000000000001</v>
      </c>
      <c r="AE103">
        <v>4.0152897640000003</v>
      </c>
      <c r="AF103">
        <v>4.3626328689999996</v>
      </c>
      <c r="AH103">
        <v>4.1889613160000003</v>
      </c>
      <c r="AI103">
        <v>128.08263260000001</v>
      </c>
      <c r="AJ103" s="6"/>
      <c r="AK103" s="6"/>
      <c r="AL103">
        <v>7.5140000000000002</v>
      </c>
      <c r="AO103" s="6"/>
      <c r="AP103" s="6"/>
      <c r="AQ103">
        <v>27.585125730000001</v>
      </c>
      <c r="AR103">
        <v>3.3346503999999999E-2</v>
      </c>
      <c r="AS103">
        <v>1.146918E-3</v>
      </c>
      <c r="AT103">
        <v>2.622256513</v>
      </c>
      <c r="AU103">
        <v>62.086725960000003</v>
      </c>
      <c r="AW103">
        <v>0.75409999999999999</v>
      </c>
      <c r="AX103">
        <v>0.39270960999999999</v>
      </c>
      <c r="AY103">
        <v>0.41767958500000002</v>
      </c>
      <c r="BB103">
        <v>0.54198897499999998</v>
      </c>
      <c r="BC103">
        <v>0.54917079400000002</v>
      </c>
      <c r="BE103" s="2"/>
      <c r="BF103">
        <v>2008.5</v>
      </c>
      <c r="BG103">
        <v>2</v>
      </c>
      <c r="BH103">
        <v>2023.4</v>
      </c>
      <c r="BI103">
        <v>2</v>
      </c>
    </row>
    <row r="104" spans="1:61" x14ac:dyDescent="0.2">
      <c r="A104" s="1">
        <v>103</v>
      </c>
      <c r="B104" t="s">
        <v>110</v>
      </c>
      <c r="C104" s="24">
        <v>42929</v>
      </c>
      <c r="D104" t="s">
        <v>119</v>
      </c>
      <c r="E104" s="24">
        <v>42929</v>
      </c>
      <c r="F104" t="s">
        <v>240</v>
      </c>
      <c r="G104" t="s">
        <v>72</v>
      </c>
      <c r="H104" t="s">
        <v>73</v>
      </c>
      <c r="I104">
        <v>47.427259999999997</v>
      </c>
      <c r="J104">
        <v>-123.10742</v>
      </c>
      <c r="K104" s="2">
        <v>12</v>
      </c>
      <c r="L104">
        <v>7</v>
      </c>
      <c r="N104">
        <v>10.37</v>
      </c>
      <c r="O104">
        <v>10.282999999999999</v>
      </c>
      <c r="P104">
        <v>12.553000000000001</v>
      </c>
      <c r="Q104" s="2"/>
      <c r="R104" s="2"/>
      <c r="S104" s="2"/>
      <c r="T104">
        <v>28.1816</v>
      </c>
      <c r="U104" s="3"/>
      <c r="V104" s="2"/>
      <c r="W104" s="2"/>
      <c r="X104">
        <v>21.200500000000002</v>
      </c>
      <c r="Y104" s="2"/>
      <c r="Z104">
        <v>12.9435</v>
      </c>
      <c r="AA104" s="2"/>
      <c r="AB104" s="2">
        <f t="shared" si="1"/>
        <v>12.9435</v>
      </c>
      <c r="AJ104" s="6"/>
      <c r="AK104" s="6"/>
      <c r="AL104">
        <v>8.2569999999999997</v>
      </c>
      <c r="AO104" s="6"/>
      <c r="AP104" s="6"/>
      <c r="AW104">
        <v>3.4076</v>
      </c>
      <c r="BE104" s="2"/>
      <c r="BF104" s="2"/>
      <c r="BG104" s="2"/>
    </row>
    <row r="105" spans="1:61" x14ac:dyDescent="0.2">
      <c r="A105" s="1">
        <v>104</v>
      </c>
      <c r="B105" t="s">
        <v>110</v>
      </c>
      <c r="C105" s="24">
        <v>42929</v>
      </c>
      <c r="D105" t="s">
        <v>119</v>
      </c>
      <c r="E105" s="24">
        <v>42929</v>
      </c>
      <c r="F105" t="s">
        <v>241</v>
      </c>
      <c r="G105" t="s">
        <v>72</v>
      </c>
      <c r="H105" t="s">
        <v>73</v>
      </c>
      <c r="I105">
        <v>47.42727</v>
      </c>
      <c r="J105">
        <v>-123.1074</v>
      </c>
      <c r="K105" s="2">
        <v>12</v>
      </c>
      <c r="L105">
        <v>8</v>
      </c>
      <c r="N105">
        <v>10.379</v>
      </c>
      <c r="O105">
        <v>10.292999999999999</v>
      </c>
      <c r="P105">
        <v>12.5672</v>
      </c>
      <c r="Q105" s="2"/>
      <c r="R105" s="2"/>
      <c r="S105" s="2"/>
      <c r="T105">
        <v>28.1752</v>
      </c>
      <c r="U105" s="3"/>
      <c r="V105" s="2"/>
      <c r="W105" s="2"/>
      <c r="X105">
        <v>21.192900000000002</v>
      </c>
      <c r="Y105" s="2"/>
      <c r="Z105">
        <v>12.9475</v>
      </c>
      <c r="AA105" s="2"/>
      <c r="AB105" s="2">
        <f t="shared" si="1"/>
        <v>12.9475</v>
      </c>
      <c r="AE105">
        <v>9.8206910080000007</v>
      </c>
      <c r="AF105">
        <v>9.9953040820000005</v>
      </c>
      <c r="AH105">
        <v>9.9079975450000006</v>
      </c>
      <c r="AI105">
        <v>303.21567649999997</v>
      </c>
      <c r="AJ105" s="6"/>
      <c r="AK105" s="6"/>
      <c r="AL105">
        <v>8.2590000000000003</v>
      </c>
      <c r="AM105">
        <v>28.32635084</v>
      </c>
      <c r="AO105" s="6"/>
      <c r="AP105" s="6"/>
      <c r="AQ105">
        <v>7.7960655220000001</v>
      </c>
      <c r="AR105">
        <v>1.1208640000000001E-2</v>
      </c>
      <c r="AS105">
        <v>1.0484839999999999E-3</v>
      </c>
      <c r="AT105">
        <v>1.246569094</v>
      </c>
      <c r="AU105">
        <v>30.577088839999998</v>
      </c>
      <c r="AW105">
        <v>3.3841999999999999</v>
      </c>
      <c r="AX105">
        <v>1.4414485690000001</v>
      </c>
      <c r="AY105">
        <v>1.498198513</v>
      </c>
      <c r="BB105">
        <v>0.82065980000000005</v>
      </c>
      <c r="BC105">
        <v>0.74094428899999998</v>
      </c>
      <c r="BE105" s="2"/>
      <c r="BF105">
        <v>1998.3</v>
      </c>
      <c r="BG105">
        <v>2</v>
      </c>
      <c r="BH105">
        <v>1861.5</v>
      </c>
      <c r="BI105">
        <v>2</v>
      </c>
    </row>
    <row r="106" spans="1:61" x14ac:dyDescent="0.2">
      <c r="A106" s="1">
        <v>105</v>
      </c>
      <c r="B106" t="s">
        <v>110</v>
      </c>
      <c r="C106" s="24">
        <v>42929</v>
      </c>
      <c r="D106" t="s">
        <v>119</v>
      </c>
      <c r="E106" s="24">
        <v>42929</v>
      </c>
      <c r="F106" t="s">
        <v>242</v>
      </c>
      <c r="G106" t="s">
        <v>72</v>
      </c>
      <c r="H106" t="s">
        <v>73</v>
      </c>
      <c r="I106">
        <v>47.427439999999997</v>
      </c>
      <c r="J106">
        <v>-123.10733999999999</v>
      </c>
      <c r="K106" s="2">
        <v>12</v>
      </c>
      <c r="L106">
        <v>9</v>
      </c>
      <c r="N106">
        <v>5.2969999999999997</v>
      </c>
      <c r="O106">
        <v>5.2530000000000001</v>
      </c>
      <c r="P106">
        <v>16.947600000000001</v>
      </c>
      <c r="Q106" s="2"/>
      <c r="R106" s="2"/>
      <c r="S106" s="2"/>
      <c r="T106">
        <v>26.222899999999999</v>
      </c>
      <c r="U106" s="3"/>
      <c r="V106" s="2"/>
      <c r="W106" s="2"/>
      <c r="X106">
        <v>18.802800000000001</v>
      </c>
      <c r="Y106" s="2"/>
      <c r="Z106">
        <v>13.3192</v>
      </c>
      <c r="AA106" s="2"/>
      <c r="AB106" s="2">
        <f t="shared" si="1"/>
        <v>13.3192</v>
      </c>
      <c r="AJ106" s="6"/>
      <c r="AK106" s="6"/>
      <c r="AL106">
        <v>8.31</v>
      </c>
      <c r="AO106" s="6"/>
      <c r="AP106" s="6"/>
      <c r="AW106">
        <v>3.1061000000000001</v>
      </c>
      <c r="BE106" s="2"/>
    </row>
    <row r="107" spans="1:61" x14ac:dyDescent="0.2">
      <c r="A107" s="1">
        <v>106</v>
      </c>
      <c r="B107" t="s">
        <v>110</v>
      </c>
      <c r="C107" s="24">
        <v>42929</v>
      </c>
      <c r="D107" t="s">
        <v>119</v>
      </c>
      <c r="E107" s="24">
        <v>42929</v>
      </c>
      <c r="F107" t="s">
        <v>243</v>
      </c>
      <c r="G107" t="s">
        <v>72</v>
      </c>
      <c r="H107" t="s">
        <v>73</v>
      </c>
      <c r="I107">
        <v>47.427460000000004</v>
      </c>
      <c r="J107">
        <v>-123.10732</v>
      </c>
      <c r="K107" s="2">
        <v>12</v>
      </c>
      <c r="L107">
        <v>10</v>
      </c>
      <c r="N107">
        <v>5.2830000000000004</v>
      </c>
      <c r="O107">
        <v>5.2389999999999999</v>
      </c>
      <c r="P107">
        <v>17.037199999999999</v>
      </c>
      <c r="Q107" s="2"/>
      <c r="R107" s="2"/>
      <c r="S107" s="2"/>
      <c r="T107">
        <v>26.1311</v>
      </c>
      <c r="U107" s="3"/>
      <c r="V107" s="2"/>
      <c r="W107" s="2"/>
      <c r="X107">
        <v>18.712599999999998</v>
      </c>
      <c r="Y107" s="2"/>
      <c r="Z107">
        <v>13.1867</v>
      </c>
      <c r="AA107" s="2"/>
      <c r="AB107" s="2">
        <f t="shared" si="1"/>
        <v>13.1867</v>
      </c>
      <c r="AE107">
        <v>10.78385097</v>
      </c>
      <c r="AF107">
        <v>10.798577420000001</v>
      </c>
      <c r="AH107">
        <v>10.79121419</v>
      </c>
      <c r="AI107">
        <v>331.04991219999999</v>
      </c>
      <c r="AJ107" s="6"/>
      <c r="AK107" s="6"/>
      <c r="AL107">
        <v>8.31</v>
      </c>
      <c r="AM107">
        <v>22.85958523</v>
      </c>
      <c r="AO107" s="6"/>
      <c r="AP107" s="6"/>
      <c r="AQ107">
        <v>0.18298019300000001</v>
      </c>
      <c r="AR107">
        <v>2.9170310000000001E-3</v>
      </c>
      <c r="AS107">
        <v>1.7231000000000001E-4</v>
      </c>
      <c r="AT107">
        <v>0.37391237100000002</v>
      </c>
      <c r="AU107">
        <v>45.458615199999997</v>
      </c>
      <c r="AW107">
        <v>3.0785999999999998</v>
      </c>
      <c r="AX107">
        <v>1.4414485690000001</v>
      </c>
      <c r="AY107">
        <v>1.2938987150000001</v>
      </c>
      <c r="BB107">
        <v>0.44172794100000001</v>
      </c>
      <c r="BC107">
        <v>0.405553257</v>
      </c>
      <c r="BE107" s="2"/>
      <c r="BF107">
        <v>1799.2</v>
      </c>
      <c r="BG107">
        <v>2</v>
      </c>
      <c r="BH107">
        <v>1617.2</v>
      </c>
      <c r="BI107">
        <v>2</v>
      </c>
    </row>
    <row r="108" spans="1:61" x14ac:dyDescent="0.2">
      <c r="A108" s="1">
        <v>107</v>
      </c>
      <c r="B108" t="s">
        <v>110</v>
      </c>
      <c r="C108" s="24">
        <v>42929</v>
      </c>
      <c r="D108" t="s">
        <v>119</v>
      </c>
      <c r="E108" s="24">
        <v>42929</v>
      </c>
      <c r="F108" t="s">
        <v>244</v>
      </c>
      <c r="G108" t="s">
        <v>72</v>
      </c>
      <c r="H108" t="s">
        <v>73</v>
      </c>
      <c r="I108">
        <v>47.42754</v>
      </c>
      <c r="J108">
        <v>-123.10728</v>
      </c>
      <c r="K108" s="2">
        <v>12</v>
      </c>
      <c r="L108">
        <v>11</v>
      </c>
      <c r="N108">
        <v>1.569</v>
      </c>
      <c r="O108">
        <v>1.556</v>
      </c>
      <c r="P108">
        <v>19.778199999999998</v>
      </c>
      <c r="Q108" s="2"/>
      <c r="R108" s="2"/>
      <c r="S108" s="2"/>
      <c r="T108">
        <v>21.2988</v>
      </c>
      <c r="U108" s="4"/>
      <c r="V108" s="2"/>
      <c r="W108" s="2"/>
      <c r="X108">
        <v>14.3988</v>
      </c>
      <c r="Y108" s="2"/>
      <c r="Z108">
        <v>9.5584000000000007</v>
      </c>
      <c r="AA108" s="2"/>
      <c r="AB108" s="2">
        <f t="shared" si="1"/>
        <v>9.5584000000000007</v>
      </c>
      <c r="AJ108" s="6"/>
      <c r="AK108" s="6"/>
      <c r="AL108">
        <v>8.2100000000000009</v>
      </c>
      <c r="AO108" s="6"/>
      <c r="AP108" s="6"/>
      <c r="AW108">
        <v>0.81799999999999995</v>
      </c>
      <c r="BE108" s="2"/>
    </row>
    <row r="109" spans="1:61" x14ac:dyDescent="0.2">
      <c r="A109" s="1">
        <v>108</v>
      </c>
      <c r="B109" t="s">
        <v>110</v>
      </c>
      <c r="C109" s="24">
        <v>42929</v>
      </c>
      <c r="D109" t="s">
        <v>119</v>
      </c>
      <c r="E109" s="24">
        <v>42929</v>
      </c>
      <c r="F109" t="s">
        <v>245</v>
      </c>
      <c r="G109" t="s">
        <v>72</v>
      </c>
      <c r="H109" t="s">
        <v>73</v>
      </c>
      <c r="I109">
        <v>47.42756</v>
      </c>
      <c r="J109">
        <v>-123.10727</v>
      </c>
      <c r="K109" s="2">
        <v>12</v>
      </c>
      <c r="L109">
        <v>12</v>
      </c>
      <c r="N109">
        <v>1.5649999999999999</v>
      </c>
      <c r="O109">
        <v>1.5509999999999999</v>
      </c>
      <c r="P109">
        <v>19.7803</v>
      </c>
      <c r="Q109" s="2"/>
      <c r="R109" s="2"/>
      <c r="S109" s="2"/>
      <c r="T109">
        <v>21.2897</v>
      </c>
      <c r="U109" s="4"/>
      <c r="V109" s="2"/>
      <c r="W109" s="2"/>
      <c r="X109">
        <v>14.391400000000001</v>
      </c>
      <c r="Y109" s="2"/>
      <c r="Z109">
        <v>9.5386000000000006</v>
      </c>
      <c r="AA109" s="2"/>
      <c r="AB109" s="2">
        <f t="shared" si="1"/>
        <v>9.5386000000000006</v>
      </c>
      <c r="AE109">
        <v>9.1893330780000007</v>
      </c>
      <c r="AF109">
        <v>9.1867217280000002</v>
      </c>
      <c r="AH109">
        <v>9.1880274029999995</v>
      </c>
      <c r="AI109">
        <v>283.06766010000001</v>
      </c>
      <c r="AJ109" s="6"/>
      <c r="AK109" s="6"/>
      <c r="AL109">
        <v>8.2110000000000003</v>
      </c>
      <c r="AM109">
        <v>21.471078259999999</v>
      </c>
      <c r="AO109" s="6"/>
      <c r="AP109" s="6"/>
      <c r="AQ109">
        <v>0.28946904000000001</v>
      </c>
      <c r="AR109">
        <v>5.1415030000000004E-3</v>
      </c>
      <c r="AS109">
        <v>1.808806E-3</v>
      </c>
      <c r="AT109">
        <v>0.319750017</v>
      </c>
      <c r="AU109">
        <v>64.936411809999996</v>
      </c>
      <c r="AW109">
        <v>0.85629999999999995</v>
      </c>
      <c r="AX109">
        <v>1.0328489750000001</v>
      </c>
      <c r="AY109">
        <v>1.066898941</v>
      </c>
      <c r="BB109">
        <v>0.24174000500000001</v>
      </c>
      <c r="BC109">
        <v>0.24213839000000001</v>
      </c>
      <c r="BE109" s="2"/>
      <c r="BF109">
        <v>1661.9</v>
      </c>
      <c r="BG109">
        <v>6</v>
      </c>
      <c r="BH109">
        <v>1522.8</v>
      </c>
      <c r="BI109">
        <v>6</v>
      </c>
    </row>
    <row r="110" spans="1:61" x14ac:dyDescent="0.2">
      <c r="A110" s="1">
        <v>109</v>
      </c>
      <c r="B110" t="s">
        <v>110</v>
      </c>
      <c r="C110" s="24">
        <v>42929</v>
      </c>
      <c r="D110" t="s">
        <v>120</v>
      </c>
      <c r="E110" s="24">
        <v>42929</v>
      </c>
      <c r="F110" t="s">
        <v>246</v>
      </c>
      <c r="G110" t="s">
        <v>74</v>
      </c>
      <c r="H110" t="s">
        <v>75</v>
      </c>
      <c r="I110">
        <v>47.545960000000001</v>
      </c>
      <c r="J110">
        <v>-123.00964</v>
      </c>
      <c r="K110" s="2">
        <v>13</v>
      </c>
      <c r="L110">
        <v>1</v>
      </c>
      <c r="N110">
        <v>137.387</v>
      </c>
      <c r="O110">
        <v>136.19399999999999</v>
      </c>
      <c r="P110">
        <v>9.9473000000000003</v>
      </c>
      <c r="Q110" s="2"/>
      <c r="R110" s="2"/>
      <c r="S110" s="2"/>
      <c r="T110">
        <v>29.974699999999999</v>
      </c>
      <c r="U110" s="4"/>
      <c r="V110" s="2"/>
      <c r="W110" s="2"/>
      <c r="X110">
        <v>23.041799999999999</v>
      </c>
      <c r="Y110" s="2"/>
      <c r="Z110">
        <v>2.1802999999999999</v>
      </c>
      <c r="AA110" s="2"/>
      <c r="AB110" s="2">
        <f t="shared" si="1"/>
        <v>2.1802999999999999</v>
      </c>
      <c r="AE110">
        <v>2.3432763720000001</v>
      </c>
      <c r="AH110">
        <v>2.3432763720000001</v>
      </c>
      <c r="AI110">
        <v>71.582129800000004</v>
      </c>
      <c r="AJ110" s="6"/>
      <c r="AK110" s="6"/>
      <c r="AL110">
        <v>7.3179999999999996</v>
      </c>
      <c r="AO110" s="6"/>
      <c r="AP110" s="6"/>
      <c r="AQ110">
        <v>34.037325099999997</v>
      </c>
      <c r="AR110">
        <v>2.4719274999999999E-2</v>
      </c>
      <c r="AS110">
        <v>5.4878000000000001E-4</v>
      </c>
      <c r="AT110">
        <v>3.6116948760000001</v>
      </c>
      <c r="AU110">
        <v>103.1053957</v>
      </c>
      <c r="AW110">
        <v>6.7500000000000004E-2</v>
      </c>
      <c r="BE110" s="2"/>
      <c r="BF110">
        <v>2073.4</v>
      </c>
      <c r="BG110">
        <v>2</v>
      </c>
      <c r="BH110">
        <v>2130.4</v>
      </c>
      <c r="BI110">
        <v>2</v>
      </c>
    </row>
    <row r="111" spans="1:61" x14ac:dyDescent="0.2">
      <c r="A111" s="1">
        <v>110</v>
      </c>
      <c r="B111" t="s">
        <v>110</v>
      </c>
      <c r="C111" s="24">
        <v>42929</v>
      </c>
      <c r="D111" t="s">
        <v>120</v>
      </c>
      <c r="E111" s="24">
        <v>42929</v>
      </c>
      <c r="F111" t="s">
        <v>247</v>
      </c>
      <c r="G111" t="s">
        <v>74</v>
      </c>
      <c r="H111" t="s">
        <v>75</v>
      </c>
      <c r="I111">
        <v>47.545879999999997</v>
      </c>
      <c r="J111">
        <v>-123.00972</v>
      </c>
      <c r="K111" s="2">
        <v>13</v>
      </c>
      <c r="L111">
        <v>2</v>
      </c>
      <c r="N111">
        <v>120.17</v>
      </c>
      <c r="O111">
        <v>119.13200000000001</v>
      </c>
      <c r="P111">
        <v>9.7960999999999991</v>
      </c>
      <c r="Q111" s="2"/>
      <c r="R111" s="2"/>
      <c r="S111" s="2"/>
      <c r="T111">
        <v>29.863099999999999</v>
      </c>
      <c r="U111" s="4"/>
      <c r="V111" s="2"/>
      <c r="W111" s="2"/>
      <c r="X111">
        <v>22.978400000000001</v>
      </c>
      <c r="Y111" s="2"/>
      <c r="Z111">
        <v>2.6339999999999999</v>
      </c>
      <c r="AA111" s="2"/>
      <c r="AB111" s="2">
        <f t="shared" si="1"/>
        <v>2.6339999999999999</v>
      </c>
      <c r="AE111">
        <v>2.5152096140000002</v>
      </c>
      <c r="AH111">
        <v>2.5152096140000002</v>
      </c>
      <c r="AI111">
        <v>76.839074569999994</v>
      </c>
      <c r="AJ111" s="6"/>
      <c r="AK111" s="6"/>
      <c r="AL111">
        <v>7.3449999999999998</v>
      </c>
      <c r="AO111" s="6"/>
      <c r="AP111" s="6"/>
      <c r="AQ111">
        <v>34.426659209999997</v>
      </c>
      <c r="AR111">
        <v>2.7533113000000001E-2</v>
      </c>
      <c r="AS111">
        <v>1.2260960000000001E-3</v>
      </c>
      <c r="AT111">
        <v>3.4128969279999999</v>
      </c>
      <c r="AU111">
        <v>95.425777999999994</v>
      </c>
      <c r="AW111">
        <v>6.6900000000000001E-2</v>
      </c>
      <c r="BE111" s="2"/>
      <c r="BF111">
        <v>-999</v>
      </c>
      <c r="BG111">
        <v>9</v>
      </c>
      <c r="BH111">
        <v>-999</v>
      </c>
      <c r="BI111">
        <v>9</v>
      </c>
    </row>
    <row r="112" spans="1:61" x14ac:dyDescent="0.2">
      <c r="A112" s="1">
        <v>111</v>
      </c>
      <c r="B112" t="s">
        <v>110</v>
      </c>
      <c r="C112" s="24">
        <v>42929</v>
      </c>
      <c r="D112" t="s">
        <v>120</v>
      </c>
      <c r="E112" s="24">
        <v>42929</v>
      </c>
      <c r="F112" t="s">
        <v>248</v>
      </c>
      <c r="G112" t="s">
        <v>74</v>
      </c>
      <c r="H112" t="s">
        <v>75</v>
      </c>
      <c r="I112">
        <v>47.5458</v>
      </c>
      <c r="J112">
        <v>-123.00982</v>
      </c>
      <c r="K112" s="2">
        <v>13</v>
      </c>
      <c r="L112">
        <v>3</v>
      </c>
      <c r="N112">
        <v>100.65300000000001</v>
      </c>
      <c r="O112">
        <v>99.789000000000001</v>
      </c>
      <c r="P112">
        <v>9.2265999999999995</v>
      </c>
      <c r="Q112" s="2"/>
      <c r="R112" s="2"/>
      <c r="S112" s="2"/>
      <c r="T112">
        <v>29.446899999999999</v>
      </c>
      <c r="U112" s="4"/>
      <c r="V112" s="2"/>
      <c r="W112" s="2"/>
      <c r="X112">
        <v>22.741</v>
      </c>
      <c r="Y112" s="2"/>
      <c r="Z112">
        <v>4.2115</v>
      </c>
      <c r="AA112" s="2"/>
      <c r="AB112" s="2">
        <f t="shared" si="1"/>
        <v>4.2115</v>
      </c>
      <c r="AE112">
        <v>3.992425238</v>
      </c>
      <c r="AH112">
        <v>3.992425238</v>
      </c>
      <c r="AI112">
        <v>121.9958997</v>
      </c>
      <c r="AJ112" s="6"/>
      <c r="AK112" s="6"/>
      <c r="AL112">
        <v>7.4509999999999996</v>
      </c>
      <c r="AO112" s="6"/>
      <c r="AP112" s="6"/>
      <c r="AQ112">
        <v>34.607398320000001</v>
      </c>
      <c r="AR112">
        <v>5.0996795999999997E-2</v>
      </c>
      <c r="AS112">
        <v>0.16830249</v>
      </c>
      <c r="AT112">
        <v>2.9040715160000001</v>
      </c>
      <c r="AU112">
        <v>75.858816279999999</v>
      </c>
      <c r="AW112">
        <v>7.0499999999999993E-2</v>
      </c>
      <c r="BE112" s="2"/>
      <c r="BF112">
        <v>-999</v>
      </c>
      <c r="BG112">
        <v>9</v>
      </c>
      <c r="BH112">
        <v>-999</v>
      </c>
      <c r="BI112">
        <v>9</v>
      </c>
    </row>
    <row r="113" spans="1:61" x14ac:dyDescent="0.2">
      <c r="A113" s="1">
        <v>112</v>
      </c>
      <c r="B113" t="s">
        <v>110</v>
      </c>
      <c r="C113" s="24">
        <v>42929</v>
      </c>
      <c r="D113" t="s">
        <v>120</v>
      </c>
      <c r="E113" s="24">
        <v>42929</v>
      </c>
      <c r="F113" t="s">
        <v>249</v>
      </c>
      <c r="G113" t="s">
        <v>74</v>
      </c>
      <c r="H113" t="s">
        <v>75</v>
      </c>
      <c r="I113">
        <v>47.545720000000003</v>
      </c>
      <c r="J113">
        <v>-123.0099</v>
      </c>
      <c r="K113" s="2">
        <v>13</v>
      </c>
      <c r="L113">
        <v>4</v>
      </c>
      <c r="N113">
        <v>80.603999999999999</v>
      </c>
      <c r="O113">
        <v>79.915000000000006</v>
      </c>
      <c r="P113">
        <v>9.1516999999999999</v>
      </c>
      <c r="Q113" s="2"/>
      <c r="R113" s="2"/>
      <c r="S113" s="2"/>
      <c r="T113">
        <v>29.2942</v>
      </c>
      <c r="U113" s="4"/>
      <c r="V113" s="2"/>
      <c r="W113" s="2"/>
      <c r="X113">
        <v>22.6327</v>
      </c>
      <c r="Y113" s="2"/>
      <c r="Z113">
        <v>5.0784000000000002</v>
      </c>
      <c r="AA113" s="2"/>
      <c r="AB113" s="2">
        <f t="shared" si="1"/>
        <v>5.0784000000000002</v>
      </c>
      <c r="AE113">
        <v>4.7463898799999997</v>
      </c>
      <c r="AH113">
        <v>4.7463898799999997</v>
      </c>
      <c r="AI113">
        <v>145.04999939999999</v>
      </c>
      <c r="AJ113" s="6"/>
      <c r="AK113" s="6"/>
      <c r="AL113">
        <v>7.5350000000000001</v>
      </c>
      <c r="AO113" s="6"/>
      <c r="AP113" s="6"/>
      <c r="AW113">
        <v>6.93E-2</v>
      </c>
      <c r="BE113" s="2"/>
      <c r="BF113">
        <v>-999</v>
      </c>
      <c r="BG113">
        <v>9</v>
      </c>
      <c r="BH113">
        <v>-999</v>
      </c>
      <c r="BI113">
        <v>9</v>
      </c>
    </row>
    <row r="114" spans="1:61" x14ac:dyDescent="0.2">
      <c r="A114" s="1">
        <v>113</v>
      </c>
      <c r="B114" t="s">
        <v>110</v>
      </c>
      <c r="C114" s="24">
        <v>42929</v>
      </c>
      <c r="D114" t="s">
        <v>120</v>
      </c>
      <c r="E114" s="24">
        <v>42929</v>
      </c>
      <c r="F114" t="s">
        <v>250</v>
      </c>
      <c r="G114" t="s">
        <v>74</v>
      </c>
      <c r="H114" t="s">
        <v>75</v>
      </c>
      <c r="I114">
        <v>47.545699999999997</v>
      </c>
      <c r="J114">
        <v>-123.0099</v>
      </c>
      <c r="K114" s="2">
        <v>13</v>
      </c>
      <c r="L114">
        <v>5</v>
      </c>
      <c r="N114">
        <v>80.641999999999996</v>
      </c>
      <c r="O114">
        <v>79.953000000000003</v>
      </c>
      <c r="P114">
        <v>9.1542999999999992</v>
      </c>
      <c r="Q114" s="2"/>
      <c r="R114" s="2"/>
      <c r="S114" s="2"/>
      <c r="T114">
        <v>29.293399999999998</v>
      </c>
      <c r="U114" s="4"/>
      <c r="V114" s="2"/>
      <c r="W114" s="2"/>
      <c r="X114">
        <v>22.631699999999999</v>
      </c>
      <c r="Y114" s="2"/>
      <c r="Z114">
        <v>5.0686999999999998</v>
      </c>
      <c r="AA114" s="2"/>
      <c r="AB114" s="2">
        <f t="shared" si="1"/>
        <v>5.0686999999999998</v>
      </c>
      <c r="AE114">
        <v>5.0737252240000004</v>
      </c>
      <c r="AH114">
        <v>5.0737252240000004</v>
      </c>
      <c r="AI114">
        <v>155.05354130000001</v>
      </c>
      <c r="AJ114" s="6"/>
      <c r="AK114" s="6"/>
      <c r="AL114">
        <v>7.5380000000000003</v>
      </c>
      <c r="AO114" s="6"/>
      <c r="AP114" s="6"/>
      <c r="AQ114">
        <v>33.170409040000003</v>
      </c>
      <c r="AR114">
        <v>3.5414095E-2</v>
      </c>
      <c r="AS114">
        <v>2.4604940000000001E-3</v>
      </c>
      <c r="AT114">
        <v>2.7076957689999999</v>
      </c>
      <c r="AU114">
        <v>70.479026469999994</v>
      </c>
      <c r="AW114">
        <v>7.1099999999999997E-2</v>
      </c>
      <c r="BE114" s="2"/>
      <c r="BF114">
        <v>2029.8</v>
      </c>
      <c r="BG114">
        <v>2</v>
      </c>
      <c r="BH114">
        <v>2037</v>
      </c>
      <c r="BI114">
        <v>2</v>
      </c>
    </row>
    <row r="115" spans="1:61" x14ac:dyDescent="0.2">
      <c r="A115" s="1">
        <v>114</v>
      </c>
      <c r="B115" t="s">
        <v>110</v>
      </c>
      <c r="C115" s="24">
        <v>42929</v>
      </c>
      <c r="D115" t="s">
        <v>120</v>
      </c>
      <c r="E115" s="24">
        <v>42929</v>
      </c>
      <c r="F115" t="s">
        <v>251</v>
      </c>
      <c r="G115" t="s">
        <v>74</v>
      </c>
      <c r="H115" t="s">
        <v>75</v>
      </c>
      <c r="I115">
        <v>47.5456</v>
      </c>
      <c r="J115">
        <v>-123.00998</v>
      </c>
      <c r="K115" s="2">
        <v>13</v>
      </c>
      <c r="L115">
        <v>6</v>
      </c>
      <c r="N115">
        <v>50.213000000000001</v>
      </c>
      <c r="O115">
        <v>49.787999999999997</v>
      </c>
      <c r="P115">
        <v>9.5069999999999997</v>
      </c>
      <c r="Q115" s="2"/>
      <c r="R115" s="2"/>
      <c r="S115" s="2"/>
      <c r="T115">
        <v>29.1828</v>
      </c>
      <c r="U115" s="4"/>
      <c r="V115" s="2"/>
      <c r="W115" s="2"/>
      <c r="X115">
        <v>22.491499999999998</v>
      </c>
      <c r="Y115" s="2"/>
      <c r="Z115">
        <v>5.4218999999999999</v>
      </c>
      <c r="AA115" s="2"/>
      <c r="AB115" s="2">
        <f t="shared" si="1"/>
        <v>5.4218999999999999</v>
      </c>
      <c r="AE115">
        <v>5.1256102180000003</v>
      </c>
      <c r="AH115">
        <v>5.1256102180000003</v>
      </c>
      <c r="AI115">
        <v>156.6605538</v>
      </c>
      <c r="AJ115" s="6"/>
      <c r="AK115" s="6"/>
      <c r="AL115">
        <v>7.6040000000000001</v>
      </c>
      <c r="AO115" s="6"/>
      <c r="AP115" s="6"/>
      <c r="AQ115">
        <v>30.756251049999999</v>
      </c>
      <c r="AR115">
        <v>2.2681858999999999E-2</v>
      </c>
      <c r="AS115">
        <v>6.5930379999999998E-3</v>
      </c>
      <c r="AT115">
        <v>2.5131092939999999</v>
      </c>
      <c r="AU115">
        <v>63.134483039999999</v>
      </c>
      <c r="AW115">
        <v>9.2600000000000002E-2</v>
      </c>
      <c r="AX115">
        <v>9.3069908000000007E-2</v>
      </c>
      <c r="BB115">
        <v>0.52355557200000002</v>
      </c>
      <c r="BE115" s="2"/>
      <c r="BF115">
        <v>-999</v>
      </c>
      <c r="BG115">
        <v>9</v>
      </c>
      <c r="BH115">
        <v>-999</v>
      </c>
      <c r="BI115">
        <v>9</v>
      </c>
    </row>
    <row r="116" spans="1:61" x14ac:dyDescent="0.2">
      <c r="A116" s="1">
        <v>115</v>
      </c>
      <c r="B116" t="s">
        <v>110</v>
      </c>
      <c r="C116" s="24">
        <v>42929</v>
      </c>
      <c r="D116" t="s">
        <v>120</v>
      </c>
      <c r="E116" s="24">
        <v>42929</v>
      </c>
      <c r="F116" t="s">
        <v>252</v>
      </c>
      <c r="G116" t="s">
        <v>74</v>
      </c>
      <c r="H116" t="s">
        <v>75</v>
      </c>
      <c r="I116">
        <v>47.54551</v>
      </c>
      <c r="J116">
        <v>-123.01006</v>
      </c>
      <c r="K116" s="2">
        <v>13</v>
      </c>
      <c r="L116">
        <v>7</v>
      </c>
      <c r="N116">
        <v>30.68</v>
      </c>
      <c r="O116">
        <v>30.422000000000001</v>
      </c>
      <c r="P116">
        <v>9.4111999999999991</v>
      </c>
      <c r="Q116" s="2"/>
      <c r="R116" s="2"/>
      <c r="S116" s="2"/>
      <c r="T116">
        <v>28.981300000000001</v>
      </c>
      <c r="U116" s="4"/>
      <c r="V116" s="2"/>
      <c r="W116" s="2"/>
      <c r="X116">
        <v>22.348600000000001</v>
      </c>
      <c r="Y116" s="2"/>
      <c r="Z116">
        <v>5.2149000000000001</v>
      </c>
      <c r="AA116" s="2"/>
      <c r="AB116" s="2">
        <f t="shared" si="1"/>
        <v>5.2149000000000001</v>
      </c>
      <c r="AE116">
        <v>9.9785280919999995</v>
      </c>
      <c r="AH116">
        <v>9.9785280919999995</v>
      </c>
      <c r="AI116">
        <v>305.02904510000002</v>
      </c>
      <c r="AJ116" s="6"/>
      <c r="AK116" s="6"/>
      <c r="AL116">
        <v>7.5720000000000001</v>
      </c>
      <c r="AO116" s="6"/>
      <c r="AP116" s="6"/>
      <c r="AQ116">
        <v>29.797683540000001</v>
      </c>
      <c r="AR116">
        <v>2.9291719000000001E-2</v>
      </c>
      <c r="AS116">
        <v>1.6681000000000001E-3</v>
      </c>
      <c r="AT116">
        <v>2.4820701000000001</v>
      </c>
      <c r="AU116">
        <v>60.481956150000002</v>
      </c>
      <c r="AW116">
        <v>0.15840000000000001</v>
      </c>
      <c r="AX116">
        <v>0.104419896</v>
      </c>
      <c r="BB116">
        <v>0.57995400600000002</v>
      </c>
      <c r="BE116" s="2"/>
      <c r="BF116">
        <v>-999</v>
      </c>
      <c r="BG116">
        <v>9</v>
      </c>
      <c r="BH116">
        <v>-999</v>
      </c>
      <c r="BI116">
        <v>9</v>
      </c>
    </row>
    <row r="117" spans="1:61" x14ac:dyDescent="0.2">
      <c r="A117" s="1">
        <v>116</v>
      </c>
      <c r="B117" t="s">
        <v>110</v>
      </c>
      <c r="C117" s="24">
        <v>42929</v>
      </c>
      <c r="D117" t="s">
        <v>120</v>
      </c>
      <c r="E117" s="24">
        <v>42929</v>
      </c>
      <c r="F117" t="s">
        <v>253</v>
      </c>
      <c r="G117" t="s">
        <v>74</v>
      </c>
      <c r="H117" t="s">
        <v>75</v>
      </c>
      <c r="I117">
        <v>47.545459999999999</v>
      </c>
      <c r="J117">
        <v>-123.01009999999999</v>
      </c>
      <c r="K117" s="2">
        <v>13</v>
      </c>
      <c r="L117">
        <v>8</v>
      </c>
      <c r="N117">
        <v>20.626000000000001</v>
      </c>
      <c r="O117">
        <v>20.452999999999999</v>
      </c>
      <c r="P117">
        <v>9.7795000000000005</v>
      </c>
      <c r="Q117" s="2"/>
      <c r="R117" s="2"/>
      <c r="S117" s="2"/>
      <c r="T117">
        <v>28.791899999999998</v>
      </c>
      <c r="U117" s="4"/>
      <c r="V117" s="2"/>
      <c r="W117" s="2"/>
      <c r="X117">
        <v>22.144100000000002</v>
      </c>
      <c r="Y117" s="2"/>
      <c r="Z117">
        <v>5.4047999999999998</v>
      </c>
      <c r="AA117" s="2"/>
      <c r="AB117" s="2">
        <f t="shared" si="1"/>
        <v>5.4047999999999998</v>
      </c>
      <c r="AE117">
        <v>5.0836935189999997</v>
      </c>
      <c r="AH117">
        <v>5.0836935189999997</v>
      </c>
      <c r="AI117">
        <v>155.43216179999999</v>
      </c>
      <c r="AJ117" s="6"/>
      <c r="AK117" s="6"/>
      <c r="AL117">
        <v>7.5960000000000001</v>
      </c>
      <c r="AO117" s="6"/>
      <c r="AP117" s="6"/>
      <c r="AQ117">
        <v>29.36445535</v>
      </c>
      <c r="AR117">
        <v>4.0171503999999997E-2</v>
      </c>
      <c r="AS117">
        <v>1.033962E-3</v>
      </c>
      <c r="AT117">
        <v>2.484571146</v>
      </c>
      <c r="AU117">
        <v>59.373045599999998</v>
      </c>
      <c r="AW117">
        <v>0.74690000000000001</v>
      </c>
      <c r="AX117">
        <v>0.28147972100000002</v>
      </c>
      <c r="BB117">
        <v>0.75426736000000005</v>
      </c>
      <c r="BE117" s="2"/>
      <c r="BF117">
        <v>2017.4</v>
      </c>
      <c r="BG117">
        <v>2</v>
      </c>
      <c r="BH117">
        <v>2007.7</v>
      </c>
      <c r="BI117">
        <v>2</v>
      </c>
    </row>
    <row r="118" spans="1:61" x14ac:dyDescent="0.2">
      <c r="A118" s="1">
        <v>117</v>
      </c>
      <c r="B118" t="s">
        <v>110</v>
      </c>
      <c r="C118" s="24">
        <v>42929</v>
      </c>
      <c r="D118" t="s">
        <v>120</v>
      </c>
      <c r="E118" s="24">
        <v>42929</v>
      </c>
      <c r="F118" t="s">
        <v>254</v>
      </c>
      <c r="G118" t="s">
        <v>74</v>
      </c>
      <c r="H118" t="s">
        <v>75</v>
      </c>
      <c r="I118">
        <v>47.545400000000001</v>
      </c>
      <c r="J118">
        <v>-123.01016</v>
      </c>
      <c r="K118" s="2">
        <v>13</v>
      </c>
      <c r="L118">
        <v>9</v>
      </c>
      <c r="N118">
        <v>10.340999999999999</v>
      </c>
      <c r="O118">
        <v>10.254</v>
      </c>
      <c r="P118">
        <v>11.777100000000001</v>
      </c>
      <c r="Q118" s="2"/>
      <c r="R118" s="2"/>
      <c r="S118" s="2"/>
      <c r="T118">
        <v>28.434100000000001</v>
      </c>
      <c r="U118" s="4"/>
      <c r="V118" s="2"/>
      <c r="W118" s="2"/>
      <c r="X118">
        <v>21.5352</v>
      </c>
      <c r="Y118" s="2"/>
      <c r="Z118">
        <v>10.775700000000001</v>
      </c>
      <c r="AA118" s="2"/>
      <c r="AB118" s="2">
        <f t="shared" si="1"/>
        <v>10.775700000000001</v>
      </c>
      <c r="AE118">
        <v>7.756309839</v>
      </c>
      <c r="AH118">
        <v>7.756309839</v>
      </c>
      <c r="AI118">
        <v>237.28779420000001</v>
      </c>
      <c r="AJ118" s="6"/>
      <c r="AK118" s="6"/>
      <c r="AL118">
        <v>8.125</v>
      </c>
      <c r="AO118" s="6"/>
      <c r="AP118" s="6"/>
      <c r="AQ118">
        <v>14.86601196</v>
      </c>
      <c r="AR118">
        <v>6.4513959999999995E-2</v>
      </c>
      <c r="AS118">
        <v>1.293317E-3</v>
      </c>
      <c r="AT118">
        <v>1.6596660329999999</v>
      </c>
      <c r="AU118">
        <v>39.305130640000002</v>
      </c>
      <c r="AW118">
        <v>6.0095999999999998</v>
      </c>
      <c r="AX118">
        <v>1.759248253</v>
      </c>
      <c r="BB118">
        <v>0.97365424300000003</v>
      </c>
      <c r="BE118" s="2"/>
      <c r="BF118">
        <v>2007.9</v>
      </c>
      <c r="BG118">
        <v>2</v>
      </c>
      <c r="BH118">
        <v>1926.9</v>
      </c>
      <c r="BI118">
        <v>2</v>
      </c>
    </row>
    <row r="119" spans="1:61" x14ac:dyDescent="0.2">
      <c r="A119" s="1">
        <v>118</v>
      </c>
      <c r="B119" t="s">
        <v>110</v>
      </c>
      <c r="C119" s="24">
        <v>42929</v>
      </c>
      <c r="D119" t="s">
        <v>120</v>
      </c>
      <c r="E119" s="24">
        <v>42929</v>
      </c>
      <c r="F119" t="s">
        <v>255</v>
      </c>
      <c r="G119" t="s">
        <v>74</v>
      </c>
      <c r="H119" t="s">
        <v>75</v>
      </c>
      <c r="I119">
        <v>47.545340000000003</v>
      </c>
      <c r="J119">
        <v>-123.01022</v>
      </c>
      <c r="K119" s="2">
        <v>13</v>
      </c>
      <c r="L119">
        <v>10</v>
      </c>
      <c r="N119">
        <v>5.2519999999999998</v>
      </c>
      <c r="O119">
        <v>5.2080000000000002</v>
      </c>
      <c r="P119">
        <v>15.341900000000001</v>
      </c>
      <c r="Q119" s="2"/>
      <c r="R119" s="2"/>
      <c r="S119" s="2"/>
      <c r="T119">
        <v>27.386399999999998</v>
      </c>
      <c r="U119" s="4"/>
      <c r="V119" s="2"/>
      <c r="W119" s="2"/>
      <c r="X119">
        <v>20.040500000000002</v>
      </c>
      <c r="Y119" s="2"/>
      <c r="Z119">
        <v>13.695399999999999</v>
      </c>
      <c r="AA119" s="2"/>
      <c r="AB119" s="2">
        <f t="shared" si="1"/>
        <v>13.695399999999999</v>
      </c>
      <c r="AE119">
        <v>9.8351907250000004</v>
      </c>
      <c r="AH119">
        <v>9.8351907250000004</v>
      </c>
      <c r="AI119">
        <v>301.32755830000002</v>
      </c>
      <c r="AJ119" s="6"/>
      <c r="AK119" s="6"/>
      <c r="AL119">
        <v>8.3360000000000003</v>
      </c>
      <c r="AO119" s="6"/>
      <c r="AP119" s="6"/>
      <c r="AQ119">
        <v>7.793803831</v>
      </c>
      <c r="AR119">
        <v>3.6007101E-2</v>
      </c>
      <c r="AS119">
        <v>1.7906619999999999E-3</v>
      </c>
      <c r="AT119">
        <v>1.1008209600000001</v>
      </c>
      <c r="AU119">
        <v>28.82054668</v>
      </c>
      <c r="AW119">
        <v>1.4023000000000001</v>
      </c>
      <c r="AX119">
        <v>2.0202979939999999</v>
      </c>
      <c r="BB119">
        <v>0.75853563700000004</v>
      </c>
      <c r="BE119" s="2"/>
      <c r="BF119">
        <v>-999</v>
      </c>
      <c r="BG119">
        <v>9</v>
      </c>
      <c r="BH119">
        <v>-999</v>
      </c>
      <c r="BI119">
        <v>9</v>
      </c>
    </row>
    <row r="120" spans="1:61" x14ac:dyDescent="0.2">
      <c r="A120" s="1">
        <v>119</v>
      </c>
      <c r="B120" t="s">
        <v>110</v>
      </c>
      <c r="C120" s="24">
        <v>42929</v>
      </c>
      <c r="D120" t="s">
        <v>120</v>
      </c>
      <c r="E120" s="24">
        <v>42929</v>
      </c>
      <c r="F120" t="s">
        <v>256</v>
      </c>
      <c r="G120" t="s">
        <v>74</v>
      </c>
      <c r="H120" t="s">
        <v>75</v>
      </c>
      <c r="I120">
        <v>47.545279999999998</v>
      </c>
      <c r="J120">
        <v>-123.01024</v>
      </c>
      <c r="K120" s="2">
        <v>13</v>
      </c>
      <c r="L120">
        <v>11</v>
      </c>
      <c r="N120">
        <v>1.6160000000000001</v>
      </c>
      <c r="O120">
        <v>1.6020000000000001</v>
      </c>
      <c r="P120">
        <v>20.636399999999998</v>
      </c>
      <c r="Q120" s="2"/>
      <c r="R120" s="2"/>
      <c r="S120" s="2"/>
      <c r="T120">
        <v>21.658300000000001</v>
      </c>
      <c r="U120" s="4"/>
      <c r="V120" s="2"/>
      <c r="W120" s="2"/>
      <c r="X120">
        <v>14.461399999999999</v>
      </c>
      <c r="Y120" s="2"/>
      <c r="Z120">
        <v>9.2548999999999992</v>
      </c>
      <c r="AA120" s="2"/>
      <c r="AB120" s="2">
        <f t="shared" si="1"/>
        <v>9.2548999999999992</v>
      </c>
      <c r="AJ120" s="6"/>
      <c r="AK120" s="6"/>
      <c r="AL120">
        <v>8.24</v>
      </c>
      <c r="AO120" s="6"/>
      <c r="AP120" s="6"/>
      <c r="AW120">
        <v>0.49270000000000003</v>
      </c>
      <c r="BE120" s="2"/>
      <c r="BF120" s="2"/>
      <c r="BG120" s="2"/>
    </row>
    <row r="121" spans="1:61" x14ac:dyDescent="0.2">
      <c r="A121" s="1">
        <v>120</v>
      </c>
      <c r="B121" t="s">
        <v>110</v>
      </c>
      <c r="C121" s="24">
        <v>42929</v>
      </c>
      <c r="D121" t="s">
        <v>120</v>
      </c>
      <c r="E121" s="24">
        <v>42929</v>
      </c>
      <c r="F121" t="s">
        <v>257</v>
      </c>
      <c r="G121" t="s">
        <v>74</v>
      </c>
      <c r="H121" t="s">
        <v>75</v>
      </c>
      <c r="I121">
        <v>47.545279999999998</v>
      </c>
      <c r="J121">
        <v>-123.01026</v>
      </c>
      <c r="K121" s="2">
        <v>13</v>
      </c>
      <c r="L121">
        <v>12</v>
      </c>
      <c r="N121">
        <v>1.5980000000000001</v>
      </c>
      <c r="O121">
        <v>1.585</v>
      </c>
      <c r="P121">
        <v>20.619199999999999</v>
      </c>
      <c r="Q121" s="2"/>
      <c r="R121" s="2"/>
      <c r="S121" s="2"/>
      <c r="T121">
        <v>21.641300000000001</v>
      </c>
      <c r="U121" s="4"/>
      <c r="V121" s="2"/>
      <c r="W121" s="2"/>
      <c r="X121">
        <v>14.4528</v>
      </c>
      <c r="Y121" s="2"/>
      <c r="Z121">
        <v>9.1850000000000005</v>
      </c>
      <c r="AA121" s="2"/>
      <c r="AB121" s="2">
        <f t="shared" si="1"/>
        <v>9.1850000000000005</v>
      </c>
      <c r="AE121">
        <v>10.506885390000001</v>
      </c>
      <c r="AH121">
        <v>10.506885390000001</v>
      </c>
      <c r="AI121">
        <v>323.67974800000002</v>
      </c>
      <c r="AJ121" s="6"/>
      <c r="AK121" s="6"/>
      <c r="AL121">
        <v>8.2409999999999997</v>
      </c>
      <c r="AO121" s="6"/>
      <c r="AP121" s="6"/>
      <c r="AQ121">
        <v>7.2799494000000006E-2</v>
      </c>
      <c r="AR121">
        <v>2.7372223000000001E-2</v>
      </c>
      <c r="AS121">
        <v>1.454547E-3</v>
      </c>
      <c r="AT121">
        <v>0.30732841599999999</v>
      </c>
      <c r="AU121">
        <v>34.121331189999999</v>
      </c>
      <c r="AW121">
        <v>0.48670000000000002</v>
      </c>
      <c r="AX121">
        <v>1.3960486139999999</v>
      </c>
      <c r="BB121">
        <v>0.39526562799999998</v>
      </c>
      <c r="BE121" s="2"/>
      <c r="BF121">
        <v>1798.2</v>
      </c>
      <c r="BG121">
        <v>2</v>
      </c>
      <c r="BH121">
        <v>1617.9</v>
      </c>
      <c r="BI121">
        <v>2</v>
      </c>
    </row>
    <row r="122" spans="1:61" x14ac:dyDescent="0.2">
      <c r="A122" s="1">
        <v>121</v>
      </c>
      <c r="B122" t="s">
        <v>110</v>
      </c>
      <c r="C122" s="24">
        <v>42929</v>
      </c>
      <c r="D122" t="s">
        <v>121</v>
      </c>
      <c r="E122" s="24">
        <v>42929</v>
      </c>
      <c r="F122" t="s">
        <v>258</v>
      </c>
      <c r="G122" t="s">
        <v>76</v>
      </c>
      <c r="H122" t="s">
        <v>77</v>
      </c>
      <c r="I122">
        <v>47.606380000000001</v>
      </c>
      <c r="J122">
        <v>-122.93994000000001</v>
      </c>
      <c r="K122" s="2">
        <v>14</v>
      </c>
      <c r="L122">
        <v>1</v>
      </c>
      <c r="N122">
        <v>168.28700000000001</v>
      </c>
      <c r="O122">
        <v>166.81299999999999</v>
      </c>
      <c r="P122">
        <v>9.8491</v>
      </c>
      <c r="Q122" s="2"/>
      <c r="R122" s="2"/>
      <c r="S122" s="2"/>
      <c r="T122">
        <v>29.991</v>
      </c>
      <c r="U122" s="4"/>
      <c r="V122" s="2"/>
      <c r="W122" s="2"/>
      <c r="X122">
        <v>23.070599999999999</v>
      </c>
      <c r="Y122" s="2"/>
      <c r="Z122">
        <v>2.6059999999999999</v>
      </c>
      <c r="AA122" s="2"/>
      <c r="AB122" s="2">
        <f t="shared" si="1"/>
        <v>2.6059999999999999</v>
      </c>
      <c r="AE122">
        <v>2.588313297</v>
      </c>
      <c r="AH122">
        <v>2.588313297</v>
      </c>
      <c r="AI122">
        <v>79.06529802</v>
      </c>
      <c r="AJ122" s="6"/>
      <c r="AK122" s="6"/>
      <c r="AL122">
        <v>7.3540000000000001</v>
      </c>
      <c r="AO122" s="6"/>
      <c r="AP122" s="6"/>
      <c r="AQ122">
        <v>30.34485798</v>
      </c>
      <c r="AR122">
        <v>1.6415789E-2</v>
      </c>
      <c r="AS122">
        <v>0.14456612799999999</v>
      </c>
      <c r="AT122">
        <v>3.6078832620000001</v>
      </c>
      <c r="AU122">
        <v>96.516405539999994</v>
      </c>
      <c r="AW122">
        <v>8.4199999999999997E-2</v>
      </c>
      <c r="BE122" s="2"/>
      <c r="BF122">
        <v>2078.3000000000002</v>
      </c>
      <c r="BG122">
        <v>2</v>
      </c>
      <c r="BH122">
        <v>2120.5</v>
      </c>
      <c r="BI122">
        <v>2</v>
      </c>
    </row>
    <row r="123" spans="1:61" x14ac:dyDescent="0.2">
      <c r="A123" s="1">
        <v>122</v>
      </c>
      <c r="B123" t="s">
        <v>110</v>
      </c>
      <c r="C123" s="24">
        <v>42929</v>
      </c>
      <c r="D123" t="s">
        <v>121</v>
      </c>
      <c r="E123" s="24">
        <v>42929</v>
      </c>
      <c r="F123" t="s">
        <v>259</v>
      </c>
      <c r="G123" t="s">
        <v>76</v>
      </c>
      <c r="H123" t="s">
        <v>77</v>
      </c>
      <c r="I123">
        <v>47.606340000000003</v>
      </c>
      <c r="J123">
        <v>-122.93994000000001</v>
      </c>
      <c r="K123" s="2">
        <v>14</v>
      </c>
      <c r="L123">
        <v>2</v>
      </c>
      <c r="N123">
        <v>140.49100000000001</v>
      </c>
      <c r="O123">
        <v>139.26900000000001</v>
      </c>
      <c r="P123">
        <v>9.7861999999999991</v>
      </c>
      <c r="Q123" s="2"/>
      <c r="R123" s="2"/>
      <c r="S123" s="2"/>
      <c r="T123">
        <v>29.928999999999998</v>
      </c>
      <c r="U123" s="4"/>
      <c r="V123" s="2"/>
      <c r="W123" s="2"/>
      <c r="X123">
        <v>23.0318</v>
      </c>
      <c r="Y123" s="2"/>
      <c r="Z123">
        <v>2.8582999999999998</v>
      </c>
      <c r="AA123" s="2"/>
      <c r="AB123" s="2">
        <f t="shared" si="1"/>
        <v>2.8582999999999998</v>
      </c>
      <c r="AE123">
        <v>2.7262860550000001</v>
      </c>
      <c r="AH123">
        <v>2.7262860550000001</v>
      </c>
      <c r="AI123">
        <v>83.283087069999993</v>
      </c>
      <c r="AJ123" s="6"/>
      <c r="AK123" s="6"/>
      <c r="AL123">
        <v>7.3680000000000003</v>
      </c>
      <c r="AO123" s="6"/>
      <c r="AP123" s="6"/>
      <c r="AQ123">
        <v>30.249682620000002</v>
      </c>
      <c r="AR123">
        <v>2.0285957E-2</v>
      </c>
      <c r="AS123">
        <v>0.16224119100000001</v>
      </c>
      <c r="AT123">
        <v>3.505895722</v>
      </c>
      <c r="AU123">
        <v>91.271015340000005</v>
      </c>
      <c r="AW123">
        <v>8.48E-2</v>
      </c>
      <c r="BE123" s="2"/>
      <c r="BF123">
        <v>-999</v>
      </c>
      <c r="BG123">
        <v>9</v>
      </c>
      <c r="BH123">
        <v>-999</v>
      </c>
      <c r="BI123">
        <v>9</v>
      </c>
    </row>
    <row r="124" spans="1:61" x14ac:dyDescent="0.2">
      <c r="A124" s="1">
        <v>123</v>
      </c>
      <c r="B124" t="s">
        <v>110</v>
      </c>
      <c r="C124" s="24">
        <v>42929</v>
      </c>
      <c r="D124" t="s">
        <v>121</v>
      </c>
      <c r="E124" s="24">
        <v>42929</v>
      </c>
      <c r="F124" t="s">
        <v>260</v>
      </c>
      <c r="G124" t="s">
        <v>76</v>
      </c>
      <c r="H124" t="s">
        <v>77</v>
      </c>
      <c r="I124">
        <v>47.606319999999997</v>
      </c>
      <c r="J124">
        <v>-122.93994000000001</v>
      </c>
      <c r="K124" s="2">
        <v>14</v>
      </c>
      <c r="L124">
        <v>3</v>
      </c>
      <c r="N124">
        <v>110.72</v>
      </c>
      <c r="O124">
        <v>109.765</v>
      </c>
      <c r="P124">
        <v>9.3911999999999995</v>
      </c>
      <c r="Q124" s="2"/>
      <c r="R124" s="2"/>
      <c r="S124" s="2"/>
      <c r="T124">
        <v>29.637799999999999</v>
      </c>
      <c r="U124" s="4"/>
      <c r="V124" s="2"/>
      <c r="W124" s="2"/>
      <c r="X124">
        <v>22.865300000000001</v>
      </c>
      <c r="Y124" s="2"/>
      <c r="Z124">
        <v>3.7818999999999998</v>
      </c>
      <c r="AA124" s="2"/>
      <c r="AB124" s="2">
        <f t="shared" si="1"/>
        <v>3.7818999999999998</v>
      </c>
      <c r="AE124">
        <v>3.3498446159999999</v>
      </c>
      <c r="AH124">
        <v>3.3498446159999999</v>
      </c>
      <c r="AI124">
        <v>102.3482508</v>
      </c>
      <c r="AJ124" s="6"/>
      <c r="AK124" s="6"/>
      <c r="AL124">
        <v>7.4290000000000003</v>
      </c>
      <c r="AO124" s="6"/>
      <c r="AP124" s="6"/>
      <c r="AQ124">
        <v>30.308305050000001</v>
      </c>
      <c r="AR124">
        <v>1.6644550000000001E-2</v>
      </c>
      <c r="AS124">
        <v>0.11117183999999999</v>
      </c>
      <c r="AT124">
        <v>3.2448973090000002</v>
      </c>
      <c r="AU124">
        <v>82.607230569999999</v>
      </c>
      <c r="AW124">
        <v>7.17E-2</v>
      </c>
      <c r="BE124" s="2"/>
      <c r="BF124">
        <v>-999</v>
      </c>
      <c r="BG124">
        <v>9</v>
      </c>
      <c r="BH124">
        <v>-999</v>
      </c>
      <c r="BI124">
        <v>9</v>
      </c>
    </row>
    <row r="125" spans="1:61" x14ac:dyDescent="0.2">
      <c r="A125" s="1">
        <v>124</v>
      </c>
      <c r="B125" t="s">
        <v>110</v>
      </c>
      <c r="C125" s="24">
        <v>42929</v>
      </c>
      <c r="D125" t="s">
        <v>121</v>
      </c>
      <c r="E125" s="24">
        <v>42929</v>
      </c>
      <c r="F125" t="s">
        <v>261</v>
      </c>
      <c r="G125" t="s">
        <v>76</v>
      </c>
      <c r="H125" t="s">
        <v>77</v>
      </c>
      <c r="I125">
        <v>47.606279999999998</v>
      </c>
      <c r="J125">
        <v>-122.93992</v>
      </c>
      <c r="K125" s="2">
        <v>14</v>
      </c>
      <c r="L125">
        <v>4</v>
      </c>
      <c r="N125">
        <v>80.584000000000003</v>
      </c>
      <c r="O125">
        <v>79.894999999999996</v>
      </c>
      <c r="P125">
        <v>9.3222000000000005</v>
      </c>
      <c r="Q125" s="2"/>
      <c r="R125" s="2"/>
      <c r="S125" s="2"/>
      <c r="T125">
        <v>29.377500000000001</v>
      </c>
      <c r="U125" s="4"/>
      <c r="V125" s="2"/>
      <c r="W125" s="2"/>
      <c r="X125">
        <v>22.6721</v>
      </c>
      <c r="Y125" s="2"/>
      <c r="Z125">
        <v>4.9184999999999999</v>
      </c>
      <c r="AA125" s="2"/>
      <c r="AB125" s="2">
        <f t="shared" si="1"/>
        <v>4.9184999999999999</v>
      </c>
      <c r="AJ125" s="6"/>
      <c r="AK125" s="6"/>
      <c r="AL125">
        <v>7.5419999999999998</v>
      </c>
      <c r="AO125" s="6"/>
      <c r="AP125" s="6"/>
      <c r="AW125">
        <v>7.17E-2</v>
      </c>
      <c r="BE125" s="2"/>
      <c r="BF125" s="2"/>
      <c r="BG125" s="2"/>
    </row>
    <row r="126" spans="1:61" x14ac:dyDescent="0.2">
      <c r="A126" s="1">
        <v>125</v>
      </c>
      <c r="B126" t="s">
        <v>110</v>
      </c>
      <c r="C126" s="24">
        <v>42929</v>
      </c>
      <c r="D126" t="s">
        <v>121</v>
      </c>
      <c r="E126" s="24">
        <v>42929</v>
      </c>
      <c r="F126" t="s">
        <v>262</v>
      </c>
      <c r="G126" t="s">
        <v>76</v>
      </c>
      <c r="H126" t="s">
        <v>77</v>
      </c>
      <c r="I126">
        <v>47.606279999999998</v>
      </c>
      <c r="J126">
        <v>-122.93992</v>
      </c>
      <c r="K126" s="2">
        <v>14</v>
      </c>
      <c r="L126">
        <v>5</v>
      </c>
      <c r="N126">
        <v>80.593999999999994</v>
      </c>
      <c r="O126">
        <v>79.905000000000001</v>
      </c>
      <c r="P126">
        <v>9.3419000000000008</v>
      </c>
      <c r="Q126" s="2"/>
      <c r="R126" s="2"/>
      <c r="S126" s="2"/>
      <c r="T126">
        <v>29.361599999999999</v>
      </c>
      <c r="U126" s="4"/>
      <c r="V126" s="2"/>
      <c r="W126" s="2"/>
      <c r="X126">
        <v>22.6568</v>
      </c>
      <c r="Y126" s="2"/>
      <c r="Z126">
        <v>4.9017999999999997</v>
      </c>
      <c r="AA126" s="2"/>
      <c r="AB126" s="2">
        <f t="shared" si="1"/>
        <v>4.9017999999999997</v>
      </c>
      <c r="AE126">
        <v>4.5934949070000002</v>
      </c>
      <c r="AH126">
        <v>4.5934949070000002</v>
      </c>
      <c r="AI126">
        <v>140.3742269</v>
      </c>
      <c r="AJ126" s="6"/>
      <c r="AK126" s="6"/>
      <c r="AL126">
        <v>7.5439999999999996</v>
      </c>
      <c r="AO126" s="6"/>
      <c r="AP126" s="6"/>
      <c r="AQ126">
        <v>28.09487511</v>
      </c>
      <c r="AR126">
        <v>2.8955607000000001E-2</v>
      </c>
      <c r="AS126">
        <v>0.244414413</v>
      </c>
      <c r="AT126">
        <v>2.7822661910000002</v>
      </c>
      <c r="AU126">
        <v>68.596778029999996</v>
      </c>
      <c r="AW126">
        <v>6.7500000000000004E-2</v>
      </c>
      <c r="BE126" s="2"/>
      <c r="BF126">
        <v>2035.6</v>
      </c>
      <c r="BG126">
        <v>2</v>
      </c>
      <c r="BH126">
        <v>2041.7</v>
      </c>
      <c r="BI126">
        <v>2</v>
      </c>
    </row>
    <row r="127" spans="1:61" x14ac:dyDescent="0.2">
      <c r="A127" s="1">
        <v>126</v>
      </c>
      <c r="B127" t="s">
        <v>110</v>
      </c>
      <c r="C127" s="24">
        <v>42929</v>
      </c>
      <c r="D127" t="s">
        <v>121</v>
      </c>
      <c r="E127" s="24">
        <v>42929</v>
      </c>
      <c r="F127" t="s">
        <v>263</v>
      </c>
      <c r="G127" t="s">
        <v>76</v>
      </c>
      <c r="H127" t="s">
        <v>77</v>
      </c>
      <c r="I127">
        <v>47.60624</v>
      </c>
      <c r="J127">
        <v>-122.93989999999999</v>
      </c>
      <c r="K127" s="2">
        <v>14</v>
      </c>
      <c r="L127">
        <v>6</v>
      </c>
      <c r="N127">
        <v>50.792999999999999</v>
      </c>
      <c r="O127">
        <v>50.363</v>
      </c>
      <c r="P127">
        <v>9.7639999999999993</v>
      </c>
      <c r="Q127" s="2"/>
      <c r="R127" s="2"/>
      <c r="S127" s="2"/>
      <c r="T127">
        <v>29.254100000000001</v>
      </c>
      <c r="U127" s="4"/>
      <c r="V127" s="2"/>
      <c r="W127" s="2"/>
      <c r="X127">
        <v>22.507400000000001</v>
      </c>
      <c r="Y127" s="2"/>
      <c r="Z127">
        <v>5.4950000000000001</v>
      </c>
      <c r="AA127" s="2"/>
      <c r="AB127" s="2">
        <f t="shared" si="1"/>
        <v>5.4950000000000001</v>
      </c>
      <c r="AE127">
        <v>5.1196413700000001</v>
      </c>
      <c r="AH127">
        <v>5.1196413700000001</v>
      </c>
      <c r="AI127">
        <v>156.47570350000001</v>
      </c>
      <c r="AJ127" s="6"/>
      <c r="AK127" s="6"/>
      <c r="AL127">
        <v>7.6319999999999997</v>
      </c>
      <c r="AO127" s="6"/>
      <c r="AP127" s="6"/>
      <c r="AQ127">
        <v>25.2112357</v>
      </c>
      <c r="AR127">
        <v>3.5734147000000001E-2</v>
      </c>
      <c r="AS127">
        <v>4.4375322000000002E-2</v>
      </c>
      <c r="AT127">
        <v>2.5212102359999999</v>
      </c>
      <c r="AU127">
        <v>59.173063050000003</v>
      </c>
      <c r="AW127">
        <v>0.1016</v>
      </c>
      <c r="AX127">
        <v>0.11122989</v>
      </c>
      <c r="BB127">
        <v>0.61907514699999999</v>
      </c>
      <c r="BE127" s="2"/>
      <c r="BF127">
        <v>2032</v>
      </c>
      <c r="BG127">
        <v>2</v>
      </c>
      <c r="BH127">
        <v>2016</v>
      </c>
      <c r="BI127">
        <v>2</v>
      </c>
    </row>
    <row r="128" spans="1:61" x14ac:dyDescent="0.2">
      <c r="A128" s="1">
        <v>127</v>
      </c>
      <c r="B128" t="s">
        <v>110</v>
      </c>
      <c r="C128" s="24">
        <v>42929</v>
      </c>
      <c r="D128" t="s">
        <v>121</v>
      </c>
      <c r="E128" s="24">
        <v>42929</v>
      </c>
      <c r="F128" t="s">
        <v>264</v>
      </c>
      <c r="G128" t="s">
        <v>76</v>
      </c>
      <c r="H128" t="s">
        <v>77</v>
      </c>
      <c r="I128">
        <v>47.606200000000001</v>
      </c>
      <c r="J128">
        <v>-122.93992</v>
      </c>
      <c r="K128" s="2">
        <v>14</v>
      </c>
      <c r="L128">
        <v>7</v>
      </c>
      <c r="N128">
        <v>30.766999999999999</v>
      </c>
      <c r="O128">
        <v>30.507999999999999</v>
      </c>
      <c r="P128">
        <v>9.7102000000000004</v>
      </c>
      <c r="Q128" s="2"/>
      <c r="R128" s="2"/>
      <c r="S128" s="2"/>
      <c r="T128">
        <v>28.9635</v>
      </c>
      <c r="U128" s="4"/>
      <c r="V128" s="2"/>
      <c r="W128" s="2"/>
      <c r="X128">
        <v>22.288900000000002</v>
      </c>
      <c r="Y128" s="2"/>
      <c r="Z128">
        <v>5.516</v>
      </c>
      <c r="AA128" s="2"/>
      <c r="AB128" s="2">
        <f t="shared" si="1"/>
        <v>5.516</v>
      </c>
      <c r="AE128">
        <v>5.2674369680000002</v>
      </c>
      <c r="AH128">
        <v>5.2674369680000002</v>
      </c>
      <c r="AI128">
        <v>161.02726730000001</v>
      </c>
      <c r="AJ128" s="6"/>
      <c r="AK128" s="6"/>
      <c r="AL128">
        <v>7.6219999999999999</v>
      </c>
      <c r="AO128" s="6"/>
      <c r="AP128" s="6"/>
      <c r="AQ128">
        <v>24.48990233</v>
      </c>
      <c r="AR128">
        <v>2.2837359000000002E-2</v>
      </c>
      <c r="AS128">
        <v>0.356296734</v>
      </c>
      <c r="AT128">
        <v>2.4630871249999999</v>
      </c>
      <c r="AU128">
        <v>56.499558649999997</v>
      </c>
      <c r="AW128">
        <v>0.24629999999999999</v>
      </c>
      <c r="AX128">
        <v>0.19181481</v>
      </c>
      <c r="BB128">
        <v>0.73484582700000001</v>
      </c>
      <c r="BE128" s="2"/>
      <c r="BF128">
        <v>-999</v>
      </c>
      <c r="BG128">
        <v>9</v>
      </c>
      <c r="BH128">
        <v>-999</v>
      </c>
      <c r="BI128">
        <v>9</v>
      </c>
    </row>
    <row r="129" spans="1:61" x14ac:dyDescent="0.2">
      <c r="A129" s="1">
        <v>128</v>
      </c>
      <c r="B129" t="s">
        <v>110</v>
      </c>
      <c r="C129" s="24">
        <v>42929</v>
      </c>
      <c r="D129" t="s">
        <v>121</v>
      </c>
      <c r="E129" s="24">
        <v>42929</v>
      </c>
      <c r="F129" t="s">
        <v>265</v>
      </c>
      <c r="G129" t="s">
        <v>76</v>
      </c>
      <c r="H129" t="s">
        <v>77</v>
      </c>
      <c r="I129">
        <v>47.606180000000002</v>
      </c>
      <c r="J129">
        <v>-122.93992</v>
      </c>
      <c r="K129" s="2">
        <v>14</v>
      </c>
      <c r="L129">
        <v>8</v>
      </c>
      <c r="N129">
        <v>20.100999999999999</v>
      </c>
      <c r="O129">
        <v>19.931999999999999</v>
      </c>
      <c r="P129">
        <v>10.2165</v>
      </c>
      <c r="Q129" s="2"/>
      <c r="R129" s="2"/>
      <c r="S129" s="2"/>
      <c r="T129">
        <v>28.8232</v>
      </c>
      <c r="U129" s="4"/>
      <c r="V129" s="2"/>
      <c r="W129" s="2"/>
      <c r="X129">
        <v>22.099599999999999</v>
      </c>
      <c r="Y129" s="2"/>
      <c r="Z129">
        <v>5.9814999999999996</v>
      </c>
      <c r="AA129" s="2"/>
      <c r="AB129" s="2">
        <f t="shared" si="1"/>
        <v>5.9814999999999996</v>
      </c>
      <c r="AJ129" s="6"/>
      <c r="AK129" s="6"/>
      <c r="AL129">
        <v>7.6820000000000004</v>
      </c>
      <c r="AO129" s="6"/>
      <c r="AP129" s="6"/>
      <c r="AW129">
        <v>0.7248</v>
      </c>
      <c r="BE129" s="2"/>
      <c r="BF129" s="2"/>
      <c r="BG129" s="2"/>
    </row>
    <row r="130" spans="1:61" x14ac:dyDescent="0.2">
      <c r="A130" s="1">
        <v>129</v>
      </c>
      <c r="B130" t="s">
        <v>110</v>
      </c>
      <c r="C130" s="24">
        <v>42929</v>
      </c>
      <c r="D130" t="s">
        <v>121</v>
      </c>
      <c r="E130" s="24">
        <v>42929</v>
      </c>
      <c r="F130" t="s">
        <v>266</v>
      </c>
      <c r="G130" t="s">
        <v>76</v>
      </c>
      <c r="H130" t="s">
        <v>77</v>
      </c>
      <c r="I130">
        <v>47.606180000000002</v>
      </c>
      <c r="J130">
        <v>-122.93992</v>
      </c>
      <c r="K130" s="2">
        <v>14</v>
      </c>
      <c r="L130">
        <v>9</v>
      </c>
      <c r="N130">
        <v>20.094000000000001</v>
      </c>
      <c r="O130">
        <v>19.925999999999998</v>
      </c>
      <c r="P130">
        <v>10.210800000000001</v>
      </c>
      <c r="Q130" s="2"/>
      <c r="R130" s="2"/>
      <c r="S130" s="2"/>
      <c r="T130">
        <v>28.824000000000002</v>
      </c>
      <c r="U130" s="4"/>
      <c r="V130" s="2"/>
      <c r="W130" s="2"/>
      <c r="X130">
        <v>22.101099999999999</v>
      </c>
      <c r="Y130" s="2"/>
      <c r="Z130">
        <v>5.9885999999999999</v>
      </c>
      <c r="AA130" s="2"/>
      <c r="AB130" s="2">
        <f t="shared" si="1"/>
        <v>5.9885999999999999</v>
      </c>
      <c r="AE130">
        <v>5.5979564530000001</v>
      </c>
      <c r="AH130">
        <v>5.5979564530000001</v>
      </c>
      <c r="AI130">
        <v>171.162756</v>
      </c>
      <c r="AJ130" s="6"/>
      <c r="AK130" s="6"/>
      <c r="AL130">
        <v>7.6859999999999999</v>
      </c>
      <c r="AO130" s="6"/>
      <c r="AP130" s="6"/>
      <c r="AQ130">
        <v>21.281997100000002</v>
      </c>
      <c r="AR130">
        <v>6.2091816000000001E-2</v>
      </c>
      <c r="AS130">
        <v>0.247203952</v>
      </c>
      <c r="AT130">
        <v>2.2901300510000002</v>
      </c>
      <c r="AU130">
        <v>48.701211360000002</v>
      </c>
      <c r="AW130">
        <v>0.7762</v>
      </c>
      <c r="AX130">
        <v>0.48804951499999999</v>
      </c>
      <c r="BB130">
        <v>0.70615997900000005</v>
      </c>
      <c r="BE130" s="2"/>
      <c r="BF130">
        <v>2013.4</v>
      </c>
      <c r="BG130">
        <v>2</v>
      </c>
      <c r="BH130">
        <v>1983.7</v>
      </c>
      <c r="BI130">
        <v>2</v>
      </c>
    </row>
    <row r="131" spans="1:61" x14ac:dyDescent="0.2">
      <c r="A131" s="1">
        <v>130</v>
      </c>
      <c r="B131" t="s">
        <v>110</v>
      </c>
      <c r="C131" s="24">
        <v>42929</v>
      </c>
      <c r="D131" t="s">
        <v>121</v>
      </c>
      <c r="E131" s="24">
        <v>42929</v>
      </c>
      <c r="F131" t="s">
        <v>267</v>
      </c>
      <c r="G131" t="s">
        <v>76</v>
      </c>
      <c r="H131" t="s">
        <v>77</v>
      </c>
      <c r="I131">
        <v>47.606140000000003</v>
      </c>
      <c r="J131">
        <v>-122.93994000000001</v>
      </c>
      <c r="K131" s="2">
        <v>14</v>
      </c>
      <c r="L131">
        <v>10</v>
      </c>
      <c r="N131">
        <v>10.048999999999999</v>
      </c>
      <c r="O131">
        <v>9.9649999999999999</v>
      </c>
      <c r="P131">
        <v>13.2234</v>
      </c>
      <c r="Q131" s="2"/>
      <c r="R131" s="2"/>
      <c r="S131" s="2"/>
      <c r="T131">
        <v>28.134699999999999</v>
      </c>
      <c r="U131" s="4"/>
      <c r="V131" s="2"/>
      <c r="W131" s="2"/>
      <c r="X131">
        <v>21.039300000000001</v>
      </c>
      <c r="Y131" s="2"/>
      <c r="Z131">
        <v>12.0052</v>
      </c>
      <c r="AA131" s="2"/>
      <c r="AB131" s="2">
        <f t="shared" ref="AB131:AB194" si="2">Z131</f>
        <v>12.0052</v>
      </c>
      <c r="AE131">
        <v>10.8471618</v>
      </c>
      <c r="AH131">
        <v>10.8471618</v>
      </c>
      <c r="AI131">
        <v>332.00699220000001</v>
      </c>
      <c r="AJ131" s="6"/>
      <c r="AK131" s="6"/>
      <c r="AL131">
        <v>8.2430000000000003</v>
      </c>
      <c r="AO131" s="6"/>
      <c r="AP131" s="6"/>
      <c r="AQ131">
        <v>1.026221351</v>
      </c>
      <c r="AR131">
        <v>1.3462406E-2</v>
      </c>
      <c r="AS131">
        <v>0.123443385</v>
      </c>
      <c r="AT131">
        <v>0.70914728199999999</v>
      </c>
      <c r="AU131">
        <v>13.71224127</v>
      </c>
      <c r="AW131">
        <v>2.6008</v>
      </c>
      <c r="AX131">
        <v>1.657098355</v>
      </c>
      <c r="BB131">
        <v>0.67390671599999996</v>
      </c>
      <c r="BE131" s="2"/>
      <c r="BF131">
        <v>1992.4</v>
      </c>
      <c r="BG131">
        <v>2</v>
      </c>
      <c r="BH131">
        <v>1810.6</v>
      </c>
      <c r="BI131">
        <v>2</v>
      </c>
    </row>
    <row r="132" spans="1:61" x14ac:dyDescent="0.2">
      <c r="A132" s="1">
        <v>131</v>
      </c>
      <c r="B132" t="s">
        <v>110</v>
      </c>
      <c r="C132" s="24">
        <v>42929</v>
      </c>
      <c r="D132" t="s">
        <v>121</v>
      </c>
      <c r="E132" s="24">
        <v>42929</v>
      </c>
      <c r="F132" t="s">
        <v>268</v>
      </c>
      <c r="G132" t="s">
        <v>76</v>
      </c>
      <c r="H132" t="s">
        <v>77</v>
      </c>
      <c r="I132">
        <v>47.606119999999997</v>
      </c>
      <c r="J132">
        <v>-122.93994000000001</v>
      </c>
      <c r="K132" s="2">
        <v>14</v>
      </c>
      <c r="L132">
        <v>11</v>
      </c>
      <c r="N132">
        <v>5.3250000000000002</v>
      </c>
      <c r="O132">
        <v>5.2809999999999997</v>
      </c>
      <c r="P132">
        <v>17.616900000000001</v>
      </c>
      <c r="Q132" s="2"/>
      <c r="R132" s="2"/>
      <c r="S132" s="2"/>
      <c r="T132">
        <v>26.369199999999999</v>
      </c>
      <c r="U132" s="4"/>
      <c r="V132" s="2"/>
      <c r="W132" s="2"/>
      <c r="X132">
        <v>18.7636</v>
      </c>
      <c r="Y132" s="2"/>
      <c r="Z132">
        <v>13.123200000000001</v>
      </c>
      <c r="AA132" s="2"/>
      <c r="AB132" s="2">
        <f t="shared" si="2"/>
        <v>13.123200000000001</v>
      </c>
      <c r="AE132">
        <v>11.83289332</v>
      </c>
      <c r="AH132">
        <v>11.83289332</v>
      </c>
      <c r="AI132">
        <v>362.9871895</v>
      </c>
      <c r="AJ132" s="6"/>
      <c r="AK132" s="6"/>
      <c r="AL132">
        <v>8.3710000000000004</v>
      </c>
      <c r="AO132" s="6"/>
      <c r="AP132" s="6"/>
      <c r="AQ132">
        <v>4.9979780000000001E-2</v>
      </c>
      <c r="AR132">
        <v>4.5283110000000001E-3</v>
      </c>
      <c r="AS132">
        <v>0.22268663999999999</v>
      </c>
      <c r="AT132">
        <v>0.223449382</v>
      </c>
      <c r="AU132">
        <v>12.63637428</v>
      </c>
      <c r="AW132">
        <v>3.5032999999999999</v>
      </c>
      <c r="AX132">
        <v>1.7365482759999999</v>
      </c>
      <c r="BB132">
        <v>0.50259452599999999</v>
      </c>
      <c r="BE132" s="2"/>
      <c r="BF132">
        <v>-999</v>
      </c>
      <c r="BG132">
        <v>9</v>
      </c>
      <c r="BH132">
        <v>-999</v>
      </c>
      <c r="BI132">
        <v>9</v>
      </c>
    </row>
    <row r="133" spans="1:61" x14ac:dyDescent="0.2">
      <c r="A133" s="1">
        <v>132</v>
      </c>
      <c r="B133" t="s">
        <v>110</v>
      </c>
      <c r="C133" s="24">
        <v>42929</v>
      </c>
      <c r="D133" t="s">
        <v>121</v>
      </c>
      <c r="E133" s="24">
        <v>42929</v>
      </c>
      <c r="F133" t="s">
        <v>269</v>
      </c>
      <c r="G133" t="s">
        <v>76</v>
      </c>
      <c r="H133" t="s">
        <v>77</v>
      </c>
      <c r="I133">
        <v>47.606099999999998</v>
      </c>
      <c r="J133">
        <v>-122.93994000000001</v>
      </c>
      <c r="K133" s="2">
        <v>14</v>
      </c>
      <c r="L133">
        <v>12</v>
      </c>
      <c r="N133">
        <v>1.587</v>
      </c>
      <c r="O133">
        <v>1.573</v>
      </c>
      <c r="P133">
        <v>19.982800000000001</v>
      </c>
      <c r="Q133" s="2"/>
      <c r="R133" s="2"/>
      <c r="S133" s="2"/>
      <c r="T133">
        <v>22.446400000000001</v>
      </c>
      <c r="U133" s="4"/>
      <c r="V133" s="2"/>
      <c r="W133" s="2"/>
      <c r="X133">
        <v>15.2196</v>
      </c>
      <c r="Y133" s="2"/>
      <c r="Z133">
        <v>9.5981000000000005</v>
      </c>
      <c r="AA133" s="2"/>
      <c r="AB133" s="2">
        <f t="shared" si="2"/>
        <v>9.5981000000000005</v>
      </c>
      <c r="AE133">
        <v>9.6114507539999998</v>
      </c>
      <c r="AH133">
        <v>9.6114507539999998</v>
      </c>
      <c r="AI133">
        <v>295.87104349999998</v>
      </c>
      <c r="AJ133" s="6"/>
      <c r="AK133" s="6"/>
      <c r="AL133">
        <v>8.3420000000000005</v>
      </c>
      <c r="AO133" s="6"/>
      <c r="AP133" s="6"/>
      <c r="AQ133">
        <v>1.2248595440000001</v>
      </c>
      <c r="AR133">
        <v>6.3299840000000003E-3</v>
      </c>
      <c r="AS133">
        <v>0.17560668400000001</v>
      </c>
      <c r="AT133">
        <v>7.4518760000000003E-2</v>
      </c>
      <c r="AU133">
        <v>17.78046144</v>
      </c>
      <c r="AW133">
        <v>1.6056999999999999</v>
      </c>
      <c r="AX133">
        <v>1.8159981970000001</v>
      </c>
      <c r="BB133">
        <v>0.38869625400000002</v>
      </c>
      <c r="BE133" s="2"/>
      <c r="BF133">
        <v>1729.5</v>
      </c>
      <c r="BG133">
        <v>2</v>
      </c>
      <c r="BH133">
        <v>1531.8</v>
      </c>
      <c r="BI133">
        <v>2</v>
      </c>
    </row>
    <row r="134" spans="1:61" x14ac:dyDescent="0.2">
      <c r="A134" s="1">
        <v>133</v>
      </c>
      <c r="B134" t="s">
        <v>110</v>
      </c>
      <c r="C134" s="24">
        <v>42929</v>
      </c>
      <c r="D134" t="s">
        <v>122</v>
      </c>
      <c r="E134" s="24">
        <v>42929</v>
      </c>
      <c r="F134" t="s">
        <v>270</v>
      </c>
      <c r="G134" t="s">
        <v>78</v>
      </c>
      <c r="H134" t="s">
        <v>79</v>
      </c>
      <c r="I134">
        <v>47.661160000000002</v>
      </c>
      <c r="J134">
        <v>-122.86004</v>
      </c>
      <c r="K134" s="2">
        <v>15</v>
      </c>
      <c r="L134">
        <v>1</v>
      </c>
      <c r="N134">
        <v>126.42</v>
      </c>
      <c r="O134">
        <v>125.324</v>
      </c>
      <c r="P134">
        <v>9.5548999999999999</v>
      </c>
      <c r="Q134" s="2"/>
      <c r="R134" s="2"/>
      <c r="S134" s="2"/>
      <c r="T134">
        <v>29.871700000000001</v>
      </c>
      <c r="U134" s="4"/>
      <c r="V134" s="2"/>
      <c r="W134" s="2"/>
      <c r="X134">
        <v>23.023</v>
      </c>
      <c r="Y134" s="2"/>
      <c r="Z134">
        <v>3.1282000000000001</v>
      </c>
      <c r="AA134" s="2"/>
      <c r="AB134" s="2">
        <f t="shared" si="2"/>
        <v>3.1282000000000001</v>
      </c>
      <c r="AE134">
        <v>3.107431396</v>
      </c>
      <c r="AH134">
        <v>3.107431396</v>
      </c>
      <c r="AI134">
        <v>94.92716557</v>
      </c>
      <c r="AJ134" s="6"/>
      <c r="AK134" s="6"/>
      <c r="AL134">
        <v>7.3970000000000002</v>
      </c>
      <c r="AO134" s="6"/>
      <c r="AP134" s="6"/>
      <c r="AQ134">
        <v>29.6525733</v>
      </c>
      <c r="AR134">
        <v>7.6690973999999995E-2</v>
      </c>
      <c r="AS134">
        <v>0.15736496799999999</v>
      </c>
      <c r="AT134">
        <v>3.4246776379999999</v>
      </c>
      <c r="AU134">
        <v>91.164624739999994</v>
      </c>
      <c r="AW134">
        <v>0.1052</v>
      </c>
      <c r="BE134" s="2"/>
      <c r="BF134">
        <v>2068.4</v>
      </c>
      <c r="BG134">
        <v>2</v>
      </c>
      <c r="BH134">
        <v>2103.6999999999998</v>
      </c>
      <c r="BI134">
        <v>2</v>
      </c>
    </row>
    <row r="135" spans="1:61" x14ac:dyDescent="0.2">
      <c r="A135" s="1">
        <v>134</v>
      </c>
      <c r="B135" t="s">
        <v>110</v>
      </c>
      <c r="C135" s="24">
        <v>42929</v>
      </c>
      <c r="D135" t="s">
        <v>122</v>
      </c>
      <c r="E135" s="24">
        <v>42929</v>
      </c>
      <c r="F135" t="s">
        <v>271</v>
      </c>
      <c r="G135" t="s">
        <v>78</v>
      </c>
      <c r="H135" t="s">
        <v>79</v>
      </c>
      <c r="I135">
        <v>47.66104</v>
      </c>
      <c r="J135">
        <v>-122.86002000000001</v>
      </c>
      <c r="K135" s="2">
        <v>15</v>
      </c>
      <c r="L135">
        <v>2</v>
      </c>
      <c r="N135">
        <v>80.784000000000006</v>
      </c>
      <c r="O135">
        <v>80.093000000000004</v>
      </c>
      <c r="P135">
        <v>9.7567000000000004</v>
      </c>
      <c r="Q135" s="2"/>
      <c r="R135" s="2"/>
      <c r="S135" s="2"/>
      <c r="T135">
        <v>29.4678</v>
      </c>
      <c r="U135" s="4"/>
      <c r="V135" s="2"/>
      <c r="W135" s="2"/>
      <c r="X135">
        <v>22.675699999999999</v>
      </c>
      <c r="Y135" s="2"/>
      <c r="Z135">
        <v>4.6841999999999997</v>
      </c>
      <c r="AA135" s="2"/>
      <c r="AB135" s="2">
        <f t="shared" si="2"/>
        <v>4.6841999999999997</v>
      </c>
      <c r="AE135">
        <v>4.4245997629999998</v>
      </c>
      <c r="AH135">
        <v>4.4245997629999998</v>
      </c>
      <c r="AI135">
        <v>135.21040260000001</v>
      </c>
      <c r="AJ135" s="6"/>
      <c r="AK135" s="6"/>
      <c r="AL135">
        <v>7.5519999999999996</v>
      </c>
      <c r="AO135" s="6"/>
      <c r="AP135" s="6"/>
      <c r="AQ135">
        <v>26.411169990000001</v>
      </c>
      <c r="AR135">
        <v>5.0652586999999999E-2</v>
      </c>
      <c r="AS135">
        <v>4.5399261000000003E-2</v>
      </c>
      <c r="AT135">
        <v>2.7685624870000001</v>
      </c>
      <c r="AU135">
        <v>66.902486800000005</v>
      </c>
      <c r="AW135">
        <v>0.1052</v>
      </c>
      <c r="BE135" s="2"/>
      <c r="BF135">
        <v>2041</v>
      </c>
      <c r="BG135">
        <v>2</v>
      </c>
      <c r="BH135">
        <v>2042.8</v>
      </c>
      <c r="BI135">
        <v>2</v>
      </c>
    </row>
    <row r="136" spans="1:61" x14ac:dyDescent="0.2">
      <c r="A136" s="1">
        <v>135</v>
      </c>
      <c r="B136" t="s">
        <v>110</v>
      </c>
      <c r="C136" s="24">
        <v>42929</v>
      </c>
      <c r="D136" t="s">
        <v>122</v>
      </c>
      <c r="E136" s="24">
        <v>42929</v>
      </c>
      <c r="F136" t="s">
        <v>272</v>
      </c>
      <c r="G136" t="s">
        <v>78</v>
      </c>
      <c r="H136" t="s">
        <v>79</v>
      </c>
      <c r="I136">
        <v>47.660960000000003</v>
      </c>
      <c r="J136">
        <v>-122.86</v>
      </c>
      <c r="K136" s="2">
        <v>15</v>
      </c>
      <c r="L136">
        <v>3</v>
      </c>
      <c r="N136">
        <v>50.576000000000001</v>
      </c>
      <c r="O136">
        <v>50.146999999999998</v>
      </c>
      <c r="P136">
        <v>10.125999999999999</v>
      </c>
      <c r="Q136" s="2"/>
      <c r="R136" s="2"/>
      <c r="S136" s="2"/>
      <c r="T136">
        <v>29.2653</v>
      </c>
      <c r="U136" s="4"/>
      <c r="V136" s="2"/>
      <c r="W136" s="2"/>
      <c r="X136">
        <v>22.4589</v>
      </c>
      <c r="Y136" s="2"/>
      <c r="Z136">
        <v>5.5747</v>
      </c>
      <c r="AA136" s="2"/>
      <c r="AB136" s="2">
        <f t="shared" si="2"/>
        <v>5.5747</v>
      </c>
      <c r="AE136">
        <v>5.2732070200000001</v>
      </c>
      <c r="AH136">
        <v>5.2732070200000001</v>
      </c>
      <c r="AI136">
        <v>161.17690139999999</v>
      </c>
      <c r="AJ136" s="6"/>
      <c r="AK136" s="6"/>
      <c r="AL136">
        <v>7.6660000000000004</v>
      </c>
      <c r="AO136" s="6"/>
      <c r="AP136" s="6"/>
      <c r="AQ136">
        <v>23.303453309999998</v>
      </c>
      <c r="AR136">
        <v>3.1133408000000001E-2</v>
      </c>
      <c r="AS136">
        <v>0.20567263499999999</v>
      </c>
      <c r="AT136">
        <v>2.3899257359999999</v>
      </c>
      <c r="AU136">
        <v>54.628340360000003</v>
      </c>
      <c r="AW136">
        <v>0.14219999999999999</v>
      </c>
      <c r="AX136">
        <v>0.18500481599999999</v>
      </c>
      <c r="BB136">
        <v>0.94834592500000003</v>
      </c>
      <c r="BE136" s="2"/>
      <c r="BF136">
        <v>2032.5</v>
      </c>
      <c r="BG136">
        <v>2</v>
      </c>
      <c r="BH136">
        <v>2007.2</v>
      </c>
      <c r="BI136">
        <v>2</v>
      </c>
    </row>
    <row r="137" spans="1:61" x14ac:dyDescent="0.2">
      <c r="A137" s="1">
        <v>136</v>
      </c>
      <c r="B137" t="s">
        <v>110</v>
      </c>
      <c r="C137" s="24">
        <v>42929</v>
      </c>
      <c r="D137" t="s">
        <v>122</v>
      </c>
      <c r="E137" s="24">
        <v>42929</v>
      </c>
      <c r="F137" t="s">
        <v>273</v>
      </c>
      <c r="G137" t="s">
        <v>78</v>
      </c>
      <c r="H137" t="s">
        <v>79</v>
      </c>
      <c r="I137">
        <v>47.660890000000002</v>
      </c>
      <c r="J137">
        <v>-122.85997999999999</v>
      </c>
      <c r="K137" s="2">
        <v>15</v>
      </c>
      <c r="L137">
        <v>4</v>
      </c>
      <c r="N137">
        <v>30.254000000000001</v>
      </c>
      <c r="O137">
        <v>29.998999999999999</v>
      </c>
      <c r="P137">
        <v>10.605</v>
      </c>
      <c r="Q137" s="2"/>
      <c r="R137" s="2"/>
      <c r="S137" s="2"/>
      <c r="T137">
        <v>29.127700000000001</v>
      </c>
      <c r="U137" s="4"/>
      <c r="V137" s="2"/>
      <c r="W137" s="2"/>
      <c r="X137">
        <v>22.273700000000002</v>
      </c>
      <c r="Y137" s="2"/>
      <c r="Z137">
        <v>5.9181999999999997</v>
      </c>
      <c r="AA137" s="2"/>
      <c r="AB137" s="2">
        <f t="shared" si="2"/>
        <v>5.9181999999999997</v>
      </c>
      <c r="AJ137" s="6"/>
      <c r="AK137" s="6"/>
      <c r="AL137">
        <v>7.7210000000000001</v>
      </c>
      <c r="AO137" s="6"/>
      <c r="AP137" s="6"/>
      <c r="AW137">
        <v>0.30730000000000002</v>
      </c>
      <c r="BE137" s="2"/>
      <c r="BF137" s="2"/>
      <c r="BG137" s="2"/>
    </row>
    <row r="138" spans="1:61" x14ac:dyDescent="0.2">
      <c r="A138" s="1">
        <v>137</v>
      </c>
      <c r="B138" t="s">
        <v>110</v>
      </c>
      <c r="C138" s="24">
        <v>42929</v>
      </c>
      <c r="D138" t="s">
        <v>122</v>
      </c>
      <c r="E138" s="24">
        <v>42929</v>
      </c>
      <c r="F138" t="s">
        <v>274</v>
      </c>
      <c r="G138" t="s">
        <v>78</v>
      </c>
      <c r="H138" t="s">
        <v>79</v>
      </c>
      <c r="I138">
        <v>47.660879999999999</v>
      </c>
      <c r="J138">
        <v>-122.85997999999999</v>
      </c>
      <c r="K138" s="2">
        <v>15</v>
      </c>
      <c r="L138">
        <v>5</v>
      </c>
      <c r="N138">
        <v>30.257000000000001</v>
      </c>
      <c r="O138">
        <v>30.001999999999999</v>
      </c>
      <c r="P138">
        <v>10.6104</v>
      </c>
      <c r="Q138" s="2"/>
      <c r="R138" s="2"/>
      <c r="S138" s="2"/>
      <c r="T138">
        <v>29.127199999999998</v>
      </c>
      <c r="U138" s="4"/>
      <c r="V138" s="2"/>
      <c r="W138" s="2"/>
      <c r="X138">
        <v>22.272400000000001</v>
      </c>
      <c r="Y138" s="2"/>
      <c r="Z138">
        <v>5.9225000000000003</v>
      </c>
      <c r="AA138" s="2"/>
      <c r="AB138" s="2">
        <f t="shared" si="2"/>
        <v>5.9225000000000003</v>
      </c>
      <c r="AE138">
        <v>5.5644980009999996</v>
      </c>
      <c r="AH138">
        <v>5.5644980009999996</v>
      </c>
      <c r="AI138">
        <v>170.11128439999999</v>
      </c>
      <c r="AJ138" s="6"/>
      <c r="AK138" s="6"/>
      <c r="AL138">
        <v>7.7220000000000004</v>
      </c>
      <c r="AO138" s="6"/>
      <c r="AP138" s="6"/>
      <c r="AQ138">
        <v>21.60376686</v>
      </c>
      <c r="AR138">
        <v>4.5640425999999998E-2</v>
      </c>
      <c r="AS138">
        <v>3.3152503999999999E-2</v>
      </c>
      <c r="AT138">
        <v>2.2510039750000002</v>
      </c>
      <c r="AU138">
        <v>50.612697249999997</v>
      </c>
      <c r="AW138">
        <v>0.32640000000000002</v>
      </c>
      <c r="AX138">
        <v>0.34049966199999998</v>
      </c>
      <c r="BB138">
        <v>1.1063310719999999</v>
      </c>
      <c r="BE138" s="2"/>
      <c r="BF138">
        <v>2025</v>
      </c>
      <c r="BG138">
        <v>2</v>
      </c>
      <c r="BH138">
        <v>1989.7</v>
      </c>
      <c r="BI138">
        <v>2</v>
      </c>
    </row>
    <row r="139" spans="1:61" x14ac:dyDescent="0.2">
      <c r="A139" s="1">
        <v>138</v>
      </c>
      <c r="B139" t="s">
        <v>110</v>
      </c>
      <c r="C139" s="24">
        <v>42929</v>
      </c>
      <c r="D139" t="s">
        <v>122</v>
      </c>
      <c r="E139" s="24">
        <v>42929</v>
      </c>
      <c r="F139" t="s">
        <v>275</v>
      </c>
      <c r="G139" t="s">
        <v>78</v>
      </c>
      <c r="H139" t="s">
        <v>79</v>
      </c>
      <c r="I139">
        <v>47.66084</v>
      </c>
      <c r="J139">
        <v>-122.85997999999999</v>
      </c>
      <c r="K139" s="2">
        <v>15</v>
      </c>
      <c r="L139">
        <v>6</v>
      </c>
      <c r="N139">
        <v>20.611999999999998</v>
      </c>
      <c r="O139">
        <v>20.439</v>
      </c>
      <c r="P139">
        <v>10.7768</v>
      </c>
      <c r="Q139" s="2"/>
      <c r="R139" s="2"/>
      <c r="S139" s="2"/>
      <c r="T139">
        <v>28.903400000000001</v>
      </c>
      <c r="U139" s="4"/>
      <c r="V139" s="2"/>
      <c r="W139" s="2"/>
      <c r="X139">
        <v>22.070699999999999</v>
      </c>
      <c r="Y139" s="2"/>
      <c r="Z139">
        <v>6.2736999999999998</v>
      </c>
      <c r="AA139" s="2"/>
      <c r="AB139" s="2">
        <f t="shared" si="2"/>
        <v>6.2736999999999998</v>
      </c>
      <c r="AE139">
        <v>5.9175501720000003</v>
      </c>
      <c r="AH139">
        <v>5.9175501720000003</v>
      </c>
      <c r="AI139">
        <v>180.9400191</v>
      </c>
      <c r="AJ139" s="6"/>
      <c r="AK139" s="6"/>
      <c r="AL139">
        <v>7.758</v>
      </c>
      <c r="AO139" s="6"/>
      <c r="AP139" s="6"/>
      <c r="AQ139">
        <v>19.434832660000001</v>
      </c>
      <c r="AR139">
        <v>0.114110453</v>
      </c>
      <c r="AS139">
        <v>0.28821250799999998</v>
      </c>
      <c r="AT139">
        <v>2.1036173690000002</v>
      </c>
      <c r="AU139">
        <v>45.991650059999998</v>
      </c>
      <c r="AW139">
        <v>0.58179999999999998</v>
      </c>
      <c r="AX139">
        <v>0.57884942500000003</v>
      </c>
      <c r="BB139">
        <v>1.2239476</v>
      </c>
      <c r="BE139" s="2"/>
      <c r="BF139">
        <v>2016.9</v>
      </c>
      <c r="BG139">
        <v>2</v>
      </c>
      <c r="BH139">
        <v>1970.7</v>
      </c>
      <c r="BI139">
        <v>2</v>
      </c>
    </row>
    <row r="140" spans="1:61" x14ac:dyDescent="0.2">
      <c r="A140" s="1">
        <v>139</v>
      </c>
      <c r="B140" t="s">
        <v>110</v>
      </c>
      <c r="C140" s="24">
        <v>42929</v>
      </c>
      <c r="D140" t="s">
        <v>122</v>
      </c>
      <c r="E140" s="24">
        <v>42929</v>
      </c>
      <c r="F140" t="s">
        <v>276</v>
      </c>
      <c r="G140" t="s">
        <v>78</v>
      </c>
      <c r="H140" t="s">
        <v>79</v>
      </c>
      <c r="I140">
        <v>47.660780000000003</v>
      </c>
      <c r="J140">
        <v>-122.85997999999999</v>
      </c>
      <c r="K140" s="2">
        <v>15</v>
      </c>
      <c r="L140">
        <v>7</v>
      </c>
      <c r="N140">
        <v>10.01</v>
      </c>
      <c r="O140">
        <v>9.9260000000000002</v>
      </c>
      <c r="P140">
        <v>12.4643</v>
      </c>
      <c r="Q140" s="2"/>
      <c r="R140" s="2"/>
      <c r="S140" s="2"/>
      <c r="T140">
        <v>28.4146</v>
      </c>
      <c r="U140" s="4"/>
      <c r="V140" s="2"/>
      <c r="W140" s="2"/>
      <c r="X140">
        <v>21.396999999999998</v>
      </c>
      <c r="Y140" s="2"/>
      <c r="Z140">
        <v>9.9671000000000003</v>
      </c>
      <c r="AA140" s="2"/>
      <c r="AB140" s="2">
        <f t="shared" si="2"/>
        <v>9.9671000000000003</v>
      </c>
      <c r="AJ140" s="6"/>
      <c r="AK140" s="6"/>
      <c r="AL140">
        <v>8.0690000000000008</v>
      </c>
      <c r="AO140" s="6"/>
      <c r="AP140" s="6"/>
      <c r="AW140">
        <v>2.7778999999999998</v>
      </c>
      <c r="BE140" s="2"/>
      <c r="BF140" s="2"/>
      <c r="BG140" s="2"/>
    </row>
    <row r="141" spans="1:61" x14ac:dyDescent="0.2">
      <c r="A141" s="1">
        <v>140</v>
      </c>
      <c r="B141" t="s">
        <v>110</v>
      </c>
      <c r="C141" s="24">
        <v>42929</v>
      </c>
      <c r="D141" t="s">
        <v>122</v>
      </c>
      <c r="E141" s="24">
        <v>42929</v>
      </c>
      <c r="F141" t="s">
        <v>277</v>
      </c>
      <c r="G141" t="s">
        <v>78</v>
      </c>
      <c r="H141" t="s">
        <v>79</v>
      </c>
      <c r="I141">
        <v>47.660769999999999</v>
      </c>
      <c r="J141">
        <v>-122.85997999999999</v>
      </c>
      <c r="K141" s="2">
        <v>15</v>
      </c>
      <c r="L141">
        <v>8</v>
      </c>
      <c r="N141">
        <v>10.01</v>
      </c>
      <c r="O141">
        <v>9.9250000000000007</v>
      </c>
      <c r="P141">
        <v>12.466799999999999</v>
      </c>
      <c r="Q141" s="2"/>
      <c r="R141" s="2"/>
      <c r="S141" s="2"/>
      <c r="T141">
        <v>28.414300000000001</v>
      </c>
      <c r="U141" s="4"/>
      <c r="V141" s="2"/>
      <c r="W141" s="2"/>
      <c r="X141">
        <v>21.3963</v>
      </c>
      <c r="Y141" s="2"/>
      <c r="Z141">
        <v>9.9497</v>
      </c>
      <c r="AA141" s="2"/>
      <c r="AB141" s="2">
        <f t="shared" si="2"/>
        <v>9.9497</v>
      </c>
      <c r="AE141">
        <v>7.5060415410000001</v>
      </c>
      <c r="AH141">
        <v>7.5060415410000001</v>
      </c>
      <c r="AI141">
        <v>229.66257329999999</v>
      </c>
      <c r="AJ141" s="6"/>
      <c r="AK141" s="6"/>
      <c r="AL141">
        <v>8.0920000000000005</v>
      </c>
      <c r="AO141" s="6"/>
      <c r="AP141" s="6"/>
      <c r="AQ141">
        <v>11.347345990000001</v>
      </c>
      <c r="AR141">
        <v>0.146923357</v>
      </c>
      <c r="AS141">
        <v>0.20967168799999999</v>
      </c>
      <c r="AT141">
        <v>1.55190096</v>
      </c>
      <c r="AU141">
        <v>31.47033227</v>
      </c>
      <c r="AW141">
        <v>2.7665000000000002</v>
      </c>
      <c r="AX141">
        <v>1.6116984000000001</v>
      </c>
      <c r="BB141">
        <v>1.236031933</v>
      </c>
      <c r="BE141" s="2"/>
      <c r="BF141">
        <v>2006.1</v>
      </c>
      <c r="BG141">
        <v>2</v>
      </c>
      <c r="BH141">
        <v>1914.5</v>
      </c>
      <c r="BI141">
        <v>2</v>
      </c>
    </row>
    <row r="142" spans="1:61" x14ac:dyDescent="0.2">
      <c r="A142" s="1">
        <v>141</v>
      </c>
      <c r="B142" t="s">
        <v>110</v>
      </c>
      <c r="C142" s="24">
        <v>42929</v>
      </c>
      <c r="D142" t="s">
        <v>122</v>
      </c>
      <c r="E142" s="24">
        <v>42929</v>
      </c>
      <c r="F142" t="s">
        <v>278</v>
      </c>
      <c r="G142" t="s">
        <v>78</v>
      </c>
      <c r="H142" t="s">
        <v>79</v>
      </c>
      <c r="I142">
        <v>47.660739999999997</v>
      </c>
      <c r="J142">
        <v>-122.85997999999999</v>
      </c>
      <c r="K142" s="2">
        <v>15</v>
      </c>
      <c r="L142">
        <v>9</v>
      </c>
      <c r="N142">
        <v>5.2649999999999997</v>
      </c>
      <c r="O142">
        <v>5.2210000000000001</v>
      </c>
      <c r="P142">
        <v>14.1798</v>
      </c>
      <c r="Q142" s="2"/>
      <c r="R142" s="2"/>
      <c r="S142" s="2"/>
      <c r="T142">
        <v>27.8872</v>
      </c>
      <c r="U142" s="4"/>
      <c r="V142" s="2"/>
      <c r="W142" s="2"/>
      <c r="X142">
        <v>20.662600000000001</v>
      </c>
      <c r="Y142" s="2"/>
      <c r="Z142">
        <v>12.404400000000001</v>
      </c>
      <c r="AA142" s="2"/>
      <c r="AB142" s="2">
        <f t="shared" si="2"/>
        <v>12.404400000000001</v>
      </c>
      <c r="AJ142" s="6"/>
      <c r="AK142" s="6"/>
      <c r="AL142">
        <v>8.2859999999999996</v>
      </c>
      <c r="AO142" s="6"/>
      <c r="AP142" s="6"/>
      <c r="AW142">
        <v>2.7143999999999999</v>
      </c>
      <c r="BE142" s="2"/>
    </row>
    <row r="143" spans="1:61" x14ac:dyDescent="0.2">
      <c r="A143" s="1">
        <v>142</v>
      </c>
      <c r="B143" t="s">
        <v>110</v>
      </c>
      <c r="C143" s="24">
        <v>42929</v>
      </c>
      <c r="D143" t="s">
        <v>122</v>
      </c>
      <c r="E143" s="24">
        <v>42929</v>
      </c>
      <c r="F143" t="s">
        <v>279</v>
      </c>
      <c r="G143" t="s">
        <v>78</v>
      </c>
      <c r="H143" t="s">
        <v>79</v>
      </c>
      <c r="I143">
        <v>47.660719999999998</v>
      </c>
      <c r="J143">
        <v>-122.85997999999999</v>
      </c>
      <c r="K143" s="2">
        <v>15</v>
      </c>
      <c r="L143">
        <v>10</v>
      </c>
      <c r="N143">
        <v>5.2549999999999999</v>
      </c>
      <c r="O143">
        <v>5.2110000000000003</v>
      </c>
      <c r="P143">
        <v>14.179</v>
      </c>
      <c r="Q143" s="2"/>
      <c r="R143" s="2"/>
      <c r="S143" s="2"/>
      <c r="T143">
        <v>27.889199999999999</v>
      </c>
      <c r="U143" s="4"/>
      <c r="V143" s="2"/>
      <c r="W143" s="2"/>
      <c r="X143">
        <v>20.664300000000001</v>
      </c>
      <c r="Y143" s="2"/>
      <c r="Z143">
        <v>12.434200000000001</v>
      </c>
      <c r="AA143" s="2"/>
      <c r="AB143" s="2">
        <f t="shared" si="2"/>
        <v>12.434200000000001</v>
      </c>
      <c r="AE143">
        <v>11.91912292</v>
      </c>
      <c r="AH143">
        <v>11.91912292</v>
      </c>
      <c r="AI143">
        <v>364.95129170000001</v>
      </c>
      <c r="AJ143" s="6"/>
      <c r="AK143" s="6"/>
      <c r="AL143">
        <v>8.2870000000000008</v>
      </c>
      <c r="AO143" s="6"/>
      <c r="AP143" s="6"/>
      <c r="AQ143">
        <v>0.122170285</v>
      </c>
      <c r="AR143">
        <v>1.7514430000000001E-2</v>
      </c>
      <c r="AS143">
        <v>0.19476386600000001</v>
      </c>
      <c r="AT143">
        <v>0.51615597300000005</v>
      </c>
      <c r="AU143">
        <v>9.1098957850000009</v>
      </c>
      <c r="AW143">
        <v>2.6899000000000002</v>
      </c>
      <c r="AX143">
        <v>2.5764474420000001</v>
      </c>
      <c r="BB143">
        <v>0.765042585</v>
      </c>
      <c r="BE143" s="2"/>
      <c r="BF143">
        <v>1982.4</v>
      </c>
      <c r="BG143">
        <v>2</v>
      </c>
      <c r="BH143">
        <v>1779.7</v>
      </c>
      <c r="BI143">
        <v>2</v>
      </c>
    </row>
    <row r="144" spans="1:61" x14ac:dyDescent="0.2">
      <c r="A144" s="1">
        <v>143</v>
      </c>
      <c r="B144" t="s">
        <v>110</v>
      </c>
      <c r="C144" s="24">
        <v>42929</v>
      </c>
      <c r="D144" t="s">
        <v>122</v>
      </c>
      <c r="E144" s="24">
        <v>42929</v>
      </c>
      <c r="F144" t="s">
        <v>280</v>
      </c>
      <c r="G144" t="s">
        <v>78</v>
      </c>
      <c r="H144" t="s">
        <v>79</v>
      </c>
      <c r="I144">
        <v>47.660699999999999</v>
      </c>
      <c r="J144">
        <v>-122.85997999999999</v>
      </c>
      <c r="K144" s="2">
        <v>15</v>
      </c>
      <c r="L144">
        <v>11</v>
      </c>
      <c r="N144">
        <v>1.554</v>
      </c>
      <c r="O144">
        <v>1.5409999999999999</v>
      </c>
      <c r="P144">
        <v>20.250800000000002</v>
      </c>
      <c r="Q144" s="2"/>
      <c r="R144" s="2"/>
      <c r="S144" s="2"/>
      <c r="T144">
        <v>23.708600000000001</v>
      </c>
      <c r="U144" s="4"/>
      <c r="V144" s="2"/>
      <c r="W144" s="2"/>
      <c r="X144">
        <v>16.110800000000001</v>
      </c>
      <c r="Y144" s="2"/>
      <c r="Z144">
        <v>9.9260000000000002</v>
      </c>
      <c r="AA144" s="2"/>
      <c r="AB144" s="2">
        <f t="shared" si="2"/>
        <v>9.9260000000000002</v>
      </c>
      <c r="AJ144" s="6"/>
      <c r="AK144" s="6"/>
      <c r="AL144">
        <v>8.359</v>
      </c>
      <c r="AO144" s="6"/>
      <c r="AP144" s="6"/>
      <c r="AW144">
        <v>1.5764</v>
      </c>
      <c r="BE144" s="2"/>
    </row>
    <row r="145" spans="1:61" x14ac:dyDescent="0.2">
      <c r="A145" s="1">
        <v>144</v>
      </c>
      <c r="B145" t="s">
        <v>110</v>
      </c>
      <c r="C145" s="24">
        <v>42929</v>
      </c>
      <c r="D145" t="s">
        <v>122</v>
      </c>
      <c r="E145" s="24">
        <v>42929</v>
      </c>
      <c r="F145" t="s">
        <v>281</v>
      </c>
      <c r="G145" t="s">
        <v>78</v>
      </c>
      <c r="H145" t="s">
        <v>79</v>
      </c>
      <c r="I145">
        <v>47.660699999999999</v>
      </c>
      <c r="J145">
        <v>-122.85997999999999</v>
      </c>
      <c r="K145" s="2">
        <v>15</v>
      </c>
      <c r="L145">
        <v>12</v>
      </c>
      <c r="N145">
        <v>1.556</v>
      </c>
      <c r="O145">
        <v>1.5429999999999999</v>
      </c>
      <c r="P145">
        <v>20.279800000000002</v>
      </c>
      <c r="Q145" s="2"/>
      <c r="R145" s="2"/>
      <c r="S145" s="2"/>
      <c r="T145">
        <v>23.696200000000001</v>
      </c>
      <c r="U145" s="4"/>
      <c r="V145" s="2"/>
      <c r="W145" s="2"/>
      <c r="X145">
        <v>16.094200000000001</v>
      </c>
      <c r="Y145" s="2"/>
      <c r="Z145">
        <v>9.7271999999999998</v>
      </c>
      <c r="AA145" s="2"/>
      <c r="AB145" s="2">
        <f t="shared" si="2"/>
        <v>9.7271999999999998</v>
      </c>
      <c r="AE145">
        <v>11.334204039999999</v>
      </c>
      <c r="AH145">
        <v>11.334204039999999</v>
      </c>
      <c r="AI145">
        <v>348.60258620000002</v>
      </c>
      <c r="AJ145" s="6"/>
      <c r="AK145" s="6"/>
      <c r="AL145">
        <v>8.3629999999999995</v>
      </c>
      <c r="AO145" s="6"/>
      <c r="AP145" s="6"/>
      <c r="AQ145">
        <v>0.85735477800000004</v>
      </c>
      <c r="AR145">
        <v>3.7855905000000002E-2</v>
      </c>
      <c r="AS145">
        <v>0.19703319699999999</v>
      </c>
      <c r="AT145">
        <v>0.158323358</v>
      </c>
      <c r="AU145">
        <v>6.5800550339999999</v>
      </c>
      <c r="AW145">
        <v>1.6284000000000001</v>
      </c>
      <c r="AX145">
        <v>1.8046482079999999</v>
      </c>
      <c r="BB145">
        <v>0.43449459400000001</v>
      </c>
      <c r="BE145" s="2"/>
      <c r="BF145">
        <v>1854.4</v>
      </c>
      <c r="BG145">
        <v>2</v>
      </c>
      <c r="BH145">
        <v>1634</v>
      </c>
      <c r="BI145">
        <v>2</v>
      </c>
    </row>
    <row r="146" spans="1:61" x14ac:dyDescent="0.2">
      <c r="A146" s="1">
        <v>145</v>
      </c>
      <c r="B146" t="s">
        <v>110</v>
      </c>
      <c r="C146" s="24">
        <v>42929</v>
      </c>
      <c r="D146" t="s">
        <v>123</v>
      </c>
      <c r="E146" s="24">
        <v>42929</v>
      </c>
      <c r="F146" t="s">
        <v>282</v>
      </c>
      <c r="G146" t="s">
        <v>80</v>
      </c>
      <c r="H146" t="s">
        <v>81</v>
      </c>
      <c r="I146">
        <v>47.735619999999997</v>
      </c>
      <c r="J146">
        <v>-122.761</v>
      </c>
      <c r="K146" s="2">
        <v>17</v>
      </c>
      <c r="L146">
        <v>1</v>
      </c>
      <c r="N146">
        <v>102.505</v>
      </c>
      <c r="O146">
        <v>101.621</v>
      </c>
      <c r="P146">
        <v>10.9823</v>
      </c>
      <c r="Q146" s="2"/>
      <c r="R146" s="2"/>
      <c r="S146" s="2"/>
      <c r="T146">
        <v>29.593900000000001</v>
      </c>
      <c r="U146" s="4"/>
      <c r="V146" s="2"/>
      <c r="W146" s="2"/>
      <c r="X146">
        <v>22.574400000000001</v>
      </c>
      <c r="Y146" s="2"/>
      <c r="Z146">
        <v>5.9543999999999997</v>
      </c>
      <c r="AA146" s="2"/>
      <c r="AB146" s="2">
        <f t="shared" si="2"/>
        <v>5.9543999999999997</v>
      </c>
      <c r="AE146">
        <v>5.7250898330000002</v>
      </c>
      <c r="AH146">
        <v>5.7250898330000002</v>
      </c>
      <c r="AI146">
        <v>174.96925010000001</v>
      </c>
      <c r="AJ146" s="6"/>
      <c r="AK146" s="6"/>
      <c r="AL146">
        <v>7.7839999999999998</v>
      </c>
      <c r="AO146" s="6"/>
      <c r="AP146" s="6"/>
      <c r="AQ146">
        <v>17.424825349999999</v>
      </c>
      <c r="AR146">
        <v>0.29921293100000002</v>
      </c>
      <c r="AS146">
        <v>3.9700609500000001</v>
      </c>
      <c r="AT146">
        <v>2.1942231049999998</v>
      </c>
      <c r="AU146">
        <v>46.079171719999998</v>
      </c>
      <c r="AW146">
        <v>0.30430000000000001</v>
      </c>
      <c r="BE146" s="2"/>
      <c r="BF146">
        <v>2057.3000000000002</v>
      </c>
      <c r="BG146">
        <v>2</v>
      </c>
      <c r="BH146">
        <v>1999.2</v>
      </c>
      <c r="BI146">
        <v>2</v>
      </c>
    </row>
    <row r="147" spans="1:61" x14ac:dyDescent="0.2">
      <c r="A147" s="1">
        <v>146</v>
      </c>
      <c r="B147" t="s">
        <v>110</v>
      </c>
      <c r="C147" s="24">
        <v>42929</v>
      </c>
      <c r="D147" t="s">
        <v>123</v>
      </c>
      <c r="E147" s="24">
        <v>42929</v>
      </c>
      <c r="F147" t="s">
        <v>283</v>
      </c>
      <c r="G147" t="s">
        <v>80</v>
      </c>
      <c r="H147" t="s">
        <v>81</v>
      </c>
      <c r="I147">
        <v>47.735599999999998</v>
      </c>
      <c r="J147">
        <v>-122.76094000000001</v>
      </c>
      <c r="K147" s="2">
        <v>17</v>
      </c>
      <c r="L147">
        <v>2</v>
      </c>
      <c r="N147">
        <v>80.653000000000006</v>
      </c>
      <c r="O147">
        <v>79.962999999999994</v>
      </c>
      <c r="P147">
        <v>11.0016</v>
      </c>
      <c r="Q147" s="2"/>
      <c r="R147" s="2"/>
      <c r="S147" s="2"/>
      <c r="T147">
        <v>29.5686</v>
      </c>
      <c r="U147" s="4"/>
      <c r="V147" s="2"/>
      <c r="W147" s="2"/>
      <c r="X147">
        <v>22.551100000000002</v>
      </c>
      <c r="Y147" s="2"/>
      <c r="Z147">
        <v>6.0052000000000003</v>
      </c>
      <c r="AA147" s="2"/>
      <c r="AB147" s="2">
        <f t="shared" si="2"/>
        <v>6.0052000000000003</v>
      </c>
      <c r="AE147">
        <v>5.7062160259999999</v>
      </c>
      <c r="AH147">
        <v>5.7062160259999999</v>
      </c>
      <c r="AI147">
        <v>174.39634459999999</v>
      </c>
      <c r="AJ147" s="6"/>
      <c r="AK147" s="6"/>
      <c r="AL147">
        <v>7.7859999999999996</v>
      </c>
      <c r="AO147" s="6"/>
      <c r="AP147" s="6"/>
      <c r="AQ147">
        <v>17.54477077</v>
      </c>
      <c r="AR147">
        <v>0.29560994400000001</v>
      </c>
      <c r="AS147">
        <v>3.7443651839999998</v>
      </c>
      <c r="AT147">
        <v>2.1955059000000001</v>
      </c>
      <c r="AU147">
        <v>46.027780710000002</v>
      </c>
      <c r="AW147">
        <v>0.23430000000000001</v>
      </c>
      <c r="BE147" s="2"/>
      <c r="BF147">
        <v>2055.1</v>
      </c>
      <c r="BG147">
        <v>2</v>
      </c>
      <c r="BH147">
        <v>2000.1</v>
      </c>
      <c r="BI147">
        <v>2</v>
      </c>
    </row>
    <row r="148" spans="1:61" x14ac:dyDescent="0.2">
      <c r="A148" s="1">
        <v>147</v>
      </c>
      <c r="B148" t="s">
        <v>110</v>
      </c>
      <c r="C148" s="24">
        <v>42929</v>
      </c>
      <c r="D148" t="s">
        <v>123</v>
      </c>
      <c r="E148" s="24">
        <v>42929</v>
      </c>
      <c r="F148" t="s">
        <v>284</v>
      </c>
      <c r="G148" t="s">
        <v>80</v>
      </c>
      <c r="H148" t="s">
        <v>81</v>
      </c>
      <c r="I148">
        <v>47.735599999999998</v>
      </c>
      <c r="J148">
        <v>-122.76082</v>
      </c>
      <c r="K148" s="2">
        <v>17</v>
      </c>
      <c r="L148">
        <v>3</v>
      </c>
      <c r="N148">
        <v>50.460999999999999</v>
      </c>
      <c r="O148">
        <v>50.033000000000001</v>
      </c>
      <c r="P148">
        <v>11.026</v>
      </c>
      <c r="Q148" s="2"/>
      <c r="R148" s="2"/>
      <c r="S148" s="2"/>
      <c r="T148">
        <v>29.5428</v>
      </c>
      <c r="U148" s="4"/>
      <c r="V148" s="2"/>
      <c r="W148" s="2"/>
      <c r="X148">
        <v>22.526299999999999</v>
      </c>
      <c r="Y148" s="2"/>
      <c r="Z148">
        <v>6.0144000000000002</v>
      </c>
      <c r="AA148" s="2"/>
      <c r="AB148" s="2">
        <f t="shared" si="2"/>
        <v>6.0144000000000002</v>
      </c>
      <c r="AE148">
        <v>5.7486034889999997</v>
      </c>
      <c r="AH148">
        <v>5.7486034889999997</v>
      </c>
      <c r="AI148">
        <v>175.69595699999999</v>
      </c>
      <c r="AJ148" s="6"/>
      <c r="AK148" s="6"/>
      <c r="AL148">
        <v>7.79</v>
      </c>
      <c r="AO148" s="6"/>
      <c r="AP148" s="6"/>
      <c r="AQ148">
        <v>17.497287100000001</v>
      </c>
      <c r="AR148">
        <v>0.30206144499999998</v>
      </c>
      <c r="AS148">
        <v>3.6362188350000002</v>
      </c>
      <c r="AT148">
        <v>2.1582365239999999</v>
      </c>
      <c r="AU148">
        <v>45.655700279999998</v>
      </c>
      <c r="AW148">
        <v>0.32519999999999999</v>
      </c>
      <c r="AX148">
        <v>0.46534953800000001</v>
      </c>
      <c r="AZ148">
        <v>0.46534953800000001</v>
      </c>
      <c r="BB148">
        <v>1.613034294</v>
      </c>
      <c r="BD148">
        <v>1.613034294</v>
      </c>
      <c r="BE148" s="2"/>
      <c r="BF148">
        <v>2054.1</v>
      </c>
      <c r="BG148">
        <v>2</v>
      </c>
      <c r="BH148">
        <v>1997.2</v>
      </c>
      <c r="BI148">
        <v>2</v>
      </c>
    </row>
    <row r="149" spans="1:61" x14ac:dyDescent="0.2">
      <c r="A149" s="1">
        <v>148</v>
      </c>
      <c r="B149" t="s">
        <v>110</v>
      </c>
      <c r="C149" s="24">
        <v>42929</v>
      </c>
      <c r="D149" t="s">
        <v>123</v>
      </c>
      <c r="E149" s="24">
        <v>42929</v>
      </c>
      <c r="F149" t="s">
        <v>285</v>
      </c>
      <c r="G149" t="s">
        <v>80</v>
      </c>
      <c r="H149" t="s">
        <v>81</v>
      </c>
      <c r="I149">
        <v>47.735579999999999</v>
      </c>
      <c r="J149">
        <v>-122.76076</v>
      </c>
      <c r="K149" s="2">
        <v>17</v>
      </c>
      <c r="L149">
        <v>4</v>
      </c>
      <c r="N149">
        <v>30.506</v>
      </c>
      <c r="O149">
        <v>30.248000000000001</v>
      </c>
      <c r="P149">
        <v>11.0459</v>
      </c>
      <c r="Q149" s="2"/>
      <c r="R149" s="2"/>
      <c r="S149" s="2"/>
      <c r="T149">
        <v>29.413</v>
      </c>
      <c r="U149" s="4"/>
      <c r="V149" s="2"/>
      <c r="W149" s="2"/>
      <c r="X149">
        <v>22.421700000000001</v>
      </c>
      <c r="Y149" s="2"/>
      <c r="Z149">
        <v>6.0111999999999997</v>
      </c>
      <c r="AA149" s="2"/>
      <c r="AB149" s="2">
        <f t="shared" si="2"/>
        <v>6.0111999999999997</v>
      </c>
      <c r="AE149">
        <v>5.6897879680000001</v>
      </c>
      <c r="AH149">
        <v>5.6897879680000001</v>
      </c>
      <c r="AI149">
        <v>173.9160947</v>
      </c>
      <c r="AJ149" s="6"/>
      <c r="AK149" s="6"/>
      <c r="AL149">
        <v>7.78</v>
      </c>
      <c r="AO149" s="6"/>
      <c r="AP149" s="6"/>
      <c r="AQ149">
        <v>17.985663639999999</v>
      </c>
      <c r="AR149">
        <v>0.26754482000000002</v>
      </c>
      <c r="AS149">
        <v>2.8844265120000001</v>
      </c>
      <c r="AT149">
        <v>2.1590272640000001</v>
      </c>
      <c r="AU149">
        <v>46.674889989999997</v>
      </c>
      <c r="AW149">
        <v>0.35930000000000001</v>
      </c>
      <c r="AX149">
        <v>0.60154940300000004</v>
      </c>
      <c r="BB149">
        <v>1.4309032939999999</v>
      </c>
      <c r="BE149" s="2"/>
      <c r="BF149">
        <v>-999</v>
      </c>
      <c r="BG149">
        <v>9</v>
      </c>
      <c r="BH149">
        <v>-999</v>
      </c>
      <c r="BI149">
        <v>9</v>
      </c>
    </row>
    <row r="150" spans="1:61" x14ac:dyDescent="0.2">
      <c r="A150" s="1">
        <v>149</v>
      </c>
      <c r="B150" t="s">
        <v>110</v>
      </c>
      <c r="C150" s="24">
        <v>42929</v>
      </c>
      <c r="D150" t="s">
        <v>123</v>
      </c>
      <c r="E150" s="24">
        <v>42929</v>
      </c>
      <c r="F150" t="s">
        <v>286</v>
      </c>
      <c r="G150" t="s">
        <v>80</v>
      </c>
      <c r="H150" t="s">
        <v>81</v>
      </c>
      <c r="I150">
        <v>47.73556</v>
      </c>
      <c r="J150">
        <v>-122.76069</v>
      </c>
      <c r="K150" s="2">
        <v>17</v>
      </c>
      <c r="L150">
        <v>5</v>
      </c>
      <c r="N150">
        <v>20.113</v>
      </c>
      <c r="O150">
        <v>19.943999999999999</v>
      </c>
      <c r="P150">
        <v>11.293200000000001</v>
      </c>
      <c r="Q150" s="2"/>
      <c r="R150" s="2"/>
      <c r="S150" s="2"/>
      <c r="T150">
        <v>29.197900000000001</v>
      </c>
      <c r="U150" s="4"/>
      <c r="V150" s="2"/>
      <c r="W150" s="2"/>
      <c r="X150">
        <v>22.2121</v>
      </c>
      <c r="Y150" s="2"/>
      <c r="Z150">
        <v>6.3010000000000002</v>
      </c>
      <c r="AA150" s="2"/>
      <c r="AB150" s="2">
        <f t="shared" si="2"/>
        <v>6.3010000000000002</v>
      </c>
      <c r="AE150">
        <v>5.958470792</v>
      </c>
      <c r="AH150">
        <v>5.958470792</v>
      </c>
      <c r="AI150">
        <v>182.16605630000001</v>
      </c>
      <c r="AJ150" s="6"/>
      <c r="AK150" s="6"/>
      <c r="AL150">
        <v>7.8049999999999997</v>
      </c>
      <c r="AO150" s="6"/>
      <c r="AP150" s="6"/>
      <c r="AQ150">
        <v>17.544646709999999</v>
      </c>
      <c r="AR150">
        <v>0.26075010399999998</v>
      </c>
      <c r="AS150">
        <v>2.1904926379999998</v>
      </c>
      <c r="AT150">
        <v>2.040388418</v>
      </c>
      <c r="AU150">
        <v>45.172823770000001</v>
      </c>
      <c r="AW150">
        <v>0.74990000000000001</v>
      </c>
      <c r="AX150">
        <v>1.2144487939999999</v>
      </c>
      <c r="BB150">
        <v>2.2533518529999998</v>
      </c>
      <c r="BE150" s="2"/>
      <c r="BF150">
        <v>2034</v>
      </c>
      <c r="BG150">
        <v>2</v>
      </c>
      <c r="BH150">
        <v>1972.8</v>
      </c>
      <c r="BI150">
        <v>2</v>
      </c>
    </row>
    <row r="151" spans="1:61" x14ac:dyDescent="0.2">
      <c r="A151" s="1">
        <v>150</v>
      </c>
      <c r="B151" t="s">
        <v>110</v>
      </c>
      <c r="C151" s="24">
        <v>42929</v>
      </c>
      <c r="D151" t="s">
        <v>123</v>
      </c>
      <c r="E151" s="24">
        <v>42929</v>
      </c>
      <c r="F151" t="s">
        <v>287</v>
      </c>
      <c r="G151" t="s">
        <v>80</v>
      </c>
      <c r="H151" t="s">
        <v>81</v>
      </c>
      <c r="I151">
        <v>47.73556</v>
      </c>
      <c r="J151">
        <v>-122.76067999999999</v>
      </c>
      <c r="K151" s="2">
        <v>17</v>
      </c>
      <c r="L151">
        <v>6</v>
      </c>
      <c r="N151">
        <v>20.122</v>
      </c>
      <c r="O151">
        <v>19.952999999999999</v>
      </c>
      <c r="P151">
        <v>11.2933</v>
      </c>
      <c r="Q151" s="2"/>
      <c r="R151" s="2"/>
      <c r="S151" s="2"/>
      <c r="T151">
        <v>29.203700000000001</v>
      </c>
      <c r="U151" s="4"/>
      <c r="V151" s="2"/>
      <c r="W151" s="2"/>
      <c r="X151">
        <v>22.2165</v>
      </c>
      <c r="Y151" s="2"/>
      <c r="Z151">
        <v>6.3070000000000004</v>
      </c>
      <c r="AA151" s="2"/>
      <c r="AB151" s="2">
        <f t="shared" si="2"/>
        <v>6.3070000000000004</v>
      </c>
      <c r="AJ151" s="6"/>
      <c r="AK151" s="6"/>
      <c r="AL151">
        <v>7.806</v>
      </c>
      <c r="AO151" s="6"/>
      <c r="AP151" s="6"/>
      <c r="AW151">
        <v>0.77259999999999995</v>
      </c>
      <c r="BE151" s="2"/>
      <c r="BF151" s="2"/>
      <c r="BG151" s="2"/>
    </row>
    <row r="152" spans="1:61" x14ac:dyDescent="0.2">
      <c r="A152" s="1">
        <v>151</v>
      </c>
      <c r="B152" t="s">
        <v>110</v>
      </c>
      <c r="C152" s="24">
        <v>42929</v>
      </c>
      <c r="D152" t="s">
        <v>123</v>
      </c>
      <c r="E152" s="24">
        <v>42929</v>
      </c>
      <c r="F152" t="s">
        <v>288</v>
      </c>
      <c r="G152" t="s">
        <v>80</v>
      </c>
      <c r="H152" t="s">
        <v>81</v>
      </c>
      <c r="I152">
        <v>47.73556</v>
      </c>
      <c r="J152">
        <v>-122.76064</v>
      </c>
      <c r="K152" s="2">
        <v>17</v>
      </c>
      <c r="L152">
        <v>7</v>
      </c>
      <c r="N152">
        <v>10.346</v>
      </c>
      <c r="O152">
        <v>10.259</v>
      </c>
      <c r="P152">
        <v>12.449199999999999</v>
      </c>
      <c r="Q152" s="2"/>
      <c r="R152" s="2"/>
      <c r="S152" s="2"/>
      <c r="T152">
        <v>28.7378</v>
      </c>
      <c r="U152" s="4"/>
      <c r="V152" s="2"/>
      <c r="W152" s="2"/>
      <c r="X152">
        <v>21.649899999999999</v>
      </c>
      <c r="Y152" s="2"/>
      <c r="Z152">
        <v>7.7210000000000001</v>
      </c>
      <c r="AA152" s="2"/>
      <c r="AB152" s="2">
        <f t="shared" si="2"/>
        <v>7.7210000000000001</v>
      </c>
      <c r="AJ152" s="6"/>
      <c r="AK152" s="6"/>
      <c r="AL152">
        <v>7.9589999999999996</v>
      </c>
      <c r="AO152" s="6"/>
      <c r="AP152" s="6"/>
      <c r="AW152">
        <v>2.9154</v>
      </c>
      <c r="BE152" s="2"/>
      <c r="BF152" s="2"/>
      <c r="BG152" s="2"/>
    </row>
    <row r="153" spans="1:61" x14ac:dyDescent="0.2">
      <c r="A153" s="1">
        <v>152</v>
      </c>
      <c r="B153" t="s">
        <v>110</v>
      </c>
      <c r="C153" s="24">
        <v>42929</v>
      </c>
      <c r="D153" t="s">
        <v>123</v>
      </c>
      <c r="E153" s="24">
        <v>42929</v>
      </c>
      <c r="F153" t="s">
        <v>289</v>
      </c>
      <c r="G153" t="s">
        <v>80</v>
      </c>
      <c r="H153" t="s">
        <v>81</v>
      </c>
      <c r="I153">
        <v>47.73556</v>
      </c>
      <c r="J153">
        <v>-122.76062</v>
      </c>
      <c r="K153" s="2">
        <v>17</v>
      </c>
      <c r="L153">
        <v>8</v>
      </c>
      <c r="N153">
        <v>10.326000000000001</v>
      </c>
      <c r="O153">
        <v>10.24</v>
      </c>
      <c r="P153">
        <v>12.4641</v>
      </c>
      <c r="Q153" s="2"/>
      <c r="R153" s="2"/>
      <c r="S153" s="2"/>
      <c r="T153">
        <v>28.735199999999999</v>
      </c>
      <c r="U153" s="4"/>
      <c r="V153" s="2"/>
      <c r="W153" s="2"/>
      <c r="X153">
        <v>21.645099999999999</v>
      </c>
      <c r="Y153" s="2"/>
      <c r="Z153">
        <v>7.6858000000000004</v>
      </c>
      <c r="AA153" s="2"/>
      <c r="AB153" s="2">
        <f t="shared" si="2"/>
        <v>7.6858000000000004</v>
      </c>
      <c r="AE153">
        <v>6.4769908950000001</v>
      </c>
      <c r="AH153">
        <v>6.4769908950000001</v>
      </c>
      <c r="AI153">
        <v>198.1284556</v>
      </c>
      <c r="AJ153" s="6"/>
      <c r="AK153" s="6"/>
      <c r="AL153">
        <v>7.9640000000000004</v>
      </c>
      <c r="AO153" s="6"/>
      <c r="AP153" s="6"/>
      <c r="AQ153">
        <v>15.16037208</v>
      </c>
      <c r="AR153">
        <v>0.241233158</v>
      </c>
      <c r="AS153">
        <v>2.1339155939999999</v>
      </c>
      <c r="AT153">
        <v>1.8489528639999999</v>
      </c>
      <c r="AU153">
        <v>40.116775220000001</v>
      </c>
      <c r="AW153">
        <v>3.0164</v>
      </c>
      <c r="AX153">
        <v>2.7126473070000001</v>
      </c>
      <c r="BB153">
        <v>1.8230522149999999</v>
      </c>
      <c r="BE153" s="2"/>
      <c r="BF153">
        <v>2023.7</v>
      </c>
      <c r="BG153">
        <v>2</v>
      </c>
      <c r="BH153">
        <v>1949.3</v>
      </c>
      <c r="BI153">
        <v>2</v>
      </c>
    </row>
    <row r="154" spans="1:61" x14ac:dyDescent="0.2">
      <c r="A154" s="1">
        <v>153</v>
      </c>
      <c r="B154" t="s">
        <v>110</v>
      </c>
      <c r="C154" s="24">
        <v>42929</v>
      </c>
      <c r="D154" t="s">
        <v>123</v>
      </c>
      <c r="E154" s="24">
        <v>42929</v>
      </c>
      <c r="F154" t="s">
        <v>290</v>
      </c>
      <c r="G154" t="s">
        <v>80</v>
      </c>
      <c r="H154" t="s">
        <v>81</v>
      </c>
      <c r="I154">
        <v>47.73556</v>
      </c>
      <c r="J154">
        <v>-122.76054000000001</v>
      </c>
      <c r="K154" s="2">
        <v>17</v>
      </c>
      <c r="L154">
        <v>9</v>
      </c>
      <c r="N154">
        <v>5.173</v>
      </c>
      <c r="O154">
        <v>5.13</v>
      </c>
      <c r="P154">
        <v>13.4201</v>
      </c>
      <c r="Q154" s="2"/>
      <c r="R154" s="2"/>
      <c r="S154" s="2"/>
      <c r="T154">
        <v>28.344799999999999</v>
      </c>
      <c r="U154" s="4"/>
      <c r="V154" s="2"/>
      <c r="W154" s="2"/>
      <c r="X154">
        <v>21.163799999999998</v>
      </c>
      <c r="Y154" s="2"/>
      <c r="Z154">
        <v>8.9497</v>
      </c>
      <c r="AA154" s="2"/>
      <c r="AB154" s="2">
        <f t="shared" si="2"/>
        <v>8.9497</v>
      </c>
      <c r="AE154">
        <v>7.8260575350000003</v>
      </c>
      <c r="AH154">
        <v>7.8260575350000003</v>
      </c>
      <c r="AI154">
        <v>239.50852829999999</v>
      </c>
      <c r="AJ154" s="6"/>
      <c r="AK154" s="6"/>
      <c r="AL154">
        <v>8.1029999999999998</v>
      </c>
      <c r="AO154" s="6"/>
      <c r="AP154" s="6"/>
      <c r="AQ154">
        <v>9.3608594840000006</v>
      </c>
      <c r="AR154">
        <v>0.17530378299999999</v>
      </c>
      <c r="AS154">
        <v>0.94811016999999997</v>
      </c>
      <c r="AT154">
        <v>1.3309602</v>
      </c>
      <c r="AU154">
        <v>28.851021960000001</v>
      </c>
      <c r="AW154">
        <v>7.4503000000000004</v>
      </c>
      <c r="AX154">
        <v>9.9312401399999999</v>
      </c>
      <c r="BB154">
        <v>3.8136518289999999</v>
      </c>
      <c r="BE154" s="2"/>
      <c r="BF154">
        <v>-999</v>
      </c>
      <c r="BG154">
        <v>9</v>
      </c>
      <c r="BH154">
        <v>-999</v>
      </c>
      <c r="BI154">
        <v>9</v>
      </c>
    </row>
    <row r="155" spans="1:61" x14ac:dyDescent="0.2">
      <c r="A155" s="1">
        <v>154</v>
      </c>
      <c r="B155" t="s">
        <v>110</v>
      </c>
      <c r="C155" s="24">
        <v>42929</v>
      </c>
      <c r="D155" t="s">
        <v>123</v>
      </c>
      <c r="E155" s="24">
        <v>42929</v>
      </c>
      <c r="F155" t="s">
        <v>291</v>
      </c>
      <c r="G155" t="s">
        <v>80</v>
      </c>
      <c r="H155" t="s">
        <v>81</v>
      </c>
      <c r="I155">
        <v>47.73556</v>
      </c>
      <c r="J155">
        <v>-122.76054000000001</v>
      </c>
      <c r="K155" s="2">
        <v>17</v>
      </c>
      <c r="L155">
        <v>10</v>
      </c>
      <c r="N155">
        <v>5.1689999999999996</v>
      </c>
      <c r="O155">
        <v>5.1260000000000003</v>
      </c>
      <c r="P155">
        <v>13.5992</v>
      </c>
      <c r="Q155" s="2"/>
      <c r="R155" s="2"/>
      <c r="S155" s="2"/>
      <c r="T155">
        <v>28.273099999999999</v>
      </c>
      <c r="U155" s="4"/>
      <c r="V155" s="2"/>
      <c r="W155" s="2"/>
      <c r="X155">
        <v>21.074000000000002</v>
      </c>
      <c r="Y155" s="2"/>
      <c r="Z155">
        <v>8.9707000000000008</v>
      </c>
      <c r="AA155" s="2"/>
      <c r="AB155" s="2">
        <f t="shared" si="2"/>
        <v>8.9707000000000008</v>
      </c>
      <c r="AJ155" s="6"/>
      <c r="AK155" s="6"/>
      <c r="AL155">
        <v>8.1020000000000003</v>
      </c>
      <c r="AO155" s="6"/>
      <c r="AP155" s="6"/>
      <c r="AW155">
        <v>7.0753000000000004</v>
      </c>
      <c r="BE155" s="2"/>
      <c r="BF155" s="2"/>
      <c r="BG155" s="2"/>
    </row>
    <row r="156" spans="1:61" x14ac:dyDescent="0.2">
      <c r="A156" s="1">
        <v>155</v>
      </c>
      <c r="B156" t="s">
        <v>110</v>
      </c>
      <c r="C156" s="24">
        <v>42929</v>
      </c>
      <c r="D156" t="s">
        <v>123</v>
      </c>
      <c r="E156" s="24">
        <v>42929</v>
      </c>
      <c r="F156" t="s">
        <v>292</v>
      </c>
      <c r="G156" t="s">
        <v>80</v>
      </c>
      <c r="H156" t="s">
        <v>81</v>
      </c>
      <c r="I156">
        <v>47.73556</v>
      </c>
      <c r="J156">
        <v>-122.76052</v>
      </c>
      <c r="K156" s="2">
        <v>17</v>
      </c>
      <c r="L156">
        <v>11</v>
      </c>
      <c r="N156">
        <v>1.579</v>
      </c>
      <c r="O156">
        <v>1.5660000000000001</v>
      </c>
      <c r="P156">
        <v>15.7498</v>
      </c>
      <c r="Q156" s="2"/>
      <c r="R156" s="2"/>
      <c r="S156" s="2"/>
      <c r="T156">
        <v>26.909400000000002</v>
      </c>
      <c r="U156" s="4"/>
      <c r="V156" s="2"/>
      <c r="W156" s="2"/>
      <c r="X156">
        <v>19.5885</v>
      </c>
      <c r="Y156" s="2"/>
      <c r="Z156">
        <v>10.8346</v>
      </c>
      <c r="AA156" s="2"/>
      <c r="AB156" s="2">
        <f t="shared" si="2"/>
        <v>10.8346</v>
      </c>
      <c r="AJ156" s="6"/>
      <c r="AK156" s="6"/>
      <c r="AL156">
        <v>8.2490000000000006</v>
      </c>
      <c r="AO156" s="6"/>
      <c r="AP156" s="6"/>
      <c r="AW156">
        <v>10.4321</v>
      </c>
      <c r="BE156" s="2"/>
      <c r="BF156" s="2"/>
      <c r="BG156" s="2"/>
    </row>
    <row r="157" spans="1:61" x14ac:dyDescent="0.2">
      <c r="A157" s="1">
        <v>156</v>
      </c>
      <c r="B157" t="s">
        <v>110</v>
      </c>
      <c r="C157" s="24">
        <v>42929</v>
      </c>
      <c r="D157" t="s">
        <v>123</v>
      </c>
      <c r="E157" s="24">
        <v>42929</v>
      </c>
      <c r="F157" t="s">
        <v>293</v>
      </c>
      <c r="G157" t="s">
        <v>80</v>
      </c>
      <c r="H157" t="s">
        <v>81</v>
      </c>
      <c r="I157">
        <v>47.73556</v>
      </c>
      <c r="J157">
        <v>-122.76052</v>
      </c>
      <c r="K157" s="2">
        <v>17</v>
      </c>
      <c r="L157">
        <v>12</v>
      </c>
      <c r="N157">
        <v>1.6040000000000001</v>
      </c>
      <c r="O157">
        <v>1.591</v>
      </c>
      <c r="P157">
        <v>15.733499999999999</v>
      </c>
      <c r="Q157" s="2"/>
      <c r="R157" s="2"/>
      <c r="S157" s="2"/>
      <c r="T157">
        <v>26.927299999999999</v>
      </c>
      <c r="U157" s="4"/>
      <c r="V157" s="2"/>
      <c r="W157" s="2"/>
      <c r="X157">
        <v>19.605599999999999</v>
      </c>
      <c r="Y157" s="2"/>
      <c r="Z157">
        <v>10.9064</v>
      </c>
      <c r="AA157" s="2"/>
      <c r="AB157" s="2">
        <f t="shared" si="2"/>
        <v>10.9064</v>
      </c>
      <c r="AE157">
        <v>9.5811669130000006</v>
      </c>
      <c r="AH157">
        <v>9.5811669130000006</v>
      </c>
      <c r="AI157">
        <v>293.66982419999999</v>
      </c>
      <c r="AJ157" s="6"/>
      <c r="AK157" s="6"/>
      <c r="AL157">
        <v>8.2629999999999999</v>
      </c>
      <c r="AO157" s="6"/>
      <c r="AP157" s="6"/>
      <c r="AQ157">
        <v>3.229326693</v>
      </c>
      <c r="AR157">
        <v>8.9192551999999994E-2</v>
      </c>
      <c r="AS157">
        <v>0.388127322</v>
      </c>
      <c r="AT157">
        <v>0.60052376399999996</v>
      </c>
      <c r="AU157">
        <v>15.701101550000001</v>
      </c>
      <c r="AW157">
        <v>10.0243</v>
      </c>
      <c r="AX157">
        <v>2.3607976559999999</v>
      </c>
      <c r="BB157">
        <v>0.50989824399999994</v>
      </c>
      <c r="BE157" s="2"/>
      <c r="BF157" s="25">
        <v>1956.6</v>
      </c>
      <c r="BG157" s="25">
        <v>2</v>
      </c>
      <c r="BH157" s="25">
        <v>1781</v>
      </c>
      <c r="BI157" s="25">
        <v>2</v>
      </c>
    </row>
    <row r="158" spans="1:61" x14ac:dyDescent="0.2">
      <c r="A158" s="1">
        <v>157</v>
      </c>
      <c r="B158" t="s">
        <v>110</v>
      </c>
      <c r="C158" s="24">
        <v>42928</v>
      </c>
      <c r="D158" t="s">
        <v>124</v>
      </c>
      <c r="E158" s="24">
        <v>42928</v>
      </c>
      <c r="F158" t="s">
        <v>294</v>
      </c>
      <c r="G158" t="s">
        <v>82</v>
      </c>
      <c r="H158" t="s">
        <v>83</v>
      </c>
      <c r="I158">
        <v>48.145479999999999</v>
      </c>
      <c r="J158">
        <v>-122.68841</v>
      </c>
      <c r="K158" s="2">
        <v>20</v>
      </c>
      <c r="L158">
        <v>1</v>
      </c>
      <c r="N158">
        <v>47.061</v>
      </c>
      <c r="O158">
        <v>46.66</v>
      </c>
      <c r="P158">
        <v>11.6791</v>
      </c>
      <c r="Q158" s="2"/>
      <c r="R158" s="2"/>
      <c r="S158" s="2"/>
      <c r="T158">
        <v>29.459399999999999</v>
      </c>
      <c r="U158" s="4"/>
      <c r="V158" s="2"/>
      <c r="W158" s="2"/>
      <c r="X158">
        <v>22.348299999999998</v>
      </c>
      <c r="Y158" s="2"/>
      <c r="Z158">
        <v>8.2730999999999995</v>
      </c>
      <c r="AA158" s="2"/>
      <c r="AB158" s="2">
        <f t="shared" si="2"/>
        <v>8.2730999999999995</v>
      </c>
      <c r="AE158">
        <v>7.8389140230000001</v>
      </c>
      <c r="AH158">
        <v>7.8389140230000001</v>
      </c>
      <c r="AI158">
        <v>239.6243039</v>
      </c>
      <c r="AJ158" s="6"/>
      <c r="AK158" s="6"/>
      <c r="AL158">
        <v>8.0020000000000007</v>
      </c>
      <c r="AO158" s="6"/>
      <c r="AP158" s="6"/>
      <c r="AQ158">
        <v>11.957643539999999</v>
      </c>
      <c r="AR158">
        <v>0.24626817600000001</v>
      </c>
      <c r="AS158">
        <v>1.9346336159999999</v>
      </c>
      <c r="AT158">
        <v>1.30951248</v>
      </c>
      <c r="AU158">
        <v>23.985460839999998</v>
      </c>
      <c r="AW158">
        <v>3.4708999999999999</v>
      </c>
      <c r="BE158" s="2"/>
      <c r="BF158">
        <v>2044.7</v>
      </c>
      <c r="BG158">
        <v>2</v>
      </c>
      <c r="BH158">
        <v>1927.7</v>
      </c>
      <c r="BI158">
        <v>2</v>
      </c>
    </row>
    <row r="159" spans="1:61" x14ac:dyDescent="0.2">
      <c r="A159" s="1">
        <v>158</v>
      </c>
      <c r="B159" t="s">
        <v>110</v>
      </c>
      <c r="C159" s="24">
        <v>42928</v>
      </c>
      <c r="D159" t="s">
        <v>124</v>
      </c>
      <c r="E159" s="24">
        <v>42928</v>
      </c>
      <c r="F159" t="s">
        <v>295</v>
      </c>
      <c r="G159" t="s">
        <v>82</v>
      </c>
      <c r="H159" t="s">
        <v>83</v>
      </c>
      <c r="I159">
        <v>48.145820000000001</v>
      </c>
      <c r="J159">
        <v>-122.68897</v>
      </c>
      <c r="K159" s="2">
        <v>20</v>
      </c>
      <c r="L159">
        <v>2</v>
      </c>
      <c r="N159">
        <v>40.265000000000001</v>
      </c>
      <c r="O159">
        <v>39.921999999999997</v>
      </c>
      <c r="P159">
        <v>11.8317</v>
      </c>
      <c r="Q159" s="2"/>
      <c r="R159" s="2"/>
      <c r="S159" s="2"/>
      <c r="T159">
        <v>29.3369</v>
      </c>
      <c r="U159" s="4"/>
      <c r="V159" s="2"/>
      <c r="W159" s="2"/>
      <c r="X159">
        <v>22.225999999999999</v>
      </c>
      <c r="Y159" s="2"/>
      <c r="Z159">
        <v>8.4042999999999992</v>
      </c>
      <c r="AA159" s="2"/>
      <c r="AB159" s="2">
        <f t="shared" si="2"/>
        <v>8.4042999999999992</v>
      </c>
      <c r="AE159">
        <v>8.2471620679999997</v>
      </c>
      <c r="AH159">
        <v>8.2471620679999997</v>
      </c>
      <c r="AI159">
        <v>252.1340113</v>
      </c>
      <c r="AJ159" s="6"/>
      <c r="AK159" s="6"/>
      <c r="AL159">
        <v>8.02</v>
      </c>
      <c r="AO159" s="6"/>
      <c r="AP159" s="6"/>
      <c r="AQ159">
        <v>11.47679585</v>
      </c>
      <c r="AR159">
        <v>0.24343464000000001</v>
      </c>
      <c r="AS159">
        <v>1.2474139209999999</v>
      </c>
      <c r="AT159">
        <v>1.2636791359999999</v>
      </c>
      <c r="AU159">
        <v>24.394909269999999</v>
      </c>
      <c r="AW159">
        <v>3.8243999999999998</v>
      </c>
      <c r="AX159">
        <v>9.4545406140000008</v>
      </c>
      <c r="AZ159">
        <v>9.4545406140000008</v>
      </c>
      <c r="BB159">
        <v>2.3612437110000002</v>
      </c>
      <c r="BD159">
        <v>2.3612437110000002</v>
      </c>
      <c r="BE159" s="2"/>
      <c r="BF159">
        <v>-999</v>
      </c>
      <c r="BG159">
        <v>9</v>
      </c>
      <c r="BH159">
        <v>-999</v>
      </c>
      <c r="BI159">
        <v>9</v>
      </c>
    </row>
    <row r="160" spans="1:61" x14ac:dyDescent="0.2">
      <c r="A160" s="1">
        <v>159</v>
      </c>
      <c r="B160" t="s">
        <v>110</v>
      </c>
      <c r="C160" s="24">
        <v>42928</v>
      </c>
      <c r="D160" t="s">
        <v>124</v>
      </c>
      <c r="E160" s="24">
        <v>42928</v>
      </c>
      <c r="F160" t="s">
        <v>296</v>
      </c>
      <c r="G160" t="s">
        <v>82</v>
      </c>
      <c r="H160" t="s">
        <v>83</v>
      </c>
      <c r="I160">
        <v>48.146099999999997</v>
      </c>
      <c r="J160">
        <v>-122.68940000000001</v>
      </c>
      <c r="K160" s="2">
        <v>20</v>
      </c>
      <c r="L160">
        <v>3</v>
      </c>
      <c r="N160">
        <v>30.327999999999999</v>
      </c>
      <c r="O160">
        <v>30.071000000000002</v>
      </c>
      <c r="P160">
        <v>11.835699999999999</v>
      </c>
      <c r="Q160" s="2"/>
      <c r="R160" s="2"/>
      <c r="S160" s="2"/>
      <c r="T160">
        <v>29.335799999999999</v>
      </c>
      <c r="U160" s="4"/>
      <c r="V160" s="2"/>
      <c r="W160" s="2"/>
      <c r="X160">
        <v>22.224299999999999</v>
      </c>
      <c r="Y160" s="2"/>
      <c r="Z160">
        <v>8.5365000000000002</v>
      </c>
      <c r="AA160" s="2"/>
      <c r="AB160" s="2">
        <f t="shared" si="2"/>
        <v>8.5365000000000002</v>
      </c>
      <c r="AE160">
        <v>8.2452230830000008</v>
      </c>
      <c r="AH160">
        <v>8.2452230830000008</v>
      </c>
      <c r="AI160">
        <v>252.0751138</v>
      </c>
      <c r="AJ160" s="6"/>
      <c r="AK160" s="6"/>
      <c r="AL160">
        <v>8.0259999999999998</v>
      </c>
      <c r="AO160" s="6"/>
      <c r="AP160" s="6"/>
      <c r="AQ160">
        <v>11.065799849999999</v>
      </c>
      <c r="AR160">
        <v>0.23979062600000001</v>
      </c>
      <c r="AS160">
        <v>2.2020871240000002</v>
      </c>
      <c r="AT160">
        <v>1.1825536800000001</v>
      </c>
      <c r="AU160">
        <v>23.959658279999999</v>
      </c>
      <c r="AW160">
        <v>3.5158</v>
      </c>
      <c r="AX160">
        <v>10.01069006</v>
      </c>
      <c r="AZ160">
        <v>10.01069006</v>
      </c>
      <c r="BB160">
        <v>2.6892686000000001</v>
      </c>
      <c r="BD160">
        <v>2.6892686000000001</v>
      </c>
      <c r="BE160" s="2"/>
      <c r="BF160">
        <v>-999</v>
      </c>
      <c r="BG160">
        <v>9</v>
      </c>
      <c r="BH160">
        <v>-999</v>
      </c>
      <c r="BI160">
        <v>9</v>
      </c>
    </row>
    <row r="161" spans="1:61" x14ac:dyDescent="0.2">
      <c r="A161" s="1">
        <v>160</v>
      </c>
      <c r="B161" t="s">
        <v>110</v>
      </c>
      <c r="C161" s="24">
        <v>42928</v>
      </c>
      <c r="D161" t="s">
        <v>124</v>
      </c>
      <c r="E161" s="24">
        <v>42928</v>
      </c>
      <c r="F161" t="s">
        <v>297</v>
      </c>
      <c r="G161" t="s">
        <v>82</v>
      </c>
      <c r="H161" t="s">
        <v>83</v>
      </c>
      <c r="I161">
        <v>48.146160000000002</v>
      </c>
      <c r="J161">
        <v>-122.68949000000001</v>
      </c>
      <c r="K161" s="2">
        <v>20</v>
      </c>
      <c r="L161">
        <v>4</v>
      </c>
      <c r="N161">
        <v>30.396999999999998</v>
      </c>
      <c r="O161">
        <v>30.138999999999999</v>
      </c>
      <c r="P161">
        <v>11.8926</v>
      </c>
      <c r="Q161" s="2"/>
      <c r="R161" s="2"/>
      <c r="S161" s="2"/>
      <c r="T161">
        <v>29.291799999999999</v>
      </c>
      <c r="U161" s="4"/>
      <c r="V161" s="2"/>
      <c r="W161" s="2"/>
      <c r="X161">
        <v>22.18</v>
      </c>
      <c r="Y161" s="2"/>
      <c r="Z161">
        <v>8.5446000000000009</v>
      </c>
      <c r="AA161" s="2"/>
      <c r="AB161" s="2">
        <f t="shared" si="2"/>
        <v>8.5446000000000009</v>
      </c>
      <c r="AJ161" s="6"/>
      <c r="AK161" s="6"/>
      <c r="AL161">
        <v>8.0269999999999992</v>
      </c>
      <c r="AO161" s="6"/>
      <c r="AP161" s="6"/>
      <c r="AW161">
        <v>3.7250999999999999</v>
      </c>
      <c r="BE161" s="2"/>
      <c r="BF161" s="2"/>
      <c r="BG161" s="2"/>
    </row>
    <row r="162" spans="1:61" x14ac:dyDescent="0.2">
      <c r="A162" s="1">
        <v>161</v>
      </c>
      <c r="B162" t="s">
        <v>110</v>
      </c>
      <c r="C162" s="24">
        <v>42928</v>
      </c>
      <c r="D162" t="s">
        <v>124</v>
      </c>
      <c r="E162" s="24">
        <v>42928</v>
      </c>
      <c r="F162" t="s">
        <v>298</v>
      </c>
      <c r="G162" t="s">
        <v>82</v>
      </c>
      <c r="H162" t="s">
        <v>83</v>
      </c>
      <c r="I162">
        <v>48.146419999999999</v>
      </c>
      <c r="J162">
        <v>-122.68985000000001</v>
      </c>
      <c r="K162" s="2">
        <v>20</v>
      </c>
      <c r="L162">
        <v>5</v>
      </c>
      <c r="N162">
        <v>20.451000000000001</v>
      </c>
      <c r="O162">
        <v>20.277999999999999</v>
      </c>
      <c r="P162">
        <v>12.0037</v>
      </c>
      <c r="Q162" s="2"/>
      <c r="R162" s="2"/>
      <c r="S162" s="2"/>
      <c r="T162">
        <v>29.219200000000001</v>
      </c>
      <c r="U162" s="4"/>
      <c r="V162" s="2"/>
      <c r="W162" s="2"/>
      <c r="X162">
        <v>22.1037</v>
      </c>
      <c r="Y162" s="2"/>
      <c r="Z162">
        <v>8.7149999999999999</v>
      </c>
      <c r="AA162" s="2"/>
      <c r="AB162" s="2">
        <f t="shared" si="2"/>
        <v>8.7149999999999999</v>
      </c>
      <c r="AE162">
        <v>9.3727563840000006</v>
      </c>
      <c r="AH162">
        <v>9.3727563840000006</v>
      </c>
      <c r="AI162">
        <v>286.580128</v>
      </c>
      <c r="AJ162" s="6"/>
      <c r="AK162" s="6"/>
      <c r="AL162">
        <v>8.0399999999999991</v>
      </c>
      <c r="AO162" s="6"/>
      <c r="AP162" s="6"/>
      <c r="AQ162">
        <v>10.510519479999999</v>
      </c>
      <c r="AR162">
        <v>0.237305766</v>
      </c>
      <c r="AS162">
        <v>1.3766635089999999</v>
      </c>
      <c r="AT162">
        <v>1.1723232240000001</v>
      </c>
      <c r="AU162">
        <v>22.618156679999998</v>
      </c>
      <c r="AW162">
        <v>4.3997000000000002</v>
      </c>
      <c r="AX162">
        <v>8.8983911659999997</v>
      </c>
      <c r="AZ162">
        <v>8.8983911659999997</v>
      </c>
      <c r="BB162">
        <v>2.0332188210000002</v>
      </c>
      <c r="BD162">
        <v>2.0332188210000002</v>
      </c>
      <c r="BE162" s="2"/>
      <c r="BF162">
        <v>2033.9</v>
      </c>
      <c r="BG162">
        <v>2</v>
      </c>
      <c r="BH162">
        <v>1905.6</v>
      </c>
      <c r="BI162">
        <v>2</v>
      </c>
    </row>
    <row r="163" spans="1:61" x14ac:dyDescent="0.2">
      <c r="A163" s="1">
        <v>162</v>
      </c>
      <c r="B163" t="s">
        <v>110</v>
      </c>
      <c r="C163" s="24">
        <v>42928</v>
      </c>
      <c r="D163" t="s">
        <v>124</v>
      </c>
      <c r="E163" s="24">
        <v>42928</v>
      </c>
      <c r="F163" t="s">
        <v>299</v>
      </c>
      <c r="G163" t="s">
        <v>82</v>
      </c>
      <c r="H163" t="s">
        <v>83</v>
      </c>
      <c r="I163">
        <v>48.146509999999999</v>
      </c>
      <c r="J163">
        <v>-122.68998999999999</v>
      </c>
      <c r="K163" s="2">
        <v>20</v>
      </c>
      <c r="L163">
        <v>6</v>
      </c>
      <c r="N163">
        <v>20.433</v>
      </c>
      <c r="O163">
        <v>20.260000000000002</v>
      </c>
      <c r="P163">
        <v>11.9984</v>
      </c>
      <c r="Q163" s="2"/>
      <c r="R163" s="2"/>
      <c r="S163" s="2"/>
      <c r="T163">
        <v>29.222200000000001</v>
      </c>
      <c r="U163" s="4"/>
      <c r="V163" s="2"/>
      <c r="W163" s="2"/>
      <c r="X163">
        <v>22.1069</v>
      </c>
      <c r="Y163" s="2"/>
      <c r="Z163">
        <v>8.6996000000000002</v>
      </c>
      <c r="AA163" s="2"/>
      <c r="AB163" s="2">
        <f t="shared" si="2"/>
        <v>8.6996000000000002</v>
      </c>
      <c r="AJ163" s="6"/>
      <c r="AK163" s="6"/>
      <c r="AL163">
        <v>8.0429999999999993</v>
      </c>
      <c r="AO163" s="6"/>
      <c r="AP163" s="6"/>
      <c r="AW163">
        <v>4.6246</v>
      </c>
      <c r="BE163" s="2"/>
      <c r="BF163" s="2"/>
      <c r="BG163" s="2"/>
    </row>
    <row r="164" spans="1:61" x14ac:dyDescent="0.2">
      <c r="A164" s="1">
        <v>163</v>
      </c>
      <c r="B164" t="s">
        <v>110</v>
      </c>
      <c r="C164" s="24">
        <v>42928</v>
      </c>
      <c r="D164" t="s">
        <v>124</v>
      </c>
      <c r="E164" s="24">
        <v>42928</v>
      </c>
      <c r="F164" t="s">
        <v>300</v>
      </c>
      <c r="G164" t="s">
        <v>82</v>
      </c>
      <c r="H164" t="s">
        <v>83</v>
      </c>
      <c r="I164">
        <v>48.146819999999998</v>
      </c>
      <c r="J164">
        <v>-122.69038999999999</v>
      </c>
      <c r="K164" s="2">
        <v>20</v>
      </c>
      <c r="L164">
        <v>7</v>
      </c>
      <c r="N164">
        <v>10.561999999999999</v>
      </c>
      <c r="O164">
        <v>10.474</v>
      </c>
      <c r="P164">
        <v>12.0875</v>
      </c>
      <c r="Q164" s="2"/>
      <c r="R164" s="2"/>
      <c r="S164" s="2"/>
      <c r="T164">
        <v>29.177900000000001</v>
      </c>
      <c r="U164" s="4"/>
      <c r="V164" s="2"/>
      <c r="W164" s="2"/>
      <c r="X164">
        <v>22.0564</v>
      </c>
      <c r="Y164" s="2"/>
      <c r="Z164">
        <v>8.8369999999999997</v>
      </c>
      <c r="AA164" s="2"/>
      <c r="AB164" s="2">
        <f t="shared" si="2"/>
        <v>8.8369999999999997</v>
      </c>
      <c r="AE164">
        <v>8.6786379510000007</v>
      </c>
      <c r="AH164">
        <v>8.6786379510000007</v>
      </c>
      <c r="AI164">
        <v>265.36907639999998</v>
      </c>
      <c r="AJ164" s="6"/>
      <c r="AK164" s="6"/>
      <c r="AL164">
        <v>8.0579999999999998</v>
      </c>
      <c r="AO164" s="6"/>
      <c r="AP164" s="6"/>
      <c r="AQ164">
        <v>10.133450059999999</v>
      </c>
      <c r="AR164">
        <v>0.23117252499999999</v>
      </c>
      <c r="AS164">
        <v>1.1202329499999999</v>
      </c>
      <c r="AT164">
        <v>1.1493058549999999</v>
      </c>
      <c r="AU164">
        <v>22.341452799999999</v>
      </c>
      <c r="AW164">
        <v>3.8936999999999999</v>
      </c>
      <c r="AX164">
        <v>10.09013998</v>
      </c>
      <c r="AZ164">
        <v>10.09013998</v>
      </c>
      <c r="BB164">
        <v>2.2079212529999999</v>
      </c>
      <c r="BD164">
        <v>2.2079212529999999</v>
      </c>
      <c r="BE164" s="2"/>
      <c r="BF164">
        <v>2030.7</v>
      </c>
      <c r="BG164">
        <v>2</v>
      </c>
      <c r="BH164">
        <v>1900</v>
      </c>
      <c r="BI164">
        <v>2</v>
      </c>
    </row>
    <row r="165" spans="1:61" x14ac:dyDescent="0.2">
      <c r="A165" s="1">
        <v>164</v>
      </c>
      <c r="B165" t="s">
        <v>110</v>
      </c>
      <c r="C165" s="24">
        <v>42928</v>
      </c>
      <c r="D165" t="s">
        <v>124</v>
      </c>
      <c r="E165" s="24">
        <v>42928</v>
      </c>
      <c r="F165" t="s">
        <v>301</v>
      </c>
      <c r="G165" t="s">
        <v>82</v>
      </c>
      <c r="H165" t="s">
        <v>83</v>
      </c>
      <c r="I165">
        <v>48.14687</v>
      </c>
      <c r="J165">
        <v>-122.69046</v>
      </c>
      <c r="K165" s="2">
        <v>20</v>
      </c>
      <c r="L165">
        <v>8</v>
      </c>
      <c r="N165">
        <v>10.58</v>
      </c>
      <c r="O165">
        <v>10.491</v>
      </c>
      <c r="P165">
        <v>12.087300000000001</v>
      </c>
      <c r="Q165" s="2"/>
      <c r="R165" s="2"/>
      <c r="S165" s="2"/>
      <c r="T165">
        <v>29.1783</v>
      </c>
      <c r="U165" s="4"/>
      <c r="V165" s="2"/>
      <c r="W165" s="2"/>
      <c r="X165">
        <v>22.056699999999999</v>
      </c>
      <c r="Y165" s="2"/>
      <c r="Z165">
        <v>8.8378999999999994</v>
      </c>
      <c r="AA165" s="2"/>
      <c r="AB165" s="2">
        <f t="shared" si="2"/>
        <v>8.8378999999999994</v>
      </c>
      <c r="AJ165" s="6"/>
      <c r="AK165" s="6"/>
      <c r="AL165">
        <v>8.0579999999999998</v>
      </c>
      <c r="AO165" s="6"/>
      <c r="AP165" s="6"/>
      <c r="AW165">
        <v>5.9115000000000002</v>
      </c>
      <c r="BE165" s="2"/>
      <c r="BF165" s="2"/>
      <c r="BG165" s="2"/>
    </row>
    <row r="166" spans="1:61" x14ac:dyDescent="0.2">
      <c r="A166" s="1">
        <v>165</v>
      </c>
      <c r="B166" t="s">
        <v>110</v>
      </c>
      <c r="C166" s="24">
        <v>42928</v>
      </c>
      <c r="D166" t="s">
        <v>124</v>
      </c>
      <c r="E166" s="24">
        <v>42928</v>
      </c>
      <c r="F166" t="s">
        <v>302</v>
      </c>
      <c r="G166" t="s">
        <v>82</v>
      </c>
      <c r="H166" t="s">
        <v>83</v>
      </c>
      <c r="I166">
        <v>48.147190000000002</v>
      </c>
      <c r="J166">
        <v>-122.69083999999999</v>
      </c>
      <c r="K166" s="2">
        <v>20</v>
      </c>
      <c r="L166">
        <v>9</v>
      </c>
      <c r="N166">
        <v>5.14</v>
      </c>
      <c r="O166">
        <v>5.0960000000000001</v>
      </c>
      <c r="P166">
        <v>12.110900000000001</v>
      </c>
      <c r="Q166" s="2"/>
      <c r="R166" s="2"/>
      <c r="S166" s="2"/>
      <c r="T166">
        <v>29.168900000000001</v>
      </c>
      <c r="U166" s="4"/>
      <c r="V166" s="2"/>
      <c r="W166" s="2"/>
      <c r="X166">
        <v>22.045100000000001</v>
      </c>
      <c r="Y166" s="2"/>
      <c r="Z166">
        <v>8.8617000000000008</v>
      </c>
      <c r="AA166" s="2"/>
      <c r="AB166" s="2">
        <f t="shared" si="2"/>
        <v>8.8617000000000008</v>
      </c>
      <c r="AE166">
        <v>8.8586689589999992</v>
      </c>
      <c r="AH166">
        <v>8.8586689589999992</v>
      </c>
      <c r="AI166">
        <v>270.87686580000002</v>
      </c>
      <c r="AJ166" s="6"/>
      <c r="AK166" s="6"/>
      <c r="AL166">
        <v>8.0609999999999999</v>
      </c>
      <c r="AO166" s="6"/>
      <c r="AP166" s="6"/>
      <c r="AQ166">
        <v>9.957091235</v>
      </c>
      <c r="AR166">
        <v>0.2321637</v>
      </c>
      <c r="AS166">
        <v>1.18996886</v>
      </c>
      <c r="AT166">
        <v>1.1453940490000001</v>
      </c>
      <c r="AU166">
        <v>21.863742800000001</v>
      </c>
      <c r="AW166">
        <v>3.4339</v>
      </c>
      <c r="AX166">
        <v>10.09013998</v>
      </c>
      <c r="AZ166">
        <v>10.09013998</v>
      </c>
      <c r="BB166">
        <v>2.047162283</v>
      </c>
      <c r="BD166">
        <v>2.047162283</v>
      </c>
      <c r="BE166" s="2"/>
      <c r="BF166">
        <v>-999</v>
      </c>
      <c r="BG166">
        <v>9</v>
      </c>
      <c r="BH166">
        <v>-999</v>
      </c>
      <c r="BI166">
        <v>9</v>
      </c>
    </row>
    <row r="167" spans="1:61" x14ac:dyDescent="0.2">
      <c r="A167" s="1">
        <v>166</v>
      </c>
      <c r="B167" t="s">
        <v>110</v>
      </c>
      <c r="C167" s="24">
        <v>42928</v>
      </c>
      <c r="D167" t="s">
        <v>124</v>
      </c>
      <c r="E167" s="24">
        <v>42928</v>
      </c>
      <c r="F167" t="s">
        <v>303</v>
      </c>
      <c r="G167" t="s">
        <v>82</v>
      </c>
      <c r="H167" t="s">
        <v>83</v>
      </c>
      <c r="I167">
        <v>48.147239999999996</v>
      </c>
      <c r="J167">
        <v>-122.6909</v>
      </c>
      <c r="K167" s="2">
        <v>20</v>
      </c>
      <c r="L167">
        <v>10</v>
      </c>
      <c r="N167">
        <v>5.1589999999999998</v>
      </c>
      <c r="O167">
        <v>5.1159999999999997</v>
      </c>
      <c r="P167">
        <v>12.1188</v>
      </c>
      <c r="Q167" s="2"/>
      <c r="R167" s="2"/>
      <c r="S167" s="2"/>
      <c r="T167">
        <v>29.165400000000002</v>
      </c>
      <c r="U167" s="4"/>
      <c r="V167" s="2"/>
      <c r="W167" s="2"/>
      <c r="X167">
        <v>22.040900000000001</v>
      </c>
      <c r="Y167" s="2"/>
      <c r="Z167">
        <v>8.8613</v>
      </c>
      <c r="AA167" s="2"/>
      <c r="AB167" s="2">
        <f t="shared" si="2"/>
        <v>8.8613</v>
      </c>
      <c r="AJ167" s="6"/>
      <c r="AK167" s="6"/>
      <c r="AL167">
        <v>8.0609999999999999</v>
      </c>
      <c r="AO167" s="6"/>
      <c r="AP167" s="6"/>
      <c r="AW167">
        <v>3.7688000000000001</v>
      </c>
      <c r="BE167" s="2"/>
      <c r="BF167" s="2"/>
      <c r="BG167" s="2"/>
    </row>
    <row r="168" spans="1:61" x14ac:dyDescent="0.2">
      <c r="A168" s="1">
        <v>167</v>
      </c>
      <c r="B168" t="s">
        <v>110</v>
      </c>
      <c r="C168" s="24">
        <v>42928</v>
      </c>
      <c r="D168" t="s">
        <v>124</v>
      </c>
      <c r="E168" s="24">
        <v>42928</v>
      </c>
      <c r="F168" t="s">
        <v>304</v>
      </c>
      <c r="G168" t="s">
        <v>82</v>
      </c>
      <c r="H168" t="s">
        <v>83</v>
      </c>
      <c r="I168">
        <v>48.147599999999997</v>
      </c>
      <c r="J168">
        <v>-122.69131</v>
      </c>
      <c r="K168" s="2">
        <v>20</v>
      </c>
      <c r="L168">
        <v>11</v>
      </c>
      <c r="N168">
        <v>1.4710000000000001</v>
      </c>
      <c r="O168">
        <v>1.4590000000000001</v>
      </c>
      <c r="P168">
        <v>12.102499999999999</v>
      </c>
      <c r="Q168" s="2"/>
      <c r="R168" s="2"/>
      <c r="S168" s="2"/>
      <c r="T168">
        <v>29.1738</v>
      </c>
      <c r="U168" s="4"/>
      <c r="V168" s="2"/>
      <c r="W168" s="2"/>
      <c r="X168">
        <v>22.0502</v>
      </c>
      <c r="Y168" s="2"/>
      <c r="Z168">
        <v>8.8679000000000006</v>
      </c>
      <c r="AA168" s="2"/>
      <c r="AB168" s="2">
        <f t="shared" si="2"/>
        <v>8.8679000000000006</v>
      </c>
      <c r="AJ168" s="6"/>
      <c r="AK168" s="6"/>
      <c r="AL168">
        <v>8.0589999999999993</v>
      </c>
      <c r="AO168" s="6"/>
      <c r="AP168" s="6"/>
      <c r="AW168">
        <v>2.1852</v>
      </c>
      <c r="BE168" s="2"/>
      <c r="BF168" s="2"/>
      <c r="BG168" s="2"/>
    </row>
    <row r="169" spans="1:61" x14ac:dyDescent="0.2">
      <c r="A169" s="1">
        <v>168</v>
      </c>
      <c r="B169" t="s">
        <v>110</v>
      </c>
      <c r="C169" s="24">
        <v>42928</v>
      </c>
      <c r="D169" t="s">
        <v>124</v>
      </c>
      <c r="E169" s="24">
        <v>42928</v>
      </c>
      <c r="F169" t="s">
        <v>305</v>
      </c>
      <c r="G169" t="s">
        <v>82</v>
      </c>
      <c r="H169" t="s">
        <v>83</v>
      </c>
      <c r="I169">
        <v>48.147649999999999</v>
      </c>
      <c r="J169">
        <v>-122.69137000000001</v>
      </c>
      <c r="K169" s="2">
        <v>20</v>
      </c>
      <c r="L169">
        <v>12</v>
      </c>
      <c r="N169">
        <v>1.454</v>
      </c>
      <c r="O169">
        <v>1.4419999999999999</v>
      </c>
      <c r="P169">
        <v>12.1181</v>
      </c>
      <c r="Q169" s="2"/>
      <c r="R169" s="2"/>
      <c r="S169" s="2"/>
      <c r="T169">
        <v>29.167999999999999</v>
      </c>
      <c r="U169" s="4"/>
      <c r="V169" s="2"/>
      <c r="W169" s="2"/>
      <c r="X169">
        <v>22.042899999999999</v>
      </c>
      <c r="Y169" s="2"/>
      <c r="Z169">
        <v>8.8362999999999996</v>
      </c>
      <c r="AA169" s="2"/>
      <c r="AB169" s="2">
        <f t="shared" si="2"/>
        <v>8.8362999999999996</v>
      </c>
      <c r="AE169">
        <v>9.6335425630000007</v>
      </c>
      <c r="AH169">
        <v>9.6335425630000007</v>
      </c>
      <c r="AI169">
        <v>294.57128999999998</v>
      </c>
      <c r="AJ169" s="6"/>
      <c r="AK169" s="6"/>
      <c r="AL169">
        <v>8.0589999999999993</v>
      </c>
      <c r="AO169" s="6"/>
      <c r="AP169" s="6"/>
      <c r="AQ169">
        <v>10.01351221</v>
      </c>
      <c r="AR169">
        <v>0.23906122599999999</v>
      </c>
      <c r="AS169">
        <v>1.238674805</v>
      </c>
      <c r="AT169">
        <v>1.15355604</v>
      </c>
      <c r="AU169">
        <v>21.641429810000002</v>
      </c>
      <c r="AW169">
        <v>2.3717000000000001</v>
      </c>
      <c r="AX169">
        <v>10.80518927</v>
      </c>
      <c r="AZ169">
        <v>10.80518927</v>
      </c>
      <c r="BB169">
        <v>2.3770462999999999</v>
      </c>
      <c r="BD169">
        <v>2.3770462999999999</v>
      </c>
      <c r="BE169" s="2"/>
      <c r="BF169">
        <v>2030.5</v>
      </c>
      <c r="BG169">
        <v>2</v>
      </c>
      <c r="BH169">
        <v>1898.1</v>
      </c>
      <c r="BI169">
        <v>2</v>
      </c>
    </row>
    <row r="170" spans="1:61" x14ac:dyDescent="0.2">
      <c r="A170" s="1">
        <v>169</v>
      </c>
      <c r="B170" t="s">
        <v>110</v>
      </c>
      <c r="C170" s="24">
        <v>42928</v>
      </c>
      <c r="D170" t="s">
        <v>125</v>
      </c>
      <c r="E170" s="24">
        <v>42928</v>
      </c>
      <c r="F170" t="s">
        <v>306</v>
      </c>
      <c r="G170" t="s">
        <v>84</v>
      </c>
      <c r="H170" t="s">
        <v>85</v>
      </c>
      <c r="I170">
        <v>48.19014</v>
      </c>
      <c r="J170">
        <v>-122.85852</v>
      </c>
      <c r="K170" s="2">
        <v>21</v>
      </c>
      <c r="L170">
        <v>1</v>
      </c>
      <c r="N170">
        <v>52.938000000000002</v>
      </c>
      <c r="O170">
        <v>52.485999999999997</v>
      </c>
      <c r="P170">
        <v>9.3551000000000002</v>
      </c>
      <c r="Q170" s="2"/>
      <c r="R170" s="2"/>
      <c r="S170" s="2"/>
      <c r="T170">
        <v>31.779900000000001</v>
      </c>
      <c r="U170" s="4"/>
      <c r="V170" s="2"/>
      <c r="W170" s="2"/>
      <c r="X170">
        <v>24.543199999999999</v>
      </c>
      <c r="Y170" s="2"/>
      <c r="Z170">
        <v>5.2153999999999998</v>
      </c>
      <c r="AA170" s="2"/>
      <c r="AB170" s="2">
        <f t="shared" si="2"/>
        <v>5.2153999999999998</v>
      </c>
      <c r="AE170">
        <v>5.1156028969999996</v>
      </c>
      <c r="AH170">
        <v>5.1156028969999996</v>
      </c>
      <c r="AI170">
        <v>156.04189959999999</v>
      </c>
      <c r="AJ170" s="6"/>
      <c r="AK170" s="6"/>
      <c r="AL170">
        <v>7.7679999999999998</v>
      </c>
      <c r="AO170" s="6"/>
      <c r="AP170" s="6"/>
      <c r="AQ170">
        <v>22.606291769999999</v>
      </c>
      <c r="AR170">
        <v>0.26396847000000001</v>
      </c>
      <c r="AS170">
        <v>1.5636752330000001</v>
      </c>
      <c r="AT170">
        <v>2.0812379349999999</v>
      </c>
      <c r="AU170">
        <v>43.386881379999998</v>
      </c>
      <c r="AW170">
        <v>1.3689</v>
      </c>
      <c r="BE170" s="2"/>
      <c r="BF170">
        <v>2162.4</v>
      </c>
      <c r="BG170">
        <v>2</v>
      </c>
      <c r="BH170">
        <v>2100.1</v>
      </c>
      <c r="BI170">
        <v>2</v>
      </c>
    </row>
    <row r="171" spans="1:61" x14ac:dyDescent="0.2">
      <c r="A171" s="1">
        <v>170</v>
      </c>
      <c r="B171" t="s">
        <v>110</v>
      </c>
      <c r="C171" s="24">
        <v>42928</v>
      </c>
      <c r="D171" t="s">
        <v>125</v>
      </c>
      <c r="E171" s="24">
        <v>42928</v>
      </c>
      <c r="F171" t="s">
        <v>307</v>
      </c>
      <c r="G171" t="s">
        <v>84</v>
      </c>
      <c r="H171" t="s">
        <v>85</v>
      </c>
      <c r="I171">
        <v>48.190219999999997</v>
      </c>
      <c r="J171">
        <v>-122.8597</v>
      </c>
      <c r="K171" s="2">
        <v>21</v>
      </c>
      <c r="L171">
        <v>2</v>
      </c>
      <c r="N171">
        <v>50.728000000000002</v>
      </c>
      <c r="O171">
        <v>50.295000000000002</v>
      </c>
      <c r="P171">
        <v>9.4457000000000004</v>
      </c>
      <c r="Q171" s="2"/>
      <c r="R171" s="2"/>
      <c r="S171" s="2"/>
      <c r="T171">
        <v>31.6997</v>
      </c>
      <c r="U171" s="4"/>
      <c r="V171" s="2"/>
      <c r="W171" s="2"/>
      <c r="X171">
        <v>24.466200000000001</v>
      </c>
      <c r="Y171" s="2"/>
      <c r="Z171">
        <v>5.3994</v>
      </c>
      <c r="AA171" s="2"/>
      <c r="AB171" s="2">
        <f t="shared" si="2"/>
        <v>5.3994</v>
      </c>
      <c r="AE171">
        <v>5.3891571840000001</v>
      </c>
      <c r="AH171">
        <v>5.3891571840000001</v>
      </c>
      <c r="AI171">
        <v>164.39836109999999</v>
      </c>
      <c r="AJ171" s="6"/>
      <c r="AK171" s="6"/>
      <c r="AL171">
        <v>7.7850000000000001</v>
      </c>
      <c r="AO171" s="6"/>
      <c r="AP171" s="6"/>
      <c r="AQ171">
        <v>21.6673583</v>
      </c>
      <c r="AR171">
        <v>0.26698234700000001</v>
      </c>
      <c r="AS171">
        <v>1.6885809119999999</v>
      </c>
      <c r="AT171">
        <v>1.997829973</v>
      </c>
      <c r="AU171">
        <v>41.015011360000003</v>
      </c>
      <c r="AW171">
        <v>1.4932000000000001</v>
      </c>
      <c r="AX171">
        <v>4.4174156140000003</v>
      </c>
      <c r="AZ171">
        <v>4.4174156140000003</v>
      </c>
      <c r="BB171">
        <v>3.4919257290000001</v>
      </c>
      <c r="BD171">
        <v>3.4919257290000001</v>
      </c>
      <c r="BE171" s="2"/>
      <c r="BF171">
        <v>-999</v>
      </c>
      <c r="BG171">
        <v>9</v>
      </c>
      <c r="BH171">
        <v>-999</v>
      </c>
      <c r="BI171">
        <v>9</v>
      </c>
    </row>
    <row r="172" spans="1:61" x14ac:dyDescent="0.2">
      <c r="A172" s="1">
        <v>171</v>
      </c>
      <c r="B172" t="s">
        <v>110</v>
      </c>
      <c r="C172" s="24">
        <v>42928</v>
      </c>
      <c r="D172" t="s">
        <v>125</v>
      </c>
      <c r="E172" s="24">
        <v>42928</v>
      </c>
      <c r="F172" t="s">
        <v>308</v>
      </c>
      <c r="G172" t="s">
        <v>84</v>
      </c>
      <c r="H172" t="s">
        <v>85</v>
      </c>
      <c r="I172">
        <v>48.190260000000002</v>
      </c>
      <c r="J172">
        <v>-122.86096999999999</v>
      </c>
      <c r="K172" s="2">
        <v>21</v>
      </c>
      <c r="L172">
        <v>3</v>
      </c>
      <c r="N172">
        <v>30.385999999999999</v>
      </c>
      <c r="O172">
        <v>30.129000000000001</v>
      </c>
      <c r="P172">
        <v>10.475099999999999</v>
      </c>
      <c r="Q172" s="2"/>
      <c r="R172" s="2"/>
      <c r="S172" s="2"/>
      <c r="T172">
        <v>30.766200000000001</v>
      </c>
      <c r="U172" s="4"/>
      <c r="V172" s="2"/>
      <c r="W172" s="2"/>
      <c r="X172">
        <v>23.570399999999999</v>
      </c>
      <c r="Y172" s="2"/>
      <c r="Z172">
        <v>6.8860000000000001</v>
      </c>
      <c r="AA172" s="2"/>
      <c r="AB172" s="2">
        <f t="shared" si="2"/>
        <v>6.8860000000000001</v>
      </c>
      <c r="AJ172" s="6"/>
      <c r="AK172" s="6"/>
      <c r="AL172">
        <v>7.89</v>
      </c>
      <c r="AO172" s="6"/>
      <c r="AP172" s="6"/>
      <c r="AW172">
        <v>2.2408000000000001</v>
      </c>
      <c r="BE172" s="2"/>
      <c r="BF172" s="2"/>
      <c r="BG172" s="2"/>
    </row>
    <row r="173" spans="1:61" x14ac:dyDescent="0.2">
      <c r="A173" s="1">
        <v>172</v>
      </c>
      <c r="B173" t="s">
        <v>110</v>
      </c>
      <c r="C173" s="24">
        <v>42928</v>
      </c>
      <c r="D173" t="s">
        <v>125</v>
      </c>
      <c r="E173" s="24">
        <v>42928</v>
      </c>
      <c r="F173" t="s">
        <v>309</v>
      </c>
      <c r="G173" t="s">
        <v>84</v>
      </c>
      <c r="H173" t="s">
        <v>85</v>
      </c>
      <c r="I173">
        <v>48.190260000000002</v>
      </c>
      <c r="J173">
        <v>-122.86107</v>
      </c>
      <c r="K173" s="2">
        <v>21</v>
      </c>
      <c r="L173">
        <v>4</v>
      </c>
      <c r="N173">
        <v>30.300999999999998</v>
      </c>
      <c r="O173">
        <v>30.044</v>
      </c>
      <c r="P173">
        <v>10.4703</v>
      </c>
      <c r="Q173" s="2"/>
      <c r="R173" s="2"/>
      <c r="S173" s="2"/>
      <c r="T173">
        <v>30.7699</v>
      </c>
      <c r="U173" s="4"/>
      <c r="V173" s="2"/>
      <c r="W173" s="2"/>
      <c r="X173">
        <v>23.574100000000001</v>
      </c>
      <c r="Y173" s="2"/>
      <c r="Z173">
        <v>6.8756000000000004</v>
      </c>
      <c r="AA173" s="2"/>
      <c r="AB173" s="2">
        <f t="shared" si="2"/>
        <v>6.8756000000000004</v>
      </c>
      <c r="AE173">
        <v>6.5929756460000002</v>
      </c>
      <c r="AH173">
        <v>6.5929756460000002</v>
      </c>
      <c r="AI173">
        <v>201.2963522</v>
      </c>
      <c r="AJ173" s="6"/>
      <c r="AK173" s="6"/>
      <c r="AL173">
        <v>7.891</v>
      </c>
      <c r="AO173" s="6"/>
      <c r="AP173" s="6"/>
      <c r="AQ173">
        <v>17.441337390000001</v>
      </c>
      <c r="AR173">
        <v>0.28464067199999998</v>
      </c>
      <c r="AS173">
        <v>1.408821273</v>
      </c>
      <c r="AT173">
        <v>1.687102109</v>
      </c>
      <c r="AU173">
        <v>34.079779260000002</v>
      </c>
      <c r="AW173">
        <v>2.2599</v>
      </c>
      <c r="AX173">
        <v>6.4354436110000002</v>
      </c>
      <c r="AZ173">
        <v>6.4354436110000002</v>
      </c>
      <c r="BB173">
        <v>2.4062997610000001</v>
      </c>
      <c r="BD173">
        <v>2.4062997610000001</v>
      </c>
      <c r="BE173" s="2"/>
      <c r="BF173">
        <v>-999</v>
      </c>
      <c r="BG173">
        <v>9</v>
      </c>
      <c r="BH173">
        <v>-999</v>
      </c>
      <c r="BI173">
        <v>9</v>
      </c>
    </row>
    <row r="174" spans="1:61" x14ac:dyDescent="0.2">
      <c r="A174" s="1">
        <v>173</v>
      </c>
      <c r="B174" t="s">
        <v>110</v>
      </c>
      <c r="C174" s="24">
        <v>42928</v>
      </c>
      <c r="D174" t="s">
        <v>125</v>
      </c>
      <c r="E174" s="24">
        <v>42928</v>
      </c>
      <c r="F174" t="s">
        <v>310</v>
      </c>
      <c r="G174" t="s">
        <v>84</v>
      </c>
      <c r="H174" t="s">
        <v>85</v>
      </c>
      <c r="I174">
        <v>48.190359999999998</v>
      </c>
      <c r="J174">
        <v>-122.86192</v>
      </c>
      <c r="K174" s="2">
        <v>21</v>
      </c>
      <c r="L174">
        <v>5</v>
      </c>
      <c r="N174">
        <v>20.149000000000001</v>
      </c>
      <c r="O174">
        <v>19.978000000000002</v>
      </c>
      <c r="P174">
        <v>10.6731</v>
      </c>
      <c r="Q174" s="2"/>
      <c r="R174" s="2"/>
      <c r="S174" s="2"/>
      <c r="T174">
        <v>30.592600000000001</v>
      </c>
      <c r="U174" s="4"/>
      <c r="V174" s="2"/>
      <c r="W174" s="2"/>
      <c r="X174">
        <v>23.401800000000001</v>
      </c>
      <c r="Y174" s="2"/>
      <c r="Z174">
        <v>7.0511999999999997</v>
      </c>
      <c r="AA174" s="2"/>
      <c r="AB174" s="2">
        <f t="shared" si="2"/>
        <v>7.0511999999999997</v>
      </c>
      <c r="AJ174" s="6"/>
      <c r="AK174" s="6"/>
      <c r="AL174">
        <v>7.9089999999999998</v>
      </c>
      <c r="AO174" s="6"/>
      <c r="AP174" s="6"/>
      <c r="AW174">
        <v>2.3843000000000001</v>
      </c>
      <c r="BE174" s="2"/>
      <c r="BF174" s="2"/>
      <c r="BG174" s="2"/>
    </row>
    <row r="175" spans="1:61" x14ac:dyDescent="0.2">
      <c r="A175" s="1">
        <v>174</v>
      </c>
      <c r="B175" t="s">
        <v>110</v>
      </c>
      <c r="C175" s="24">
        <v>42928</v>
      </c>
      <c r="D175" t="s">
        <v>125</v>
      </c>
      <c r="E175" s="24">
        <v>42928</v>
      </c>
      <c r="F175" t="s">
        <v>311</v>
      </c>
      <c r="G175" t="s">
        <v>84</v>
      </c>
      <c r="H175" t="s">
        <v>85</v>
      </c>
      <c r="I175">
        <v>48.190359999999998</v>
      </c>
      <c r="J175">
        <v>-122.86202</v>
      </c>
      <c r="K175" s="2">
        <v>21</v>
      </c>
      <c r="L175">
        <v>6</v>
      </c>
      <c r="N175">
        <v>20.292999999999999</v>
      </c>
      <c r="O175">
        <v>20.122</v>
      </c>
      <c r="P175">
        <v>10.5891</v>
      </c>
      <c r="Q175" s="2"/>
      <c r="R175" s="2"/>
      <c r="S175" s="2"/>
      <c r="T175">
        <v>30.670200000000001</v>
      </c>
      <c r="U175" s="4"/>
      <c r="V175" s="2"/>
      <c r="W175" s="2"/>
      <c r="X175">
        <v>23.476400000000002</v>
      </c>
      <c r="Y175" s="2"/>
      <c r="Z175">
        <v>7.0541</v>
      </c>
      <c r="AA175" s="2"/>
      <c r="AB175" s="2">
        <f t="shared" si="2"/>
        <v>7.0541</v>
      </c>
      <c r="AE175">
        <v>6.754980626</v>
      </c>
      <c r="AH175">
        <v>6.754980626</v>
      </c>
      <c r="AI175">
        <v>206.26229259999999</v>
      </c>
      <c r="AJ175" s="6"/>
      <c r="AK175" s="6"/>
      <c r="AL175">
        <v>7.91</v>
      </c>
      <c r="AO175" s="6"/>
      <c r="AP175" s="6"/>
      <c r="AQ175">
        <v>16.55306165</v>
      </c>
      <c r="AR175">
        <v>0.27821758400000002</v>
      </c>
      <c r="AS175">
        <v>2.0139942639999999</v>
      </c>
      <c r="AT175">
        <v>1.57152246</v>
      </c>
      <c r="AU175">
        <v>32.966626159999997</v>
      </c>
      <c r="AW175">
        <v>2.2928000000000002</v>
      </c>
      <c r="AX175">
        <v>6.8326932170000001</v>
      </c>
      <c r="AZ175">
        <v>6.8326932170000001</v>
      </c>
      <c r="BB175">
        <v>2.4109475809999998</v>
      </c>
      <c r="BD175">
        <v>2.4109475809999998</v>
      </c>
      <c r="BE175" s="2"/>
      <c r="BF175">
        <v>2106.8000000000002</v>
      </c>
      <c r="BG175">
        <v>2</v>
      </c>
      <c r="BH175">
        <v>2011.9</v>
      </c>
      <c r="BI175">
        <v>2</v>
      </c>
    </row>
    <row r="176" spans="1:61" x14ac:dyDescent="0.2">
      <c r="A176" s="1">
        <v>175</v>
      </c>
      <c r="B176" t="s">
        <v>110</v>
      </c>
      <c r="C176" s="24">
        <v>42928</v>
      </c>
      <c r="D176" t="s">
        <v>125</v>
      </c>
      <c r="E176" s="24">
        <v>42928</v>
      </c>
      <c r="F176" t="s">
        <v>312</v>
      </c>
      <c r="G176" t="s">
        <v>84</v>
      </c>
      <c r="H176" t="s">
        <v>85</v>
      </c>
      <c r="I176">
        <v>48.1905</v>
      </c>
      <c r="J176">
        <v>-122.86281</v>
      </c>
      <c r="K176" s="2">
        <v>21</v>
      </c>
      <c r="L176">
        <v>7</v>
      </c>
      <c r="N176">
        <v>10.276999999999999</v>
      </c>
      <c r="O176">
        <v>10.19</v>
      </c>
      <c r="P176">
        <v>10.809699999999999</v>
      </c>
      <c r="Q176" s="2"/>
      <c r="R176" s="2"/>
      <c r="S176" s="2"/>
      <c r="T176">
        <v>30.48</v>
      </c>
      <c r="U176" s="4"/>
      <c r="V176" s="2"/>
      <c r="W176" s="2"/>
      <c r="X176">
        <v>23.291</v>
      </c>
      <c r="Y176" s="2"/>
      <c r="Z176">
        <v>7.3308999999999997</v>
      </c>
      <c r="AA176" s="2"/>
      <c r="AB176" s="2">
        <f t="shared" si="2"/>
        <v>7.3308999999999997</v>
      </c>
      <c r="AJ176" s="5"/>
      <c r="AK176" s="5"/>
      <c r="AL176">
        <v>7.931</v>
      </c>
      <c r="AO176" s="5"/>
      <c r="AP176" s="5"/>
      <c r="AW176">
        <v>2.4763999999999999</v>
      </c>
      <c r="BE176" s="2"/>
      <c r="BF176" s="2"/>
      <c r="BG176" s="2"/>
    </row>
    <row r="177" spans="1:61" x14ac:dyDescent="0.2">
      <c r="A177" s="1">
        <v>176</v>
      </c>
      <c r="B177" t="s">
        <v>110</v>
      </c>
      <c r="C177" s="24">
        <v>42928</v>
      </c>
      <c r="D177" t="s">
        <v>125</v>
      </c>
      <c r="E177" s="24">
        <v>42928</v>
      </c>
      <c r="F177" t="s">
        <v>313</v>
      </c>
      <c r="G177" t="s">
        <v>84</v>
      </c>
      <c r="H177" t="s">
        <v>85</v>
      </c>
      <c r="I177">
        <v>48.190519999999999</v>
      </c>
      <c r="J177">
        <v>-122.86292</v>
      </c>
      <c r="K177" s="2">
        <v>21</v>
      </c>
      <c r="L177">
        <v>8</v>
      </c>
      <c r="N177">
        <v>10.097</v>
      </c>
      <c r="O177">
        <v>10.012</v>
      </c>
      <c r="P177">
        <v>10.824400000000001</v>
      </c>
      <c r="Q177" s="2"/>
      <c r="R177" s="2"/>
      <c r="S177" s="2"/>
      <c r="T177">
        <v>30.4711</v>
      </c>
      <c r="U177" s="4"/>
      <c r="V177" s="2"/>
      <c r="W177" s="2"/>
      <c r="X177">
        <v>23.281500000000001</v>
      </c>
      <c r="Y177" s="2"/>
      <c r="Z177">
        <v>7.3250000000000002</v>
      </c>
      <c r="AA177" s="2"/>
      <c r="AB177" s="2">
        <f t="shared" si="2"/>
        <v>7.3250000000000002</v>
      </c>
      <c r="AE177">
        <v>6.9409352699999998</v>
      </c>
      <c r="AH177">
        <v>6.9409352699999998</v>
      </c>
      <c r="AI177">
        <v>211.9808361</v>
      </c>
      <c r="AJ177" s="5"/>
      <c r="AK177" s="5"/>
      <c r="AL177">
        <v>7.931</v>
      </c>
      <c r="AO177" s="5"/>
      <c r="AP177" s="5"/>
      <c r="AQ177">
        <v>15.848725140000001</v>
      </c>
      <c r="AR177">
        <v>0.274284307</v>
      </c>
      <c r="AS177">
        <v>1.433759614</v>
      </c>
      <c r="AT177">
        <v>1.594316378</v>
      </c>
      <c r="AU177">
        <v>30.97752122</v>
      </c>
      <c r="AW177">
        <v>2.4716</v>
      </c>
      <c r="AX177">
        <v>6.4354436110000002</v>
      </c>
      <c r="AZ177">
        <v>6.4354436110000002</v>
      </c>
      <c r="BB177">
        <v>2.0847818199999999</v>
      </c>
      <c r="BD177">
        <v>2.0847818199999999</v>
      </c>
      <c r="BE177" s="2"/>
      <c r="BF177">
        <v>2101.4</v>
      </c>
      <c r="BG177">
        <v>2</v>
      </c>
      <c r="BH177">
        <v>2000.1</v>
      </c>
      <c r="BI177">
        <v>2</v>
      </c>
    </row>
    <row r="178" spans="1:61" x14ac:dyDescent="0.2">
      <c r="A178" s="1">
        <v>177</v>
      </c>
      <c r="B178" t="s">
        <v>110</v>
      </c>
      <c r="C178" s="24">
        <v>42928</v>
      </c>
      <c r="D178" t="s">
        <v>125</v>
      </c>
      <c r="E178" s="24">
        <v>42928</v>
      </c>
      <c r="F178" t="s">
        <v>314</v>
      </c>
      <c r="G178" t="s">
        <v>84</v>
      </c>
      <c r="H178" t="s">
        <v>85</v>
      </c>
      <c r="I178">
        <v>48.19068</v>
      </c>
      <c r="J178">
        <v>-122.86366</v>
      </c>
      <c r="K178" s="2">
        <v>21</v>
      </c>
      <c r="L178">
        <v>9</v>
      </c>
      <c r="N178">
        <v>5.4729999999999999</v>
      </c>
      <c r="O178">
        <v>5.4269999999999996</v>
      </c>
      <c r="P178">
        <v>10.8371</v>
      </c>
      <c r="Q178" s="2"/>
      <c r="R178" s="2"/>
      <c r="S178" s="2"/>
      <c r="T178">
        <v>30.4663</v>
      </c>
      <c r="U178" s="4"/>
      <c r="V178" s="2"/>
      <c r="W178" s="2"/>
      <c r="X178">
        <v>23.275500000000001</v>
      </c>
      <c r="Y178" s="2"/>
      <c r="Z178">
        <v>7.3905000000000003</v>
      </c>
      <c r="AA178" s="2"/>
      <c r="AB178" s="2">
        <f t="shared" si="2"/>
        <v>7.3905000000000003</v>
      </c>
      <c r="AJ178" s="5"/>
      <c r="AK178" s="5"/>
      <c r="AL178">
        <v>7.9340000000000002</v>
      </c>
      <c r="AO178" s="5"/>
      <c r="AP178" s="5"/>
      <c r="AW178">
        <v>2.2103000000000002</v>
      </c>
      <c r="BE178" s="2"/>
    </row>
    <row r="179" spans="1:61" x14ac:dyDescent="0.2">
      <c r="A179" s="1">
        <v>178</v>
      </c>
      <c r="B179" t="s">
        <v>110</v>
      </c>
      <c r="C179" s="24">
        <v>42928</v>
      </c>
      <c r="D179" t="s">
        <v>125</v>
      </c>
      <c r="E179" s="24">
        <v>42928</v>
      </c>
      <c r="F179" t="s">
        <v>315</v>
      </c>
      <c r="G179" t="s">
        <v>84</v>
      </c>
      <c r="H179" t="s">
        <v>85</v>
      </c>
      <c r="I179">
        <v>48.1907</v>
      </c>
      <c r="J179">
        <v>-122.86376</v>
      </c>
      <c r="K179" s="2">
        <v>21</v>
      </c>
      <c r="L179">
        <v>10</v>
      </c>
      <c r="N179">
        <v>5.4740000000000002</v>
      </c>
      <c r="O179">
        <v>5.4279999999999999</v>
      </c>
      <c r="P179">
        <v>10.848000000000001</v>
      </c>
      <c r="Q179" s="2"/>
      <c r="R179" s="2"/>
      <c r="S179" s="2"/>
      <c r="T179">
        <v>30.457899999999999</v>
      </c>
      <c r="U179" s="4"/>
      <c r="V179" s="2"/>
      <c r="W179" s="2"/>
      <c r="X179">
        <v>23.267099999999999</v>
      </c>
      <c r="Y179" s="2"/>
      <c r="Z179">
        <v>7.4013999999999998</v>
      </c>
      <c r="AA179" s="2"/>
      <c r="AB179" s="2">
        <f t="shared" si="2"/>
        <v>7.4013999999999998</v>
      </c>
      <c r="AE179">
        <v>7.0054453880000001</v>
      </c>
      <c r="AH179">
        <v>7.0054453880000001</v>
      </c>
      <c r="AI179">
        <v>213.95394189999999</v>
      </c>
      <c r="AJ179" s="5"/>
      <c r="AK179" s="5"/>
      <c r="AL179">
        <v>7.9370000000000003</v>
      </c>
      <c r="AO179" s="5"/>
      <c r="AP179" s="5"/>
      <c r="AQ179">
        <v>15.800212699999999</v>
      </c>
      <c r="AR179">
        <v>0.268442087</v>
      </c>
      <c r="AS179">
        <v>2.585171699</v>
      </c>
      <c r="AT179">
        <v>1.565842395</v>
      </c>
      <c r="AU179">
        <v>30.526505960000001</v>
      </c>
      <c r="AW179">
        <v>2.2743000000000002</v>
      </c>
      <c r="AX179">
        <v>6.4354436110000002</v>
      </c>
      <c r="AZ179">
        <v>6.4354436110000002</v>
      </c>
      <c r="BB179">
        <v>2.004402335</v>
      </c>
      <c r="BD179">
        <v>2.004402335</v>
      </c>
      <c r="BE179" s="2"/>
      <c r="BF179">
        <v>-999</v>
      </c>
      <c r="BG179">
        <v>9</v>
      </c>
      <c r="BH179">
        <v>-999</v>
      </c>
      <c r="BI179">
        <v>9</v>
      </c>
    </row>
    <row r="180" spans="1:61" x14ac:dyDescent="0.2">
      <c r="A180" s="1">
        <v>179</v>
      </c>
      <c r="B180" t="s">
        <v>110</v>
      </c>
      <c r="C180" s="24">
        <v>42928</v>
      </c>
      <c r="D180" t="s">
        <v>125</v>
      </c>
      <c r="E180" s="24">
        <v>42928</v>
      </c>
      <c r="F180" t="s">
        <v>316</v>
      </c>
      <c r="G180" t="s">
        <v>84</v>
      </c>
      <c r="H180" t="s">
        <v>85</v>
      </c>
      <c r="I180">
        <v>48.190849999999998</v>
      </c>
      <c r="J180">
        <v>-122.86442</v>
      </c>
      <c r="K180" s="2">
        <v>21</v>
      </c>
      <c r="L180">
        <v>11</v>
      </c>
      <c r="N180">
        <v>1.75</v>
      </c>
      <c r="O180">
        <v>1.7350000000000001</v>
      </c>
      <c r="P180">
        <v>10.940099999999999</v>
      </c>
      <c r="Q180" s="2"/>
      <c r="R180" s="2"/>
      <c r="S180" s="2"/>
      <c r="T180">
        <v>30.407399999999999</v>
      </c>
      <c r="U180" s="4"/>
      <c r="V180" s="2"/>
      <c r="W180" s="2"/>
      <c r="X180">
        <v>23.2121</v>
      </c>
      <c r="Y180" s="2"/>
      <c r="Z180">
        <v>7.5111999999999997</v>
      </c>
      <c r="AA180" s="2"/>
      <c r="AB180" s="2">
        <f t="shared" si="2"/>
        <v>7.5111999999999997</v>
      </c>
      <c r="AJ180" s="5"/>
      <c r="AK180" s="5"/>
      <c r="AL180">
        <v>7.9470000000000001</v>
      </c>
      <c r="AO180" s="5"/>
      <c r="AP180" s="5"/>
      <c r="AW180">
        <v>1.7264999999999999</v>
      </c>
      <c r="BE180" s="2"/>
    </row>
    <row r="181" spans="1:61" x14ac:dyDescent="0.2">
      <c r="A181" s="1">
        <v>180</v>
      </c>
      <c r="B181" t="s">
        <v>110</v>
      </c>
      <c r="C181" s="24">
        <v>42928</v>
      </c>
      <c r="D181" t="s">
        <v>125</v>
      </c>
      <c r="E181" s="24">
        <v>42928</v>
      </c>
      <c r="F181" t="s">
        <v>317</v>
      </c>
      <c r="G181" t="s">
        <v>84</v>
      </c>
      <c r="H181" t="s">
        <v>85</v>
      </c>
      <c r="I181">
        <v>48.19088</v>
      </c>
      <c r="J181">
        <v>-122.86453</v>
      </c>
      <c r="K181" s="2">
        <v>21</v>
      </c>
      <c r="L181">
        <v>12</v>
      </c>
      <c r="N181">
        <v>1.694</v>
      </c>
      <c r="O181">
        <v>1.679</v>
      </c>
      <c r="P181">
        <v>10.941599999999999</v>
      </c>
      <c r="Q181" s="2"/>
      <c r="R181" s="2"/>
      <c r="S181" s="2"/>
      <c r="T181">
        <v>30.407800000000002</v>
      </c>
      <c r="U181" s="4"/>
      <c r="V181" s="2"/>
      <c r="W181" s="2"/>
      <c r="X181">
        <v>23.2121</v>
      </c>
      <c r="Y181" s="2"/>
      <c r="Z181">
        <v>7.5178000000000003</v>
      </c>
      <c r="AA181" s="2"/>
      <c r="AB181" s="2">
        <f t="shared" si="2"/>
        <v>7.5178000000000003</v>
      </c>
      <c r="AE181">
        <v>7.1259541190000002</v>
      </c>
      <c r="AH181">
        <v>7.1259541190000002</v>
      </c>
      <c r="AI181">
        <v>217.64605159999999</v>
      </c>
      <c r="AJ181" s="5"/>
      <c r="AK181" s="5"/>
      <c r="AL181">
        <v>7.9480000000000004</v>
      </c>
      <c r="AO181" s="5"/>
      <c r="AP181" s="5"/>
      <c r="AQ181">
        <v>15.574716560000001</v>
      </c>
      <c r="AR181">
        <v>0.26856091700000001</v>
      </c>
      <c r="AS181">
        <v>1.310531017</v>
      </c>
      <c r="AT181">
        <v>1.564072364</v>
      </c>
      <c r="AU181">
        <v>30.904473500000002</v>
      </c>
      <c r="AW181">
        <v>1.6870000000000001</v>
      </c>
      <c r="AX181">
        <v>7.4682925859999996</v>
      </c>
      <c r="AZ181">
        <v>7.4682925859999996</v>
      </c>
      <c r="BB181">
        <v>2.338004609</v>
      </c>
      <c r="BD181">
        <v>2.338004609</v>
      </c>
      <c r="BE181" s="2"/>
      <c r="BF181">
        <v>2097.1</v>
      </c>
      <c r="BG181">
        <v>2</v>
      </c>
      <c r="BH181">
        <v>1993.2</v>
      </c>
      <c r="BI181">
        <v>2</v>
      </c>
    </row>
    <row r="182" spans="1:61" x14ac:dyDescent="0.2">
      <c r="A182" s="1">
        <v>181</v>
      </c>
      <c r="B182" t="s">
        <v>110</v>
      </c>
      <c r="C182" s="24">
        <v>42928</v>
      </c>
      <c r="D182" t="s">
        <v>126</v>
      </c>
      <c r="E182" s="24">
        <v>42928</v>
      </c>
      <c r="F182" t="s">
        <v>318</v>
      </c>
      <c r="G182" t="s">
        <v>86</v>
      </c>
      <c r="H182" t="s">
        <v>87</v>
      </c>
      <c r="I182">
        <v>48.271540000000002</v>
      </c>
      <c r="J182">
        <v>-123.02370000000001</v>
      </c>
      <c r="K182" s="2">
        <v>22</v>
      </c>
      <c r="L182">
        <v>1</v>
      </c>
      <c r="N182">
        <v>112.7</v>
      </c>
      <c r="O182">
        <v>111.721</v>
      </c>
      <c r="P182">
        <v>8.1708999999999996</v>
      </c>
      <c r="Q182" s="2"/>
      <c r="R182" s="2"/>
      <c r="S182" s="2"/>
      <c r="T182">
        <v>32.909199999999998</v>
      </c>
      <c r="U182" s="4"/>
      <c r="V182" s="2"/>
      <c r="W182" s="2"/>
      <c r="X182">
        <v>25.608699999999999</v>
      </c>
      <c r="Y182" s="2"/>
      <c r="Z182">
        <v>4.0221999999999998</v>
      </c>
      <c r="AA182" s="2"/>
      <c r="AB182" s="2">
        <f t="shared" si="2"/>
        <v>4.0221999999999998</v>
      </c>
      <c r="AE182">
        <v>3.8948320559999998</v>
      </c>
      <c r="AF182">
        <v>3.9238365829999999</v>
      </c>
      <c r="AH182">
        <v>3.9093343200000001</v>
      </c>
      <c r="AI182">
        <v>119.1228991</v>
      </c>
      <c r="AJ182" s="5"/>
      <c r="AK182" s="5"/>
      <c r="AL182">
        <v>7.681</v>
      </c>
      <c r="AO182" s="5"/>
      <c r="AP182" s="5"/>
      <c r="AQ182">
        <v>27.52590094</v>
      </c>
      <c r="AR182">
        <v>0.25358322999999999</v>
      </c>
      <c r="AS182">
        <v>0.58415591200000005</v>
      </c>
      <c r="AT182">
        <v>2.3073426979999998</v>
      </c>
      <c r="AU182">
        <v>47.253703109999996</v>
      </c>
      <c r="AW182">
        <v>1.0045999999999999</v>
      </c>
      <c r="BE182" s="2"/>
      <c r="BF182">
        <v>2218.9</v>
      </c>
      <c r="BG182">
        <v>6</v>
      </c>
      <c r="BH182">
        <v>2175.4</v>
      </c>
      <c r="BI182">
        <v>6</v>
      </c>
    </row>
    <row r="183" spans="1:61" x14ac:dyDescent="0.2">
      <c r="A183" s="1">
        <v>182</v>
      </c>
      <c r="B183" t="s">
        <v>110</v>
      </c>
      <c r="C183" s="24">
        <v>42928</v>
      </c>
      <c r="D183" t="s">
        <v>126</v>
      </c>
      <c r="E183" s="24">
        <v>42928</v>
      </c>
      <c r="F183" t="s">
        <v>319</v>
      </c>
      <c r="G183" t="s">
        <v>86</v>
      </c>
      <c r="H183" t="s">
        <v>87</v>
      </c>
      <c r="I183">
        <v>48.271520000000002</v>
      </c>
      <c r="J183">
        <v>-123.02441</v>
      </c>
      <c r="K183" s="2">
        <v>22</v>
      </c>
      <c r="L183">
        <v>2</v>
      </c>
      <c r="N183">
        <v>80.222999999999999</v>
      </c>
      <c r="O183">
        <v>79.531999999999996</v>
      </c>
      <c r="P183">
        <v>8.7042999999999999</v>
      </c>
      <c r="Q183" s="2"/>
      <c r="R183" s="2"/>
      <c r="S183" s="2"/>
      <c r="T183">
        <v>32.4026</v>
      </c>
      <c r="U183" s="4"/>
      <c r="V183" s="2"/>
      <c r="W183" s="2"/>
      <c r="X183">
        <v>25.131399999999999</v>
      </c>
      <c r="Y183" s="2"/>
      <c r="Z183">
        <v>4.6955999999999998</v>
      </c>
      <c r="AA183" s="2"/>
      <c r="AB183" s="2">
        <f t="shared" si="2"/>
        <v>4.6955999999999998</v>
      </c>
      <c r="AE183">
        <v>4.4963823270000001</v>
      </c>
      <c r="AF183">
        <v>4.495108525</v>
      </c>
      <c r="AH183">
        <v>4.495745426</v>
      </c>
      <c r="AI183">
        <v>137.05539909999999</v>
      </c>
      <c r="AJ183" s="5"/>
      <c r="AK183" s="5"/>
      <c r="AL183">
        <v>7.73</v>
      </c>
      <c r="AO183" s="5"/>
      <c r="AP183" s="5"/>
      <c r="AQ183">
        <v>25.079813649999998</v>
      </c>
      <c r="AR183">
        <v>0.247571603</v>
      </c>
      <c r="AS183">
        <v>0.92055629699999997</v>
      </c>
      <c r="AT183">
        <v>2.1570862530000001</v>
      </c>
      <c r="AU183">
        <v>44.02176369</v>
      </c>
      <c r="AW183">
        <v>1.4573</v>
      </c>
      <c r="BE183" s="2"/>
      <c r="BF183">
        <v>2196.5</v>
      </c>
      <c r="BG183">
        <v>2</v>
      </c>
      <c r="BH183">
        <v>2140.3000000000002</v>
      </c>
      <c r="BI183">
        <v>2</v>
      </c>
    </row>
    <row r="184" spans="1:61" x14ac:dyDescent="0.2">
      <c r="A184" s="1">
        <v>183</v>
      </c>
      <c r="B184" t="s">
        <v>110</v>
      </c>
      <c r="C184" s="24">
        <v>42928</v>
      </c>
      <c r="D184" t="s">
        <v>126</v>
      </c>
      <c r="E184" s="24">
        <v>42928</v>
      </c>
      <c r="F184" t="s">
        <v>320</v>
      </c>
      <c r="G184" t="s">
        <v>86</v>
      </c>
      <c r="H184" t="s">
        <v>87</v>
      </c>
      <c r="I184">
        <v>48.271479999999997</v>
      </c>
      <c r="J184">
        <v>-123.02513999999999</v>
      </c>
      <c r="K184" s="2">
        <v>22</v>
      </c>
      <c r="L184">
        <v>3</v>
      </c>
      <c r="N184">
        <v>49.822000000000003</v>
      </c>
      <c r="O184">
        <v>49.396999999999998</v>
      </c>
      <c r="P184">
        <v>8.9957999999999991</v>
      </c>
      <c r="Q184" s="2"/>
      <c r="R184" s="2"/>
      <c r="S184" s="2"/>
      <c r="T184">
        <v>32.04</v>
      </c>
      <c r="U184" s="4"/>
      <c r="V184" s="2"/>
      <c r="W184" s="2"/>
      <c r="X184">
        <v>24.802499999999998</v>
      </c>
      <c r="Y184" s="2"/>
      <c r="Z184">
        <v>4.9824999999999999</v>
      </c>
      <c r="AA184" s="2"/>
      <c r="AB184" s="2">
        <f t="shared" si="2"/>
        <v>4.9824999999999999</v>
      </c>
      <c r="AE184">
        <v>4.7729718649999997</v>
      </c>
      <c r="AF184">
        <v>4.7523731659999999</v>
      </c>
      <c r="AH184">
        <v>4.7626725160000003</v>
      </c>
      <c r="AI184">
        <v>145.2393835</v>
      </c>
      <c r="AJ184" s="5"/>
      <c r="AK184" s="5"/>
      <c r="AL184">
        <v>7.7460000000000004</v>
      </c>
      <c r="AO184" s="5"/>
      <c r="AP184" s="5"/>
      <c r="AQ184">
        <v>23.916965609999998</v>
      </c>
      <c r="AR184">
        <v>0.265449775</v>
      </c>
      <c r="AS184">
        <v>1.0472546380000001</v>
      </c>
      <c r="AT184">
        <v>2.103736724</v>
      </c>
      <c r="AU184">
        <v>43.002471450000002</v>
      </c>
      <c r="AW184">
        <v>1.3748</v>
      </c>
      <c r="AX184">
        <v>3.2687967549999999</v>
      </c>
      <c r="AY184">
        <v>3.1893468340000002</v>
      </c>
      <c r="AZ184">
        <v>3.2290717940000002</v>
      </c>
      <c r="BB184">
        <v>1.8410419469999999</v>
      </c>
      <c r="BC184">
        <v>1.6219394949999999</v>
      </c>
      <c r="BD184">
        <v>1.7314907209999999</v>
      </c>
      <c r="BE184" s="2"/>
      <c r="BF184">
        <v>2176.8000000000002</v>
      </c>
      <c r="BG184">
        <v>2</v>
      </c>
      <c r="BH184">
        <v>2120.5</v>
      </c>
      <c r="BI184">
        <v>2</v>
      </c>
    </row>
    <row r="185" spans="1:61" x14ac:dyDescent="0.2">
      <c r="A185" s="1">
        <v>184</v>
      </c>
      <c r="B185" t="s">
        <v>110</v>
      </c>
      <c r="C185" s="24">
        <v>42928</v>
      </c>
      <c r="D185" t="s">
        <v>126</v>
      </c>
      <c r="E185" s="24">
        <v>42928</v>
      </c>
      <c r="F185" t="s">
        <v>321</v>
      </c>
      <c r="G185" t="s">
        <v>86</v>
      </c>
      <c r="H185" t="s">
        <v>87</v>
      </c>
      <c r="I185">
        <v>48.271320000000003</v>
      </c>
      <c r="J185">
        <v>-123.02602</v>
      </c>
      <c r="K185" s="2">
        <v>22</v>
      </c>
      <c r="L185">
        <v>4</v>
      </c>
      <c r="N185">
        <v>29.992000000000001</v>
      </c>
      <c r="O185">
        <v>29.736999999999998</v>
      </c>
      <c r="P185">
        <v>10.516400000000001</v>
      </c>
      <c r="Q185" s="2"/>
      <c r="R185" s="2"/>
      <c r="S185" s="2"/>
      <c r="T185">
        <v>30.5764</v>
      </c>
      <c r="U185" s="4"/>
      <c r="V185" s="2"/>
      <c r="W185" s="2"/>
      <c r="X185">
        <v>23.415700000000001</v>
      </c>
      <c r="Y185" s="2"/>
      <c r="Z185">
        <v>7.0309999999999997</v>
      </c>
      <c r="AA185" s="2"/>
      <c r="AB185" s="2">
        <f t="shared" si="2"/>
        <v>7.0309999999999997</v>
      </c>
      <c r="AE185">
        <v>6.7027467270000001</v>
      </c>
      <c r="AF185">
        <v>6.7542496959999996</v>
      </c>
      <c r="AH185">
        <v>6.7284982109999998</v>
      </c>
      <c r="AI185">
        <v>205.46600530000001</v>
      </c>
      <c r="AJ185" s="5"/>
      <c r="AK185" s="5"/>
      <c r="AL185">
        <v>7.89</v>
      </c>
      <c r="AO185" s="5"/>
      <c r="AP185" s="5"/>
      <c r="AQ185">
        <v>17.236702579999999</v>
      </c>
      <c r="AR185">
        <v>0.29367728100000001</v>
      </c>
      <c r="AS185">
        <v>1.214064598</v>
      </c>
      <c r="AT185">
        <v>1.6531783179999999</v>
      </c>
      <c r="AU185">
        <v>33.676468509999999</v>
      </c>
      <c r="AW185">
        <v>2.41</v>
      </c>
      <c r="AX185">
        <v>5.1404098969999996</v>
      </c>
      <c r="AY185">
        <v>4.1086959209999998</v>
      </c>
      <c r="AZ185">
        <v>4.6245529090000002</v>
      </c>
      <c r="BB185">
        <v>0.91216533899999996</v>
      </c>
      <c r="BC185">
        <v>1.2767295869999999</v>
      </c>
      <c r="BD185">
        <v>1.0944474630000001</v>
      </c>
      <c r="BE185" s="2"/>
      <c r="BF185">
        <v>2106.6</v>
      </c>
      <c r="BG185">
        <v>2</v>
      </c>
      <c r="BH185">
        <v>2014.9</v>
      </c>
      <c r="BI185">
        <v>2</v>
      </c>
    </row>
    <row r="186" spans="1:61" x14ac:dyDescent="0.2">
      <c r="A186" s="1">
        <v>185</v>
      </c>
      <c r="B186" t="s">
        <v>110</v>
      </c>
      <c r="C186" s="24">
        <v>42928</v>
      </c>
      <c r="D186" t="s">
        <v>126</v>
      </c>
      <c r="E186" s="24">
        <v>42928</v>
      </c>
      <c r="F186" t="s">
        <v>322</v>
      </c>
      <c r="G186" t="s">
        <v>86</v>
      </c>
      <c r="H186" t="s">
        <v>87</v>
      </c>
      <c r="I186">
        <v>48.271239999999999</v>
      </c>
      <c r="J186">
        <v>-123.02634</v>
      </c>
      <c r="K186" s="2">
        <v>22</v>
      </c>
      <c r="L186">
        <v>5</v>
      </c>
      <c r="N186">
        <v>19.603999999999999</v>
      </c>
      <c r="O186">
        <v>19.437999999999999</v>
      </c>
      <c r="P186">
        <v>10.916700000000001</v>
      </c>
      <c r="Q186" s="2"/>
      <c r="R186" s="2"/>
      <c r="S186" s="2"/>
      <c r="T186">
        <v>30.263300000000001</v>
      </c>
      <c r="U186" s="4"/>
      <c r="V186" s="2"/>
      <c r="W186" s="2"/>
      <c r="X186">
        <v>23.104399999999998</v>
      </c>
      <c r="Y186" s="2"/>
      <c r="Z186">
        <v>7.7824</v>
      </c>
      <c r="AA186" s="2"/>
      <c r="AB186" s="2">
        <f t="shared" si="2"/>
        <v>7.7824</v>
      </c>
      <c r="AE186">
        <v>7.3698527619999998</v>
      </c>
      <c r="AF186">
        <v>7.3536561200000001</v>
      </c>
      <c r="AH186">
        <v>7.3617544410000004</v>
      </c>
      <c r="AI186">
        <v>224.8718174</v>
      </c>
      <c r="AJ186" s="5"/>
      <c r="AK186" s="5"/>
      <c r="AL186">
        <v>7.9429999999999996</v>
      </c>
      <c r="AO186" s="5"/>
      <c r="AP186" s="5"/>
      <c r="AQ186">
        <v>15.81108555</v>
      </c>
      <c r="AR186">
        <v>0.29761047600000001</v>
      </c>
      <c r="AS186">
        <v>1.054204932</v>
      </c>
      <c r="AT186">
        <v>1.5247042470000001</v>
      </c>
      <c r="AU186">
        <v>30.746178239999999</v>
      </c>
      <c r="AW186">
        <v>3.6844999999999999</v>
      </c>
      <c r="AX186">
        <v>5.4582095810000002</v>
      </c>
      <c r="AY186">
        <v>4.0178960110000004</v>
      </c>
      <c r="AZ186">
        <v>4.7380527959999998</v>
      </c>
      <c r="BB186">
        <v>1.398160506</v>
      </c>
      <c r="BC186">
        <v>1.2871500119999999</v>
      </c>
      <c r="BD186">
        <v>1.342655259</v>
      </c>
      <c r="BE186" s="2"/>
      <c r="BF186">
        <v>2093.1</v>
      </c>
      <c r="BG186">
        <v>2</v>
      </c>
      <c r="BH186">
        <v>1991.5</v>
      </c>
      <c r="BI186">
        <v>2</v>
      </c>
    </row>
    <row r="187" spans="1:61" x14ac:dyDescent="0.2">
      <c r="A187" s="1">
        <v>186</v>
      </c>
      <c r="B187" t="s">
        <v>110</v>
      </c>
      <c r="C187" s="24">
        <v>42928</v>
      </c>
      <c r="D187" t="s">
        <v>126</v>
      </c>
      <c r="E187" s="24">
        <v>42928</v>
      </c>
      <c r="F187" t="s">
        <v>323</v>
      </c>
      <c r="G187" t="s">
        <v>86</v>
      </c>
      <c r="H187" t="s">
        <v>87</v>
      </c>
      <c r="I187">
        <v>48.271239999999999</v>
      </c>
      <c r="J187">
        <v>-123.02638</v>
      </c>
      <c r="K187" s="2">
        <v>22</v>
      </c>
      <c r="L187">
        <v>6</v>
      </c>
      <c r="N187">
        <v>19.577999999999999</v>
      </c>
      <c r="O187">
        <v>19.411999999999999</v>
      </c>
      <c r="P187">
        <v>10.9206</v>
      </c>
      <c r="Q187" s="2"/>
      <c r="R187" s="2"/>
      <c r="S187" s="2"/>
      <c r="T187">
        <v>30.265000000000001</v>
      </c>
      <c r="U187" s="4"/>
      <c r="V187" s="2"/>
      <c r="W187" s="2"/>
      <c r="X187">
        <v>23.1051</v>
      </c>
      <c r="Y187" s="2"/>
      <c r="Z187">
        <v>7.8148999999999997</v>
      </c>
      <c r="AA187" s="2"/>
      <c r="AB187" s="2">
        <f t="shared" si="2"/>
        <v>7.8148999999999997</v>
      </c>
      <c r="AJ187" s="5"/>
      <c r="AK187" s="5"/>
      <c r="AL187">
        <v>7.9450000000000003</v>
      </c>
      <c r="AO187" s="5"/>
      <c r="AP187" s="5"/>
      <c r="AW187">
        <v>2.9220000000000002</v>
      </c>
      <c r="BE187" s="2"/>
    </row>
    <row r="188" spans="1:61" x14ac:dyDescent="0.2">
      <c r="A188" s="1">
        <v>187</v>
      </c>
      <c r="B188" t="s">
        <v>110</v>
      </c>
      <c r="C188" s="24">
        <v>42928</v>
      </c>
      <c r="D188" t="s">
        <v>126</v>
      </c>
      <c r="E188" s="24">
        <v>42928</v>
      </c>
      <c r="F188" t="s">
        <v>324</v>
      </c>
      <c r="G188" t="s">
        <v>86</v>
      </c>
      <c r="H188" t="s">
        <v>87</v>
      </c>
      <c r="I188">
        <v>48.27122</v>
      </c>
      <c r="J188">
        <v>-123.02655</v>
      </c>
      <c r="K188" s="2">
        <v>22</v>
      </c>
      <c r="L188">
        <v>7</v>
      </c>
      <c r="N188">
        <v>10.006</v>
      </c>
      <c r="O188">
        <v>9.9220000000000006</v>
      </c>
      <c r="P188">
        <v>10.921200000000001</v>
      </c>
      <c r="Q188" s="2"/>
      <c r="R188" s="2"/>
      <c r="S188" s="2"/>
      <c r="T188">
        <v>30.225999999999999</v>
      </c>
      <c r="U188" s="4"/>
      <c r="V188" s="2"/>
      <c r="W188" s="2"/>
      <c r="X188">
        <v>23.074400000000001</v>
      </c>
      <c r="Y188" s="2"/>
      <c r="Z188">
        <v>7.9600999999999997</v>
      </c>
      <c r="AA188" s="2"/>
      <c r="AB188" s="2">
        <f t="shared" si="2"/>
        <v>7.9600999999999997</v>
      </c>
      <c r="AE188">
        <v>7.5226553569999997</v>
      </c>
      <c r="AF188">
        <v>7.5456711490000004</v>
      </c>
      <c r="AH188">
        <v>7.534163253</v>
      </c>
      <c r="AI188">
        <v>230.14489599999999</v>
      </c>
      <c r="AJ188" s="5"/>
      <c r="AK188" s="5"/>
      <c r="AL188">
        <v>7.9530000000000003</v>
      </c>
      <c r="AO188" s="5"/>
      <c r="AP188" s="5"/>
      <c r="AQ188">
        <v>15.59554135</v>
      </c>
      <c r="AR188">
        <v>0.31941098899999998</v>
      </c>
      <c r="AS188">
        <v>0.76429590700000005</v>
      </c>
      <c r="AT188">
        <v>1.505141573</v>
      </c>
      <c r="AU188">
        <v>30.502364140000001</v>
      </c>
      <c r="AW188">
        <v>2.9182999999999999</v>
      </c>
      <c r="AX188">
        <v>7.5477425069999997</v>
      </c>
      <c r="AY188">
        <v>8.2627917970000002</v>
      </c>
      <c r="AZ188">
        <v>7.9052671520000004</v>
      </c>
      <c r="BB188">
        <v>1.3743803509999999</v>
      </c>
      <c r="BC188">
        <v>1.3827464270000001</v>
      </c>
      <c r="BD188">
        <v>1.378563389</v>
      </c>
      <c r="BE188" s="2"/>
      <c r="BF188">
        <v>2091.1999999999998</v>
      </c>
      <c r="BG188">
        <v>2</v>
      </c>
      <c r="BH188">
        <v>1986.6</v>
      </c>
      <c r="BI188">
        <v>2</v>
      </c>
    </row>
    <row r="189" spans="1:61" x14ac:dyDescent="0.2">
      <c r="A189" s="1">
        <v>188</v>
      </c>
      <c r="B189" t="s">
        <v>110</v>
      </c>
      <c r="C189" s="24">
        <v>42928</v>
      </c>
      <c r="D189" t="s">
        <v>126</v>
      </c>
      <c r="E189" s="24">
        <v>42928</v>
      </c>
      <c r="F189" t="s">
        <v>325</v>
      </c>
      <c r="G189" t="s">
        <v>86</v>
      </c>
      <c r="H189" t="s">
        <v>87</v>
      </c>
      <c r="I189">
        <v>48.27122</v>
      </c>
      <c r="J189">
        <v>-123.02657000000001</v>
      </c>
      <c r="K189" s="2">
        <v>22</v>
      </c>
      <c r="L189">
        <v>8</v>
      </c>
      <c r="N189">
        <v>9.8040000000000003</v>
      </c>
      <c r="O189">
        <v>9.7210000000000001</v>
      </c>
      <c r="P189">
        <v>10.922000000000001</v>
      </c>
      <c r="Q189" s="2"/>
      <c r="R189" s="2"/>
      <c r="S189" s="2"/>
      <c r="T189">
        <v>30.226299999999998</v>
      </c>
      <c r="U189" s="4"/>
      <c r="V189" s="2"/>
      <c r="W189" s="2"/>
      <c r="X189">
        <v>23.0745</v>
      </c>
      <c r="Y189" s="2"/>
      <c r="Z189">
        <v>7.9271000000000003</v>
      </c>
      <c r="AA189" s="2"/>
      <c r="AB189" s="2">
        <f t="shared" si="2"/>
        <v>7.9271000000000003</v>
      </c>
      <c r="AJ189" s="5"/>
      <c r="AK189" s="5"/>
      <c r="AL189">
        <v>7.952</v>
      </c>
      <c r="AO189" s="5"/>
      <c r="AP189" s="5"/>
      <c r="AW189">
        <v>2.6276999999999999</v>
      </c>
      <c r="BE189" s="2"/>
    </row>
    <row r="190" spans="1:61" x14ac:dyDescent="0.2">
      <c r="A190" s="1">
        <v>189</v>
      </c>
      <c r="B190" t="s">
        <v>110</v>
      </c>
      <c r="C190" s="24">
        <v>42928</v>
      </c>
      <c r="D190" t="s">
        <v>126</v>
      </c>
      <c r="E190" s="24">
        <v>42928</v>
      </c>
      <c r="F190" t="s">
        <v>326</v>
      </c>
      <c r="G190" t="s">
        <v>86</v>
      </c>
      <c r="H190" t="s">
        <v>87</v>
      </c>
      <c r="I190">
        <v>48.271239999999999</v>
      </c>
      <c r="J190">
        <v>-123.02685</v>
      </c>
      <c r="K190" s="2">
        <v>22</v>
      </c>
      <c r="L190">
        <v>9</v>
      </c>
      <c r="N190">
        <v>4.6840000000000002</v>
      </c>
      <c r="O190">
        <v>4.6449999999999996</v>
      </c>
      <c r="P190">
        <v>10.9269</v>
      </c>
      <c r="Q190" s="2"/>
      <c r="R190" s="2"/>
      <c r="S190" s="2"/>
      <c r="T190">
        <v>30.179300000000001</v>
      </c>
      <c r="U190" s="4"/>
      <c r="V190" s="2"/>
      <c r="W190" s="2"/>
      <c r="X190">
        <v>23.036999999999999</v>
      </c>
      <c r="Y190" s="2"/>
      <c r="Z190">
        <v>8.1117000000000008</v>
      </c>
      <c r="AA190" s="2"/>
      <c r="AB190" s="2">
        <f t="shared" si="2"/>
        <v>8.1117000000000008</v>
      </c>
      <c r="AE190">
        <v>7.7139208799999999</v>
      </c>
      <c r="AF190">
        <v>7.721191739</v>
      </c>
      <c r="AH190">
        <v>7.7175563089999999</v>
      </c>
      <c r="AI190">
        <v>235.7555759</v>
      </c>
      <c r="AJ190" s="5"/>
      <c r="AK190" s="5"/>
      <c r="AL190">
        <v>7.9610000000000003</v>
      </c>
      <c r="AO190" s="5"/>
      <c r="AP190" s="5"/>
      <c r="AQ190">
        <v>15.44550156</v>
      </c>
      <c r="AR190">
        <v>0.312586484</v>
      </c>
      <c r="AS190">
        <v>0.645673944</v>
      </c>
      <c r="AT190">
        <v>1.49012912</v>
      </c>
      <c r="AU190">
        <v>29.913359</v>
      </c>
      <c r="AW190">
        <v>2.5337999999999998</v>
      </c>
      <c r="AX190">
        <v>9.6134404559999993</v>
      </c>
      <c r="AY190">
        <v>7.8655421910000003</v>
      </c>
      <c r="AZ190">
        <v>8.7394913239999994</v>
      </c>
      <c r="BB190">
        <v>0.916272105</v>
      </c>
      <c r="BC190">
        <v>1.2173396359999999</v>
      </c>
      <c r="BD190">
        <v>1.0668058709999999</v>
      </c>
      <c r="BE190" s="2"/>
      <c r="BF190">
        <v>2088.8000000000002</v>
      </c>
      <c r="BG190">
        <v>2</v>
      </c>
      <c r="BH190">
        <v>1983.4</v>
      </c>
      <c r="BI190">
        <v>2</v>
      </c>
    </row>
    <row r="191" spans="1:61" x14ac:dyDescent="0.2">
      <c r="A191" s="1">
        <v>190</v>
      </c>
      <c r="B191" t="s">
        <v>110</v>
      </c>
      <c r="C191" s="24">
        <v>42928</v>
      </c>
      <c r="D191" t="s">
        <v>126</v>
      </c>
      <c r="E191" s="24">
        <v>42928</v>
      </c>
      <c r="F191" t="s">
        <v>327</v>
      </c>
      <c r="G191" t="s">
        <v>86</v>
      </c>
      <c r="H191" t="s">
        <v>87</v>
      </c>
      <c r="I191">
        <v>48.271239999999999</v>
      </c>
      <c r="J191">
        <v>-123.02688000000001</v>
      </c>
      <c r="K191" s="2">
        <v>22</v>
      </c>
      <c r="L191">
        <v>10</v>
      </c>
      <c r="N191">
        <v>4.6130000000000004</v>
      </c>
      <c r="O191">
        <v>4.5750000000000002</v>
      </c>
      <c r="P191">
        <v>10.9262</v>
      </c>
      <c r="Q191" s="2"/>
      <c r="R191" s="2"/>
      <c r="S191" s="2"/>
      <c r="T191">
        <v>30.180099999999999</v>
      </c>
      <c r="U191" s="4"/>
      <c r="V191" s="2"/>
      <c r="W191" s="2"/>
      <c r="X191">
        <v>23.037800000000001</v>
      </c>
      <c r="Y191" s="2"/>
      <c r="Z191">
        <v>8.1319999999999997</v>
      </c>
      <c r="AA191" s="2"/>
      <c r="AB191" s="2">
        <f t="shared" si="2"/>
        <v>8.1319999999999997</v>
      </c>
      <c r="AJ191" s="5"/>
      <c r="AK191" s="5"/>
      <c r="AL191">
        <v>7.9610000000000003</v>
      </c>
      <c r="AO191" s="5"/>
      <c r="AP191" s="5"/>
      <c r="AW191">
        <v>2.5655000000000001</v>
      </c>
      <c r="BE191" s="2"/>
    </row>
    <row r="192" spans="1:61" x14ac:dyDescent="0.2">
      <c r="A192" s="1">
        <v>191</v>
      </c>
      <c r="B192" t="s">
        <v>110</v>
      </c>
      <c r="C192" s="24">
        <v>42928</v>
      </c>
      <c r="D192" t="s">
        <v>126</v>
      </c>
      <c r="E192" s="24">
        <v>42928</v>
      </c>
      <c r="F192" t="s">
        <v>328</v>
      </c>
      <c r="G192" t="s">
        <v>86</v>
      </c>
      <c r="H192" t="s">
        <v>87</v>
      </c>
      <c r="I192">
        <v>48.271259999999998</v>
      </c>
      <c r="J192">
        <v>-123.02719999999999</v>
      </c>
      <c r="K192" s="2">
        <v>22</v>
      </c>
      <c r="L192">
        <v>11</v>
      </c>
      <c r="N192">
        <v>1.49</v>
      </c>
      <c r="O192">
        <v>1.478</v>
      </c>
      <c r="P192">
        <v>10.954700000000001</v>
      </c>
      <c r="Q192" s="2"/>
      <c r="R192" s="2"/>
      <c r="S192" s="2"/>
      <c r="T192">
        <v>30.176600000000001</v>
      </c>
      <c r="U192" s="4"/>
      <c r="V192" s="2"/>
      <c r="W192" s="2"/>
      <c r="X192">
        <v>23.030100000000001</v>
      </c>
      <c r="Y192" s="2"/>
      <c r="Z192">
        <v>8.1780000000000008</v>
      </c>
      <c r="AA192" s="2"/>
      <c r="AB192" s="2">
        <f t="shared" si="2"/>
        <v>8.1780000000000008</v>
      </c>
      <c r="AJ192" s="5"/>
      <c r="AK192" s="5"/>
      <c r="AL192">
        <v>7.9649999999999999</v>
      </c>
      <c r="AO192" s="5"/>
      <c r="AP192" s="5"/>
      <c r="AW192">
        <v>1.5230999999999999</v>
      </c>
      <c r="BE192" s="2"/>
      <c r="BF192" s="2"/>
      <c r="BG192" s="2"/>
    </row>
    <row r="193" spans="1:61" x14ac:dyDescent="0.2">
      <c r="A193" s="1">
        <v>192</v>
      </c>
      <c r="B193" t="s">
        <v>110</v>
      </c>
      <c r="C193" s="24">
        <v>42928</v>
      </c>
      <c r="D193" t="s">
        <v>126</v>
      </c>
      <c r="E193" s="24">
        <v>42928</v>
      </c>
      <c r="F193" t="s">
        <v>329</v>
      </c>
      <c r="G193" t="s">
        <v>86</v>
      </c>
      <c r="H193" t="s">
        <v>87</v>
      </c>
      <c r="I193">
        <v>48.271279999999997</v>
      </c>
      <c r="J193">
        <v>-123.02728999999999</v>
      </c>
      <c r="K193" s="2">
        <v>22</v>
      </c>
      <c r="L193">
        <v>12</v>
      </c>
      <c r="N193">
        <v>1.488</v>
      </c>
      <c r="O193">
        <v>1.476</v>
      </c>
      <c r="P193">
        <v>10.9834</v>
      </c>
      <c r="Q193" s="2"/>
      <c r="R193" s="2"/>
      <c r="S193" s="2"/>
      <c r="T193">
        <v>30.175599999999999</v>
      </c>
      <c r="U193" s="4"/>
      <c r="V193" s="2"/>
      <c r="W193" s="2"/>
      <c r="X193">
        <v>23.0245</v>
      </c>
      <c r="Y193" s="2"/>
      <c r="Z193">
        <v>8.2205999999999992</v>
      </c>
      <c r="AA193" s="2"/>
      <c r="AB193" s="2">
        <f t="shared" si="2"/>
        <v>8.2205999999999992</v>
      </c>
      <c r="AE193">
        <v>7.8112565680000001</v>
      </c>
      <c r="AF193">
        <v>7.7387713470000001</v>
      </c>
      <c r="AH193">
        <v>7.7750139579999997</v>
      </c>
      <c r="AI193">
        <v>237.51370589999999</v>
      </c>
      <c r="AJ193" s="5"/>
      <c r="AK193" s="5"/>
      <c r="AL193">
        <v>7.9660000000000002</v>
      </c>
      <c r="AO193" s="5"/>
      <c r="AP193" s="5"/>
      <c r="AQ193">
        <v>15.384705780000001</v>
      </c>
      <c r="AR193">
        <v>0.32802186100000003</v>
      </c>
      <c r="AS193">
        <v>0.64949922599999999</v>
      </c>
      <c r="AT193">
        <v>1.489411064</v>
      </c>
      <c r="AU193">
        <v>30.483792820000001</v>
      </c>
      <c r="AW193">
        <v>1.3228</v>
      </c>
      <c r="AX193">
        <v>6.4831135639999999</v>
      </c>
      <c r="AY193">
        <v>6.9200881299999999</v>
      </c>
      <c r="AZ193">
        <v>6.7016008469999999</v>
      </c>
      <c r="BB193">
        <v>0.863571384</v>
      </c>
      <c r="BC193">
        <v>0.78830450100000005</v>
      </c>
      <c r="BD193">
        <v>0.82593794200000004</v>
      </c>
      <c r="BE193" s="2"/>
      <c r="BF193" s="25">
        <v>2089.3000000000002</v>
      </c>
      <c r="BG193" s="25">
        <v>6</v>
      </c>
      <c r="BH193" s="25">
        <v>1981.5</v>
      </c>
      <c r="BI193" s="25">
        <v>6</v>
      </c>
    </row>
    <row r="194" spans="1:61" x14ac:dyDescent="0.2">
      <c r="A194" s="1">
        <v>193</v>
      </c>
      <c r="B194" t="s">
        <v>110</v>
      </c>
      <c r="C194" s="24">
        <v>42928</v>
      </c>
      <c r="D194" t="s">
        <v>127</v>
      </c>
      <c r="E194" s="24">
        <v>42928</v>
      </c>
      <c r="F194" t="s">
        <v>330</v>
      </c>
      <c r="G194" t="s">
        <v>88</v>
      </c>
      <c r="H194" t="s">
        <v>89</v>
      </c>
      <c r="I194">
        <v>48.375799999999998</v>
      </c>
      <c r="J194">
        <v>-122.7169</v>
      </c>
      <c r="K194" s="2">
        <v>26</v>
      </c>
      <c r="L194">
        <v>1</v>
      </c>
      <c r="N194">
        <v>88.575000000000003</v>
      </c>
      <c r="O194">
        <v>87.81</v>
      </c>
      <c r="P194">
        <v>9.0114000000000001</v>
      </c>
      <c r="Q194" s="2"/>
      <c r="R194" s="2"/>
      <c r="S194" s="2"/>
      <c r="T194">
        <v>31.952000000000002</v>
      </c>
      <c r="U194" s="4"/>
      <c r="V194" s="2"/>
      <c r="W194" s="2"/>
      <c r="X194">
        <v>24.7319</v>
      </c>
      <c r="Y194" s="2"/>
      <c r="Z194">
        <v>4.6923000000000004</v>
      </c>
      <c r="AA194" s="2"/>
      <c r="AB194" s="2">
        <f t="shared" si="2"/>
        <v>4.6923000000000004</v>
      </c>
      <c r="AE194">
        <v>4.5540811919999999</v>
      </c>
      <c r="AH194">
        <v>4.5540811919999999</v>
      </c>
      <c r="AI194">
        <v>138.8879714</v>
      </c>
      <c r="AJ194" s="5"/>
      <c r="AK194" s="5"/>
      <c r="AL194">
        <v>7.7240000000000002</v>
      </c>
      <c r="AO194" s="5"/>
      <c r="AP194" s="5"/>
      <c r="AQ194">
        <v>25.14579385</v>
      </c>
      <c r="AR194">
        <v>0.28272133199999999</v>
      </c>
      <c r="AS194">
        <v>0.96615811100000004</v>
      </c>
      <c r="AT194">
        <v>2.1832737340000001</v>
      </c>
      <c r="AU194">
        <v>46.054559050000002</v>
      </c>
      <c r="AW194">
        <v>1.9789000000000001</v>
      </c>
      <c r="BE194" s="2"/>
      <c r="BF194">
        <v>2181</v>
      </c>
      <c r="BG194">
        <v>2</v>
      </c>
      <c r="BH194">
        <v>2038.2</v>
      </c>
      <c r="BI194">
        <v>2</v>
      </c>
    </row>
    <row r="195" spans="1:61" x14ac:dyDescent="0.2">
      <c r="A195" s="1">
        <v>194</v>
      </c>
      <c r="B195" t="s">
        <v>110</v>
      </c>
      <c r="C195" s="24">
        <v>42928</v>
      </c>
      <c r="D195" t="s">
        <v>127</v>
      </c>
      <c r="E195" s="24">
        <v>42928</v>
      </c>
      <c r="F195" t="s">
        <v>331</v>
      </c>
      <c r="G195" t="s">
        <v>88</v>
      </c>
      <c r="H195" t="s">
        <v>89</v>
      </c>
      <c r="I195">
        <v>48.375920000000001</v>
      </c>
      <c r="J195">
        <v>-122.71693999999999</v>
      </c>
      <c r="K195" s="2">
        <v>26</v>
      </c>
      <c r="L195">
        <v>2</v>
      </c>
      <c r="N195">
        <v>80.849000000000004</v>
      </c>
      <c r="O195">
        <v>80.152000000000001</v>
      </c>
      <c r="P195">
        <v>9.0565999999999995</v>
      </c>
      <c r="Q195" s="2"/>
      <c r="R195" s="2"/>
      <c r="S195" s="2"/>
      <c r="T195">
        <v>31.903400000000001</v>
      </c>
      <c r="U195" s="4"/>
      <c r="V195" s="2"/>
      <c r="W195" s="2"/>
      <c r="X195">
        <v>24.686699999999998</v>
      </c>
      <c r="Y195" s="2"/>
      <c r="Z195">
        <v>4.7755999999999998</v>
      </c>
      <c r="AA195" s="2"/>
      <c r="AB195" s="2">
        <f t="shared" ref="AB195:AB258" si="3">Z195</f>
        <v>4.7755999999999998</v>
      </c>
      <c r="AE195">
        <v>4.6094951789999996</v>
      </c>
      <c r="AH195">
        <v>4.6094951789999996</v>
      </c>
      <c r="AI195">
        <v>140.58412010000001</v>
      </c>
      <c r="AJ195" s="5"/>
      <c r="AK195" s="5"/>
      <c r="AL195">
        <v>7.7290000000000001</v>
      </c>
      <c r="AO195" s="5"/>
      <c r="AP195" s="5"/>
      <c r="AQ195">
        <v>24.61547633</v>
      </c>
      <c r="AR195">
        <v>0.28871654899999999</v>
      </c>
      <c r="AS195">
        <v>1.128658884</v>
      </c>
      <c r="AT195">
        <v>2.1583734300000001</v>
      </c>
      <c r="AU195">
        <v>45.243759449999999</v>
      </c>
      <c r="AW195">
        <v>1.8053999999999999</v>
      </c>
      <c r="BE195" s="2"/>
      <c r="BF195">
        <v>-999</v>
      </c>
      <c r="BG195">
        <v>9</v>
      </c>
      <c r="BH195">
        <v>-999</v>
      </c>
      <c r="BI195">
        <v>9</v>
      </c>
    </row>
    <row r="196" spans="1:61" x14ac:dyDescent="0.2">
      <c r="A196" s="1">
        <v>195</v>
      </c>
      <c r="B196" t="s">
        <v>110</v>
      </c>
      <c r="C196" s="24">
        <v>42928</v>
      </c>
      <c r="D196" t="s">
        <v>127</v>
      </c>
      <c r="E196" s="24">
        <v>42928</v>
      </c>
      <c r="F196" t="s">
        <v>332</v>
      </c>
      <c r="G196" t="s">
        <v>88</v>
      </c>
      <c r="H196" t="s">
        <v>89</v>
      </c>
      <c r="I196">
        <v>48.376040000000003</v>
      </c>
      <c r="J196">
        <v>-122.717</v>
      </c>
      <c r="K196" s="2">
        <v>26</v>
      </c>
      <c r="L196">
        <v>3</v>
      </c>
      <c r="N196">
        <v>50.194000000000003</v>
      </c>
      <c r="O196">
        <v>49.765000000000001</v>
      </c>
      <c r="P196">
        <v>10.030799999999999</v>
      </c>
      <c r="Q196" s="2"/>
      <c r="R196" s="2"/>
      <c r="S196" s="2"/>
      <c r="T196">
        <v>30.912500000000001</v>
      </c>
      <c r="U196" s="4"/>
      <c r="V196" s="2"/>
      <c r="W196" s="2"/>
      <c r="X196">
        <v>23.757999999999999</v>
      </c>
      <c r="Y196" s="2"/>
      <c r="Z196">
        <v>6.0220000000000002</v>
      </c>
      <c r="AA196" s="2"/>
      <c r="AB196" s="2">
        <f t="shared" si="3"/>
        <v>6.0220000000000002</v>
      </c>
      <c r="AE196">
        <v>5.7751794800000003</v>
      </c>
      <c r="AH196">
        <v>5.7751794800000003</v>
      </c>
      <c r="AI196">
        <v>176.2958289</v>
      </c>
      <c r="AJ196" s="5"/>
      <c r="AK196" s="5"/>
      <c r="AL196">
        <v>7.8179999999999996</v>
      </c>
      <c r="AO196" s="5"/>
      <c r="AP196" s="5"/>
      <c r="AQ196">
        <v>20.597719699999999</v>
      </c>
      <c r="AR196">
        <v>0.32218701100000002</v>
      </c>
      <c r="AS196">
        <v>1.123777024</v>
      </c>
      <c r="AT196">
        <v>1.8899582450000001</v>
      </c>
      <c r="AU196">
        <v>39.535993390000002</v>
      </c>
      <c r="AW196">
        <v>2.1284000000000001</v>
      </c>
      <c r="AX196">
        <v>3.961146067</v>
      </c>
      <c r="AZ196">
        <v>3.961146067</v>
      </c>
      <c r="BB196">
        <v>1.297968821</v>
      </c>
      <c r="BD196">
        <v>1.297968821</v>
      </c>
      <c r="BE196" s="2"/>
      <c r="BF196">
        <v>2127.6999999999998</v>
      </c>
      <c r="BG196">
        <v>2</v>
      </c>
      <c r="BH196">
        <v>1952.6</v>
      </c>
      <c r="BI196">
        <v>2</v>
      </c>
    </row>
    <row r="197" spans="1:61" x14ac:dyDescent="0.2">
      <c r="A197" s="1">
        <v>196</v>
      </c>
      <c r="B197" t="s">
        <v>110</v>
      </c>
      <c r="C197" s="24">
        <v>42928</v>
      </c>
      <c r="D197" t="s">
        <v>127</v>
      </c>
      <c r="E197" s="24">
        <v>42928</v>
      </c>
      <c r="F197" t="s">
        <v>333</v>
      </c>
      <c r="G197" t="s">
        <v>88</v>
      </c>
      <c r="H197" t="s">
        <v>89</v>
      </c>
      <c r="I197">
        <v>48.376100000000001</v>
      </c>
      <c r="J197">
        <v>-122.71704</v>
      </c>
      <c r="K197" s="2">
        <v>26</v>
      </c>
      <c r="L197">
        <v>4</v>
      </c>
      <c r="N197">
        <v>30.658999999999999</v>
      </c>
      <c r="O197">
        <v>30.399000000000001</v>
      </c>
      <c r="P197">
        <v>10.4816</v>
      </c>
      <c r="Q197" s="2"/>
      <c r="R197" s="2"/>
      <c r="S197" s="2"/>
      <c r="T197">
        <v>30.244299999999999</v>
      </c>
      <c r="U197" s="4"/>
      <c r="V197" s="2"/>
      <c r="W197" s="2"/>
      <c r="X197">
        <v>23.163</v>
      </c>
      <c r="Y197" s="2"/>
      <c r="Z197">
        <v>6.4012000000000002</v>
      </c>
      <c r="AA197" s="2"/>
      <c r="AB197" s="2">
        <f t="shared" si="3"/>
        <v>6.4012000000000002</v>
      </c>
      <c r="AE197">
        <v>6.1593583389999997</v>
      </c>
      <c r="AH197">
        <v>6.1593583389999997</v>
      </c>
      <c r="AI197">
        <v>188.13273330000001</v>
      </c>
      <c r="AJ197" s="5"/>
      <c r="AK197" s="5"/>
      <c r="AL197">
        <v>7.8460000000000001</v>
      </c>
      <c r="AO197" s="5"/>
      <c r="AP197" s="5"/>
      <c r="AQ197">
        <v>18.976631470000001</v>
      </c>
      <c r="AR197">
        <v>0.31201109900000001</v>
      </c>
      <c r="AS197">
        <v>1.092630561</v>
      </c>
      <c r="AT197">
        <v>1.8171345240000001</v>
      </c>
      <c r="AU197">
        <v>38.551570640000001</v>
      </c>
      <c r="AW197">
        <v>1.5954999999999999</v>
      </c>
      <c r="AX197">
        <v>3.4390465859999999</v>
      </c>
      <c r="AZ197">
        <v>3.4390465859999999</v>
      </c>
      <c r="BB197">
        <v>1.004790667</v>
      </c>
      <c r="BD197">
        <v>1.004790667</v>
      </c>
      <c r="BE197" s="2"/>
      <c r="BF197">
        <v>-999</v>
      </c>
      <c r="BG197">
        <v>9</v>
      </c>
      <c r="BH197">
        <v>-999</v>
      </c>
      <c r="BI197">
        <v>9</v>
      </c>
    </row>
    <row r="198" spans="1:61" x14ac:dyDescent="0.2">
      <c r="A198" s="1">
        <v>197</v>
      </c>
      <c r="B198" t="s">
        <v>110</v>
      </c>
      <c r="C198" s="24">
        <v>42928</v>
      </c>
      <c r="D198" t="s">
        <v>127</v>
      </c>
      <c r="E198" s="24">
        <v>42928</v>
      </c>
      <c r="F198" t="s">
        <v>334</v>
      </c>
      <c r="G198" t="s">
        <v>88</v>
      </c>
      <c r="H198" t="s">
        <v>89</v>
      </c>
      <c r="I198">
        <v>48.376159999999999</v>
      </c>
      <c r="J198">
        <v>-122.7171</v>
      </c>
      <c r="K198" s="2">
        <v>26</v>
      </c>
      <c r="L198">
        <v>5</v>
      </c>
      <c r="N198">
        <v>20.414999999999999</v>
      </c>
      <c r="O198">
        <v>20.242000000000001</v>
      </c>
      <c r="P198">
        <v>10.6143</v>
      </c>
      <c r="Q198" s="2"/>
      <c r="R198" s="2"/>
      <c r="S198" s="2"/>
      <c r="T198">
        <v>30.122</v>
      </c>
      <c r="U198" s="4"/>
      <c r="V198" s="2"/>
      <c r="W198" s="2"/>
      <c r="X198">
        <v>23.045500000000001</v>
      </c>
      <c r="Y198" s="2"/>
      <c r="Z198">
        <v>6.6710000000000003</v>
      </c>
      <c r="AA198" s="2"/>
      <c r="AB198" s="2">
        <f t="shared" si="3"/>
        <v>6.6710000000000003</v>
      </c>
      <c r="AJ198" s="5"/>
      <c r="AK198" s="5"/>
      <c r="AL198">
        <v>7.8639999999999999</v>
      </c>
      <c r="AO198" s="5"/>
      <c r="AP198" s="5"/>
      <c r="AW198">
        <v>1.5865</v>
      </c>
      <c r="BE198" s="2"/>
      <c r="BF198" s="2"/>
      <c r="BG198" s="2"/>
    </row>
    <row r="199" spans="1:61" x14ac:dyDescent="0.2">
      <c r="A199" s="1">
        <v>198</v>
      </c>
      <c r="B199" t="s">
        <v>110</v>
      </c>
      <c r="C199" s="24">
        <v>42928</v>
      </c>
      <c r="D199" t="s">
        <v>127</v>
      </c>
      <c r="E199" s="24">
        <v>42928</v>
      </c>
      <c r="F199" t="s">
        <v>335</v>
      </c>
      <c r="G199" t="s">
        <v>88</v>
      </c>
      <c r="H199" t="s">
        <v>89</v>
      </c>
      <c r="I199">
        <v>48.376159999999999</v>
      </c>
      <c r="J199">
        <v>-122.71711999999999</v>
      </c>
      <c r="K199" s="2">
        <v>26</v>
      </c>
      <c r="L199">
        <v>6</v>
      </c>
      <c r="N199">
        <v>20.577000000000002</v>
      </c>
      <c r="O199">
        <v>20.402000000000001</v>
      </c>
      <c r="P199">
        <v>10.613899999999999</v>
      </c>
      <c r="Q199" s="2"/>
      <c r="R199" s="2"/>
      <c r="S199" s="2"/>
      <c r="T199">
        <v>30.122599999999998</v>
      </c>
      <c r="U199" s="4"/>
      <c r="V199" s="2"/>
      <c r="W199" s="2"/>
      <c r="X199">
        <v>23.046099999999999</v>
      </c>
      <c r="Y199" s="2"/>
      <c r="Z199">
        <v>6.6718000000000002</v>
      </c>
      <c r="AA199" s="2"/>
      <c r="AB199" s="2">
        <f t="shared" si="3"/>
        <v>6.6718000000000002</v>
      </c>
      <c r="AE199">
        <v>6.3881484449999997</v>
      </c>
      <c r="AH199">
        <v>6.3881484449999997</v>
      </c>
      <c r="AI199">
        <v>195.14321169999999</v>
      </c>
      <c r="AJ199" s="5"/>
      <c r="AK199" s="5"/>
      <c r="AL199">
        <v>7.8639999999999999</v>
      </c>
      <c r="AO199" s="5"/>
      <c r="AP199" s="5"/>
      <c r="AQ199">
        <v>18.083853390000002</v>
      </c>
      <c r="AR199">
        <v>0.33448781799999999</v>
      </c>
      <c r="AS199">
        <v>1.0862181660000001</v>
      </c>
      <c r="AT199">
        <v>1.745935335</v>
      </c>
      <c r="AU199">
        <v>38.181109890000002</v>
      </c>
      <c r="AW199">
        <v>1.7031000000000001</v>
      </c>
      <c r="AX199">
        <v>3.04179698</v>
      </c>
      <c r="AZ199">
        <v>3.04179698</v>
      </c>
      <c r="BB199">
        <v>0.95421171299999996</v>
      </c>
      <c r="BD199">
        <v>0.95421171299999996</v>
      </c>
      <c r="BE199" s="2"/>
      <c r="BF199">
        <v>2086.5</v>
      </c>
      <c r="BG199">
        <v>2</v>
      </c>
      <c r="BH199">
        <v>1951.2</v>
      </c>
      <c r="BI199">
        <v>2</v>
      </c>
    </row>
    <row r="200" spans="1:61" x14ac:dyDescent="0.2">
      <c r="A200" s="1">
        <v>199</v>
      </c>
      <c r="B200" t="s">
        <v>110</v>
      </c>
      <c r="C200" s="24">
        <v>42928</v>
      </c>
      <c r="D200" t="s">
        <v>127</v>
      </c>
      <c r="E200" s="24">
        <v>42928</v>
      </c>
      <c r="F200" t="s">
        <v>336</v>
      </c>
      <c r="G200" t="s">
        <v>88</v>
      </c>
      <c r="H200" t="s">
        <v>89</v>
      </c>
      <c r="I200">
        <v>48.376179999999998</v>
      </c>
      <c r="J200">
        <v>-122.71724</v>
      </c>
      <c r="K200" s="2">
        <v>26</v>
      </c>
      <c r="L200">
        <v>7</v>
      </c>
      <c r="N200">
        <v>10.579000000000001</v>
      </c>
      <c r="O200">
        <v>10.49</v>
      </c>
      <c r="P200">
        <v>10.788</v>
      </c>
      <c r="Q200" s="2"/>
      <c r="R200" s="2"/>
      <c r="S200" s="2"/>
      <c r="T200">
        <v>29.9343</v>
      </c>
      <c r="U200" s="4"/>
      <c r="V200" s="2"/>
      <c r="W200" s="2"/>
      <c r="X200">
        <v>22.870200000000001</v>
      </c>
      <c r="Y200" s="2"/>
      <c r="Z200">
        <v>7.0232000000000001</v>
      </c>
      <c r="AA200" s="2"/>
      <c r="AB200" s="2">
        <f t="shared" si="3"/>
        <v>7.0232000000000001</v>
      </c>
      <c r="AJ200" s="5"/>
      <c r="AK200" s="5"/>
      <c r="AL200">
        <v>7.89</v>
      </c>
      <c r="AO200" s="5"/>
      <c r="AP200" s="5"/>
      <c r="AW200">
        <v>1.9950000000000001</v>
      </c>
      <c r="BE200" s="2"/>
    </row>
    <row r="201" spans="1:61" x14ac:dyDescent="0.2">
      <c r="A201" s="1">
        <v>200</v>
      </c>
      <c r="B201" t="s">
        <v>110</v>
      </c>
      <c r="C201" s="24">
        <v>42928</v>
      </c>
      <c r="D201" t="s">
        <v>127</v>
      </c>
      <c r="E201" s="24">
        <v>42928</v>
      </c>
      <c r="F201" t="s">
        <v>337</v>
      </c>
      <c r="G201" t="s">
        <v>88</v>
      </c>
      <c r="H201" t="s">
        <v>89</v>
      </c>
      <c r="I201">
        <v>48.376199999999997</v>
      </c>
      <c r="J201">
        <v>-122.71725000000001</v>
      </c>
      <c r="K201" s="2">
        <v>26</v>
      </c>
      <c r="L201">
        <v>8</v>
      </c>
      <c r="N201">
        <v>10.557</v>
      </c>
      <c r="O201">
        <v>10.468</v>
      </c>
      <c r="P201">
        <v>10.8081</v>
      </c>
      <c r="Q201" s="2"/>
      <c r="R201" s="2"/>
      <c r="S201" s="2"/>
      <c r="T201">
        <v>29.9039</v>
      </c>
      <c r="U201" s="4"/>
      <c r="V201" s="2"/>
      <c r="W201" s="2"/>
      <c r="X201">
        <v>22.8432</v>
      </c>
      <c r="Y201" s="2"/>
      <c r="Z201">
        <v>7.0225</v>
      </c>
      <c r="AA201" s="2"/>
      <c r="AB201" s="2">
        <f t="shared" si="3"/>
        <v>7.0225</v>
      </c>
      <c r="AE201">
        <v>6.7901683610000001</v>
      </c>
      <c r="AH201">
        <v>6.7901683610000001</v>
      </c>
      <c r="AI201">
        <v>207.46490929999999</v>
      </c>
      <c r="AJ201" s="5"/>
      <c r="AK201" s="5"/>
      <c r="AL201">
        <v>7.891</v>
      </c>
      <c r="AO201" s="5"/>
      <c r="AP201" s="5"/>
      <c r="AQ201">
        <v>16.94447036</v>
      </c>
      <c r="AR201">
        <v>0.32264532800000001</v>
      </c>
      <c r="AS201">
        <v>0.90760280599999998</v>
      </c>
      <c r="AT201">
        <v>1.6759805750000001</v>
      </c>
      <c r="AU201">
        <v>36.82577466</v>
      </c>
      <c r="AW201">
        <v>1.9907999999999999</v>
      </c>
      <c r="AX201">
        <v>4.2789457520000003</v>
      </c>
      <c r="AZ201">
        <v>4.2789457520000003</v>
      </c>
      <c r="BB201">
        <v>1.1983420250000001</v>
      </c>
      <c r="BD201">
        <v>1.1983420250000001</v>
      </c>
      <c r="BE201" s="2"/>
      <c r="BF201">
        <v>2077.1999999999998</v>
      </c>
      <c r="BG201">
        <v>2</v>
      </c>
      <c r="BH201">
        <v>1959.6</v>
      </c>
      <c r="BI201">
        <v>2</v>
      </c>
    </row>
    <row r="202" spans="1:61" x14ac:dyDescent="0.2">
      <c r="A202" s="1">
        <v>201</v>
      </c>
      <c r="B202" t="s">
        <v>110</v>
      </c>
      <c r="C202" s="24">
        <v>42928</v>
      </c>
      <c r="D202" t="s">
        <v>127</v>
      </c>
      <c r="E202" s="24">
        <v>42928</v>
      </c>
      <c r="F202" t="s">
        <v>338</v>
      </c>
      <c r="G202" t="s">
        <v>88</v>
      </c>
      <c r="H202" t="s">
        <v>89</v>
      </c>
      <c r="I202">
        <v>48.376260000000002</v>
      </c>
      <c r="J202">
        <v>-122.71728</v>
      </c>
      <c r="K202" s="2">
        <v>26</v>
      </c>
      <c r="L202">
        <v>9</v>
      </c>
      <c r="N202">
        <v>5.4269999999999996</v>
      </c>
      <c r="O202">
        <v>5.3810000000000002</v>
      </c>
      <c r="P202">
        <v>10.9367</v>
      </c>
      <c r="Q202" s="2"/>
      <c r="R202" s="2"/>
      <c r="S202" s="2"/>
      <c r="T202">
        <v>29.684100000000001</v>
      </c>
      <c r="U202" s="4"/>
      <c r="V202" s="2"/>
      <c r="W202" s="2"/>
      <c r="X202">
        <v>22.650400000000001</v>
      </c>
      <c r="Y202" s="2"/>
      <c r="Z202">
        <v>7.3944000000000001</v>
      </c>
      <c r="AA202" s="2"/>
      <c r="AB202" s="2">
        <f t="shared" si="3"/>
        <v>7.3944000000000001</v>
      </c>
      <c r="AJ202" s="5"/>
      <c r="AK202" s="5"/>
      <c r="AL202">
        <v>7.9089999999999998</v>
      </c>
      <c r="AO202" s="5"/>
      <c r="AP202" s="5"/>
      <c r="AW202">
        <v>2.6492</v>
      </c>
      <c r="BE202" s="2"/>
    </row>
    <row r="203" spans="1:61" x14ac:dyDescent="0.2">
      <c r="A203" s="1">
        <v>202</v>
      </c>
      <c r="B203" t="s">
        <v>110</v>
      </c>
      <c r="C203" s="24">
        <v>42928</v>
      </c>
      <c r="D203" t="s">
        <v>127</v>
      </c>
      <c r="E203" s="24">
        <v>42928</v>
      </c>
      <c r="F203" t="s">
        <v>339</v>
      </c>
      <c r="G203" t="s">
        <v>88</v>
      </c>
      <c r="H203" t="s">
        <v>89</v>
      </c>
      <c r="I203">
        <v>48.376260000000002</v>
      </c>
      <c r="J203">
        <v>-122.71728</v>
      </c>
      <c r="K203" s="2">
        <v>26</v>
      </c>
      <c r="L203">
        <v>10</v>
      </c>
      <c r="N203">
        <v>5.4059999999999997</v>
      </c>
      <c r="O203">
        <v>5.3609999999999998</v>
      </c>
      <c r="P203">
        <v>10.9359</v>
      </c>
      <c r="Q203" s="2"/>
      <c r="R203" s="2"/>
      <c r="S203" s="2"/>
      <c r="T203">
        <v>29.684799999999999</v>
      </c>
      <c r="U203" s="4"/>
      <c r="V203" s="2"/>
      <c r="W203" s="2"/>
      <c r="X203">
        <v>22.6511</v>
      </c>
      <c r="Y203" s="2"/>
      <c r="Z203">
        <v>7.3937999999999997</v>
      </c>
      <c r="AA203" s="2"/>
      <c r="AB203" s="2">
        <f t="shared" si="3"/>
        <v>7.3937999999999997</v>
      </c>
      <c r="AE203">
        <v>7.1591343040000002</v>
      </c>
      <c r="AH203">
        <v>7.1591343040000002</v>
      </c>
      <c r="AI203">
        <v>218.77945940000001</v>
      </c>
      <c r="AJ203" s="5"/>
      <c r="AK203" s="5"/>
      <c r="AL203">
        <v>7.9109999999999996</v>
      </c>
      <c r="AO203" s="5"/>
      <c r="AP203" s="5"/>
      <c r="AQ203">
        <v>16.320977769999999</v>
      </c>
      <c r="AR203">
        <v>0.30919380600000002</v>
      </c>
      <c r="AS203">
        <v>0.86793411799999998</v>
      </c>
      <c r="AT203">
        <v>1.6101497039999999</v>
      </c>
      <c r="AU203">
        <v>36.226516179999997</v>
      </c>
      <c r="AW203">
        <v>2.2826</v>
      </c>
      <c r="AX203">
        <v>6.2129838319999999</v>
      </c>
      <c r="AZ203">
        <v>6.2129838319999999</v>
      </c>
      <c r="BB203">
        <v>1.1658529099999999</v>
      </c>
      <c r="BD203">
        <v>1.1658529099999999</v>
      </c>
      <c r="BE203" s="2"/>
      <c r="BF203">
        <v>-999</v>
      </c>
      <c r="BG203">
        <v>9</v>
      </c>
      <c r="BH203">
        <v>-999</v>
      </c>
      <c r="BI203">
        <v>9</v>
      </c>
    </row>
    <row r="204" spans="1:61" x14ac:dyDescent="0.2">
      <c r="A204" s="1">
        <v>203</v>
      </c>
      <c r="B204" t="s">
        <v>110</v>
      </c>
      <c r="C204" s="24">
        <v>42928</v>
      </c>
      <c r="D204" t="s">
        <v>127</v>
      </c>
      <c r="E204" s="24">
        <v>42928</v>
      </c>
      <c r="F204" t="s">
        <v>340</v>
      </c>
      <c r="G204" t="s">
        <v>88</v>
      </c>
      <c r="H204" t="s">
        <v>89</v>
      </c>
      <c r="I204">
        <v>48.376300000000001</v>
      </c>
      <c r="J204">
        <v>-122.71738000000001</v>
      </c>
      <c r="K204" s="2">
        <v>26</v>
      </c>
      <c r="L204">
        <v>11</v>
      </c>
      <c r="N204">
        <v>2.0070000000000001</v>
      </c>
      <c r="O204">
        <v>1.9910000000000001</v>
      </c>
      <c r="P204">
        <v>10.945499999999999</v>
      </c>
      <c r="Q204" s="2"/>
      <c r="R204" s="2"/>
      <c r="S204" s="2"/>
      <c r="T204">
        <v>29.676400000000001</v>
      </c>
      <c r="U204" s="4"/>
      <c r="V204" s="2"/>
      <c r="W204" s="2"/>
      <c r="X204">
        <v>22.642900000000001</v>
      </c>
      <c r="Y204" s="2"/>
      <c r="Z204">
        <v>7.4360999999999997</v>
      </c>
      <c r="AA204" s="2"/>
      <c r="AB204" s="2">
        <f t="shared" si="3"/>
        <v>7.4360999999999997</v>
      </c>
      <c r="AJ204" s="5"/>
      <c r="AK204" s="5"/>
      <c r="AL204">
        <v>7.9130000000000003</v>
      </c>
      <c r="AO204" s="5"/>
      <c r="AP204" s="5"/>
      <c r="AW204">
        <v>2.4279000000000002</v>
      </c>
      <c r="BE204" s="2"/>
    </row>
    <row r="205" spans="1:61" x14ac:dyDescent="0.2">
      <c r="A205" s="1">
        <v>204</v>
      </c>
      <c r="B205" t="s">
        <v>110</v>
      </c>
      <c r="C205" s="24">
        <v>42928</v>
      </c>
      <c r="D205" t="s">
        <v>127</v>
      </c>
      <c r="E205" s="24">
        <v>42928</v>
      </c>
      <c r="F205" t="s">
        <v>341</v>
      </c>
      <c r="G205" t="s">
        <v>88</v>
      </c>
      <c r="H205" t="s">
        <v>89</v>
      </c>
      <c r="I205">
        <v>48.376300000000001</v>
      </c>
      <c r="J205">
        <v>-122.71741</v>
      </c>
      <c r="K205" s="2">
        <v>26</v>
      </c>
      <c r="L205">
        <v>12</v>
      </c>
      <c r="N205">
        <v>2.0489999999999999</v>
      </c>
      <c r="O205">
        <v>2.032</v>
      </c>
      <c r="P205">
        <v>10.944900000000001</v>
      </c>
      <c r="Q205" s="2"/>
      <c r="R205" s="2"/>
      <c r="S205" s="2"/>
      <c r="T205">
        <v>29.6767</v>
      </c>
      <c r="U205" s="4"/>
      <c r="V205" s="2"/>
      <c r="W205" s="2"/>
      <c r="X205">
        <v>22.6432</v>
      </c>
      <c r="Y205" s="2"/>
      <c r="Z205">
        <v>7.4283999999999999</v>
      </c>
      <c r="AA205" s="2"/>
      <c r="AB205" s="2">
        <f t="shared" si="3"/>
        <v>7.4283999999999999</v>
      </c>
      <c r="AE205">
        <v>7.1426593660000002</v>
      </c>
      <c r="AH205">
        <v>7.1426593660000002</v>
      </c>
      <c r="AI205">
        <v>218.27766700000001</v>
      </c>
      <c r="AJ205" s="5"/>
      <c r="AK205" s="5"/>
      <c r="AL205">
        <v>7.9139999999999997</v>
      </c>
      <c r="AO205" s="5"/>
      <c r="AP205" s="5"/>
      <c r="AQ205">
        <v>16.246172609999999</v>
      </c>
      <c r="AR205">
        <v>0.31341101700000001</v>
      </c>
      <c r="AS205">
        <v>0.78960407499999996</v>
      </c>
      <c r="AT205">
        <v>1.5990233170000001</v>
      </c>
      <c r="AU205">
        <v>37.149771430000001</v>
      </c>
      <c r="AW205">
        <v>2.3298999999999999</v>
      </c>
      <c r="AX205">
        <v>5.9428540999999999</v>
      </c>
      <c r="AZ205">
        <v>5.9428540999999999</v>
      </c>
      <c r="BB205">
        <v>1.307375465</v>
      </c>
      <c r="BD205">
        <v>1.307375465</v>
      </c>
      <c r="BE205" s="2"/>
      <c r="BF205">
        <v>2074.9</v>
      </c>
      <c r="BG205">
        <v>2</v>
      </c>
      <c r="BH205">
        <v>1957.2</v>
      </c>
      <c r="BI205">
        <v>2</v>
      </c>
    </row>
    <row r="206" spans="1:61" x14ac:dyDescent="0.2">
      <c r="A206" s="1">
        <v>205</v>
      </c>
      <c r="B206" t="s">
        <v>110</v>
      </c>
      <c r="C206" s="24">
        <v>42927</v>
      </c>
      <c r="D206" t="s">
        <v>128</v>
      </c>
      <c r="E206" s="24">
        <v>42927</v>
      </c>
      <c r="F206" t="s">
        <v>342</v>
      </c>
      <c r="G206" t="s">
        <v>90</v>
      </c>
      <c r="H206" t="s">
        <v>91</v>
      </c>
      <c r="I206">
        <v>47.704610000000002</v>
      </c>
      <c r="J206">
        <v>-122.45376</v>
      </c>
      <c r="K206" s="2">
        <v>28</v>
      </c>
      <c r="L206">
        <v>1</v>
      </c>
      <c r="N206">
        <v>186.351</v>
      </c>
      <c r="O206">
        <v>184.709</v>
      </c>
      <c r="P206">
        <v>10.93</v>
      </c>
      <c r="Q206" s="2"/>
      <c r="R206" s="2"/>
      <c r="S206" s="2"/>
      <c r="T206">
        <v>29.639399999999998</v>
      </c>
      <c r="U206" s="4"/>
      <c r="V206" s="2"/>
      <c r="W206" s="2"/>
      <c r="X206">
        <v>22.6203</v>
      </c>
      <c r="Y206" s="2"/>
      <c r="Z206">
        <v>6.5442999999999998</v>
      </c>
      <c r="AA206" s="2"/>
      <c r="AB206" s="2">
        <f t="shared" si="3"/>
        <v>6.5442999999999998</v>
      </c>
      <c r="AE206">
        <v>6.3307913640000004</v>
      </c>
      <c r="AF206">
        <v>6.2888025130000003</v>
      </c>
      <c r="AH206">
        <v>6.3097969379999999</v>
      </c>
      <c r="AI206">
        <v>192.83061570000001</v>
      </c>
      <c r="AJ206" s="5"/>
      <c r="AK206" s="5"/>
      <c r="AL206">
        <v>7.7939999999999996</v>
      </c>
      <c r="AO206" s="5"/>
      <c r="AP206" s="5"/>
      <c r="AQ206">
        <v>17.85821928</v>
      </c>
      <c r="AR206">
        <v>0.38204351199999997</v>
      </c>
      <c r="AS206">
        <v>2.0363692969999998</v>
      </c>
      <c r="AT206">
        <v>1.957894289</v>
      </c>
      <c r="AU206">
        <v>37.539035439999999</v>
      </c>
      <c r="AW206">
        <v>0.32219999999999999</v>
      </c>
      <c r="BE206" s="2"/>
      <c r="BF206">
        <v>2054.3000000000002</v>
      </c>
      <c r="BG206">
        <v>6</v>
      </c>
      <c r="BH206">
        <v>1986</v>
      </c>
      <c r="BI206">
        <v>6</v>
      </c>
    </row>
    <row r="207" spans="1:61" x14ac:dyDescent="0.2">
      <c r="A207" s="1">
        <v>206</v>
      </c>
      <c r="B207" t="s">
        <v>110</v>
      </c>
      <c r="C207" s="24">
        <v>42927</v>
      </c>
      <c r="D207" t="s">
        <v>128</v>
      </c>
      <c r="E207" s="24">
        <v>42927</v>
      </c>
      <c r="F207" t="s">
        <v>343</v>
      </c>
      <c r="G207" t="s">
        <v>90</v>
      </c>
      <c r="H207" t="s">
        <v>91</v>
      </c>
      <c r="I207">
        <v>47.704619999999998</v>
      </c>
      <c r="J207">
        <v>-122.45376</v>
      </c>
      <c r="K207" s="2">
        <v>28</v>
      </c>
      <c r="L207">
        <v>2</v>
      </c>
      <c r="N207">
        <v>186.36799999999999</v>
      </c>
      <c r="O207">
        <v>184.72499999999999</v>
      </c>
      <c r="P207">
        <v>10.931900000000001</v>
      </c>
      <c r="Q207" s="2"/>
      <c r="R207" s="2"/>
      <c r="S207" s="2"/>
      <c r="T207">
        <v>29.639099999999999</v>
      </c>
      <c r="U207" s="4"/>
      <c r="V207" s="2"/>
      <c r="W207" s="2"/>
      <c r="X207">
        <v>22.619800000000001</v>
      </c>
      <c r="Y207" s="2"/>
      <c r="Z207">
        <v>6.5525000000000002</v>
      </c>
      <c r="AA207" s="2"/>
      <c r="AB207" s="2">
        <f t="shared" si="3"/>
        <v>6.5525000000000002</v>
      </c>
      <c r="AE207">
        <v>6.2495775440000001</v>
      </c>
      <c r="AF207">
        <v>6.2385949570000001</v>
      </c>
      <c r="AH207">
        <v>6.2440862509999997</v>
      </c>
      <c r="AI207">
        <v>190.82256709999999</v>
      </c>
      <c r="AJ207" s="5"/>
      <c r="AK207" s="5"/>
      <c r="AL207">
        <v>7.7939999999999996</v>
      </c>
      <c r="AO207" s="5"/>
      <c r="AP207" s="5"/>
      <c r="AW207">
        <v>0.29349999999999998</v>
      </c>
      <c r="BE207" s="2"/>
      <c r="BF207">
        <v>-999</v>
      </c>
      <c r="BG207">
        <v>9</v>
      </c>
      <c r="BH207">
        <v>-999</v>
      </c>
      <c r="BI207">
        <v>9</v>
      </c>
    </row>
    <row r="208" spans="1:61" x14ac:dyDescent="0.2">
      <c r="A208" s="1">
        <v>207</v>
      </c>
      <c r="B208" t="s">
        <v>110</v>
      </c>
      <c r="C208" s="24">
        <v>42927</v>
      </c>
      <c r="D208" t="s">
        <v>128</v>
      </c>
      <c r="E208" s="24">
        <v>42927</v>
      </c>
      <c r="F208" t="s">
        <v>344</v>
      </c>
      <c r="G208" t="s">
        <v>90</v>
      </c>
      <c r="H208" t="s">
        <v>91</v>
      </c>
      <c r="I208">
        <v>47.704839999999997</v>
      </c>
      <c r="J208">
        <v>-122.45363999999999</v>
      </c>
      <c r="K208" s="2">
        <v>28</v>
      </c>
      <c r="L208">
        <v>3</v>
      </c>
      <c r="N208">
        <v>150.40600000000001</v>
      </c>
      <c r="O208">
        <v>149.09299999999999</v>
      </c>
      <c r="P208">
        <v>10.995799999999999</v>
      </c>
      <c r="Q208" s="2"/>
      <c r="R208" s="2"/>
      <c r="S208" s="2"/>
      <c r="T208">
        <v>29.613299999999999</v>
      </c>
      <c r="U208" s="4"/>
      <c r="V208" s="2"/>
      <c r="W208" s="2"/>
      <c r="X208">
        <v>22.588200000000001</v>
      </c>
      <c r="Y208" s="2"/>
      <c r="Z208">
        <v>6.7119999999999997</v>
      </c>
      <c r="AA208" s="2"/>
      <c r="AB208" s="2">
        <f t="shared" si="3"/>
        <v>6.7119999999999997</v>
      </c>
      <c r="AE208">
        <v>6.458401694</v>
      </c>
      <c r="AF208">
        <v>6.4386073530000001</v>
      </c>
      <c r="AH208">
        <v>6.4485045230000004</v>
      </c>
      <c r="AI208">
        <v>197.0756518</v>
      </c>
      <c r="AJ208" s="5"/>
      <c r="AK208" s="5"/>
      <c r="AL208">
        <v>7.8120000000000003</v>
      </c>
      <c r="AO208" s="5"/>
      <c r="AP208" s="5"/>
      <c r="AQ208">
        <v>16.667813200000001</v>
      </c>
      <c r="AR208">
        <v>0.37379384700000001</v>
      </c>
      <c r="AS208">
        <v>2.4361969710000002</v>
      </c>
      <c r="AT208">
        <v>1.874344284</v>
      </c>
      <c r="AU208">
        <v>34.699401909999999</v>
      </c>
      <c r="AW208">
        <v>0.18529999999999999</v>
      </c>
      <c r="BE208" s="2"/>
      <c r="BF208">
        <v>2056.6</v>
      </c>
      <c r="BG208">
        <v>2</v>
      </c>
      <c r="BH208">
        <v>1980.8</v>
      </c>
      <c r="BI208">
        <v>2</v>
      </c>
    </row>
    <row r="209" spans="1:61" x14ac:dyDescent="0.2">
      <c r="A209" s="1">
        <v>208</v>
      </c>
      <c r="B209" t="s">
        <v>110</v>
      </c>
      <c r="C209" s="24">
        <v>42927</v>
      </c>
      <c r="D209" t="s">
        <v>128</v>
      </c>
      <c r="E209" s="24">
        <v>42927</v>
      </c>
      <c r="F209" t="s">
        <v>345</v>
      </c>
      <c r="G209" t="s">
        <v>90</v>
      </c>
      <c r="H209" t="s">
        <v>91</v>
      </c>
      <c r="I209">
        <v>47.705039999999997</v>
      </c>
      <c r="J209">
        <v>-122.45354</v>
      </c>
      <c r="K209" s="2">
        <v>28</v>
      </c>
      <c r="L209">
        <v>4</v>
      </c>
      <c r="N209">
        <v>110.374</v>
      </c>
      <c r="O209">
        <v>109.422</v>
      </c>
      <c r="P209">
        <v>11.030099999999999</v>
      </c>
      <c r="Q209" s="2"/>
      <c r="R209" s="2"/>
      <c r="S209" s="2"/>
      <c r="T209">
        <v>29.5242</v>
      </c>
      <c r="U209" s="4"/>
      <c r="V209" s="2"/>
      <c r="W209" s="2"/>
      <c r="X209">
        <v>22.5123</v>
      </c>
      <c r="Y209" s="2"/>
      <c r="Z209">
        <v>6.8041</v>
      </c>
      <c r="AA209" s="2"/>
      <c r="AB209" s="2">
        <f t="shared" si="3"/>
        <v>6.8041</v>
      </c>
      <c r="AE209">
        <v>6.58975724</v>
      </c>
      <c r="AF209">
        <v>6.4823454529999998</v>
      </c>
      <c r="AH209">
        <v>6.5360513469999999</v>
      </c>
      <c r="AI209">
        <v>199.76587610000001</v>
      </c>
      <c r="AJ209" s="5"/>
      <c r="AK209" s="5"/>
      <c r="AL209">
        <v>7.819</v>
      </c>
      <c r="AO209" s="5"/>
      <c r="AP209" s="5"/>
      <c r="AQ209">
        <v>16.77756527</v>
      </c>
      <c r="AR209">
        <v>0.37014617399999999</v>
      </c>
      <c r="AS209">
        <v>2.238411455</v>
      </c>
      <c r="AT209">
        <v>1.842152861</v>
      </c>
      <c r="AU209">
        <v>32.83471102</v>
      </c>
      <c r="AW209">
        <v>0.16919999999999999</v>
      </c>
      <c r="BE209" s="2"/>
      <c r="BF209">
        <v>2047</v>
      </c>
      <c r="BG209">
        <v>2</v>
      </c>
      <c r="BH209">
        <v>1973.7</v>
      </c>
      <c r="BI209">
        <v>2</v>
      </c>
    </row>
    <row r="210" spans="1:61" x14ac:dyDescent="0.2">
      <c r="A210" s="1">
        <v>209</v>
      </c>
      <c r="B210" t="s">
        <v>110</v>
      </c>
      <c r="C210" s="24">
        <v>42927</v>
      </c>
      <c r="D210" t="s">
        <v>128</v>
      </c>
      <c r="E210" s="24">
        <v>42927</v>
      </c>
      <c r="F210" t="s">
        <v>346</v>
      </c>
      <c r="G210" t="s">
        <v>90</v>
      </c>
      <c r="H210" t="s">
        <v>91</v>
      </c>
      <c r="I210">
        <v>47.705240000000003</v>
      </c>
      <c r="J210">
        <v>-122.45344</v>
      </c>
      <c r="K210" s="2">
        <v>28</v>
      </c>
      <c r="L210">
        <v>5</v>
      </c>
      <c r="N210">
        <v>80.183999999999997</v>
      </c>
      <c r="O210">
        <v>79.498000000000005</v>
      </c>
      <c r="P210">
        <v>11.0304</v>
      </c>
      <c r="Q210" s="2"/>
      <c r="R210" s="2"/>
      <c r="S210" s="2"/>
      <c r="T210">
        <v>29.356100000000001</v>
      </c>
      <c r="U210" s="4"/>
      <c r="V210" s="2"/>
      <c r="W210" s="2"/>
      <c r="X210">
        <v>22.381</v>
      </c>
      <c r="Y210" s="2"/>
      <c r="Z210">
        <v>6.6978999999999997</v>
      </c>
      <c r="AA210" s="2"/>
      <c r="AB210" s="2">
        <f t="shared" si="3"/>
        <v>6.6978999999999997</v>
      </c>
      <c r="AE210">
        <v>6.4653829280000004</v>
      </c>
      <c r="AF210">
        <v>6.1691623230000001</v>
      </c>
      <c r="AH210">
        <v>6.3172726250000002</v>
      </c>
      <c r="AI210">
        <v>193.10388259999999</v>
      </c>
      <c r="AJ210" s="5"/>
      <c r="AK210" s="5"/>
      <c r="AL210">
        <v>7.8040000000000003</v>
      </c>
      <c r="AO210" s="5"/>
      <c r="AP210" s="5"/>
      <c r="AQ210">
        <v>17.864874050000001</v>
      </c>
      <c r="AR210">
        <v>0.391911444</v>
      </c>
      <c r="AS210">
        <v>1.5700419379999999</v>
      </c>
      <c r="AT210">
        <v>1.8441852240000001</v>
      </c>
      <c r="AU210">
        <v>34.419406940000002</v>
      </c>
      <c r="AW210">
        <v>0.1321</v>
      </c>
      <c r="BE210" s="2"/>
      <c r="BF210">
        <v>2037.4</v>
      </c>
      <c r="BG210">
        <v>2</v>
      </c>
      <c r="BH210">
        <v>1968.3</v>
      </c>
      <c r="BI210">
        <v>2</v>
      </c>
    </row>
    <row r="211" spans="1:61" x14ac:dyDescent="0.2">
      <c r="A211" s="1">
        <v>210</v>
      </c>
      <c r="B211" t="s">
        <v>110</v>
      </c>
      <c r="C211" s="24">
        <v>42927</v>
      </c>
      <c r="D211" t="s">
        <v>128</v>
      </c>
      <c r="E211" s="24">
        <v>42927</v>
      </c>
      <c r="F211" t="s">
        <v>347</v>
      </c>
      <c r="G211" t="s">
        <v>90</v>
      </c>
      <c r="H211" t="s">
        <v>91</v>
      </c>
      <c r="I211">
        <v>47.705419999999997</v>
      </c>
      <c r="J211">
        <v>-122.45332000000001</v>
      </c>
      <c r="K211" s="2">
        <v>28</v>
      </c>
      <c r="L211">
        <v>6</v>
      </c>
      <c r="N211">
        <v>50.13</v>
      </c>
      <c r="O211">
        <v>49.704999999999998</v>
      </c>
      <c r="P211">
        <v>11.285</v>
      </c>
      <c r="Q211" s="2"/>
      <c r="R211" s="2"/>
      <c r="S211" s="2"/>
      <c r="T211">
        <v>29.007300000000001</v>
      </c>
      <c r="U211" s="4"/>
      <c r="V211" s="2"/>
      <c r="W211" s="2"/>
      <c r="X211">
        <v>22.066099999999999</v>
      </c>
      <c r="Y211" s="2"/>
      <c r="Z211">
        <v>7.0617000000000001</v>
      </c>
      <c r="AA211" s="2"/>
      <c r="AB211" s="2">
        <f t="shared" si="3"/>
        <v>7.0617000000000001</v>
      </c>
      <c r="AE211">
        <v>6.6349997289999996</v>
      </c>
      <c r="AF211">
        <v>6.649311784</v>
      </c>
      <c r="AH211">
        <v>6.6421557560000002</v>
      </c>
      <c r="AI211">
        <v>203.09721719999999</v>
      </c>
      <c r="AJ211" s="5"/>
      <c r="AK211" s="5"/>
      <c r="AL211">
        <v>7.8239999999999998</v>
      </c>
      <c r="AO211" s="5"/>
      <c r="AP211" s="5"/>
      <c r="AQ211">
        <v>18.291244410000001</v>
      </c>
      <c r="AR211">
        <v>0.36356598200000001</v>
      </c>
      <c r="AS211">
        <v>0.95759038799999996</v>
      </c>
      <c r="AT211">
        <v>1.7831502960000001</v>
      </c>
      <c r="AU211">
        <v>30.324958299999999</v>
      </c>
      <c r="AW211">
        <v>0.34139999999999998</v>
      </c>
      <c r="AX211">
        <v>0.261049741</v>
      </c>
      <c r="AY211">
        <v>0.35184965099999999</v>
      </c>
      <c r="AZ211">
        <v>0.30644969599999999</v>
      </c>
      <c r="BB211">
        <v>1.4039538810000001</v>
      </c>
      <c r="BC211">
        <v>1.4853957250000001</v>
      </c>
      <c r="BD211">
        <v>1.4446748030000001</v>
      </c>
      <c r="BE211" s="2"/>
      <c r="BF211">
        <v>2018</v>
      </c>
      <c r="BG211">
        <v>2</v>
      </c>
      <c r="BH211">
        <v>1951.3</v>
      </c>
      <c r="BI211">
        <v>2</v>
      </c>
    </row>
    <row r="212" spans="1:61" x14ac:dyDescent="0.2">
      <c r="A212" s="1">
        <v>211</v>
      </c>
      <c r="B212" t="s">
        <v>110</v>
      </c>
      <c r="C212" s="24">
        <v>42927</v>
      </c>
      <c r="D212" t="s">
        <v>128</v>
      </c>
      <c r="E212" s="24">
        <v>42927</v>
      </c>
      <c r="F212" t="s">
        <v>348</v>
      </c>
      <c r="G212" t="s">
        <v>90</v>
      </c>
      <c r="H212" t="s">
        <v>91</v>
      </c>
      <c r="I212">
        <v>47.705680000000001</v>
      </c>
      <c r="J212">
        <v>-122.45312</v>
      </c>
      <c r="K212" s="2">
        <v>28</v>
      </c>
      <c r="L212">
        <v>7</v>
      </c>
      <c r="N212">
        <v>30.300999999999998</v>
      </c>
      <c r="O212">
        <v>30.045000000000002</v>
      </c>
      <c r="P212">
        <v>11.8348</v>
      </c>
      <c r="Q212" s="2"/>
      <c r="R212" s="2"/>
      <c r="S212" s="2"/>
      <c r="T212">
        <v>28.797899999999998</v>
      </c>
      <c r="U212" s="4"/>
      <c r="V212" s="2"/>
      <c r="W212" s="2"/>
      <c r="X212">
        <v>21.807400000000001</v>
      </c>
      <c r="Y212" s="2"/>
      <c r="Z212">
        <v>7.9259000000000004</v>
      </c>
      <c r="AA212" s="2"/>
      <c r="AB212" s="2">
        <f t="shared" si="3"/>
        <v>7.9259000000000004</v>
      </c>
      <c r="AE212">
        <v>7.7261266150000001</v>
      </c>
      <c r="AF212">
        <v>7.7454108069999998</v>
      </c>
      <c r="AH212">
        <v>7.7357687110000004</v>
      </c>
      <c r="AI212">
        <v>236.59642819999999</v>
      </c>
      <c r="AJ212" s="5"/>
      <c r="AK212" s="5"/>
      <c r="AL212">
        <v>7.915</v>
      </c>
      <c r="AO212" s="5"/>
      <c r="AP212" s="5"/>
      <c r="AQ212">
        <v>13.61559785</v>
      </c>
      <c r="AR212">
        <v>0.30829937000000002</v>
      </c>
      <c r="AS212">
        <v>1.606111523</v>
      </c>
      <c r="AT212">
        <v>1.5085231160000001</v>
      </c>
      <c r="AU212">
        <v>27.653679480000001</v>
      </c>
      <c r="AW212">
        <v>1.4478</v>
      </c>
      <c r="AX212">
        <v>2.269997746</v>
      </c>
      <c r="AY212">
        <v>2.5764474420000001</v>
      </c>
      <c r="AZ212">
        <v>2.4232225939999998</v>
      </c>
      <c r="BB212">
        <v>2.1279083719999998</v>
      </c>
      <c r="BC212">
        <v>1.9822176469999999</v>
      </c>
      <c r="BD212">
        <v>2.05506301</v>
      </c>
      <c r="BE212" s="2"/>
      <c r="BF212">
        <v>2010.2</v>
      </c>
      <c r="BG212">
        <v>2</v>
      </c>
      <c r="BH212">
        <v>1910.2</v>
      </c>
      <c r="BI212">
        <v>2</v>
      </c>
    </row>
    <row r="213" spans="1:61" x14ac:dyDescent="0.2">
      <c r="A213" s="1">
        <v>212</v>
      </c>
      <c r="B213" t="s">
        <v>110</v>
      </c>
      <c r="C213" s="24">
        <v>42927</v>
      </c>
      <c r="D213" t="s">
        <v>128</v>
      </c>
      <c r="E213" s="24">
        <v>42927</v>
      </c>
      <c r="F213" t="s">
        <v>349</v>
      </c>
      <c r="G213" t="s">
        <v>90</v>
      </c>
      <c r="H213" t="s">
        <v>91</v>
      </c>
      <c r="I213">
        <v>47.705860000000001</v>
      </c>
      <c r="J213">
        <v>-122.45298</v>
      </c>
      <c r="K213" s="2">
        <v>28</v>
      </c>
      <c r="L213">
        <v>8</v>
      </c>
      <c r="N213">
        <v>20.513000000000002</v>
      </c>
      <c r="O213">
        <v>20.34</v>
      </c>
      <c r="P213">
        <v>12.5383</v>
      </c>
      <c r="Q213" s="2"/>
      <c r="R213" s="2"/>
      <c r="S213" s="2"/>
      <c r="T213">
        <v>28.5959</v>
      </c>
      <c r="U213" s="4"/>
      <c r="V213" s="2"/>
      <c r="W213" s="2"/>
      <c r="X213">
        <v>21.523900000000001</v>
      </c>
      <c r="Y213" s="2"/>
      <c r="Z213">
        <v>9.1669999999999998</v>
      </c>
      <c r="AA213" s="2"/>
      <c r="AB213" s="2">
        <f t="shared" si="3"/>
        <v>9.1669999999999998</v>
      </c>
      <c r="AE213">
        <v>8.7662071069999996</v>
      </c>
      <c r="AF213">
        <v>8.7599065800000009</v>
      </c>
      <c r="AH213">
        <v>8.7630568429999993</v>
      </c>
      <c r="AI213">
        <v>268.09009259999999</v>
      </c>
      <c r="AJ213" s="5"/>
      <c r="AK213" s="5"/>
      <c r="AL213">
        <v>8.0359999999999996</v>
      </c>
      <c r="AO213" s="5"/>
      <c r="AP213" s="5"/>
      <c r="AQ213">
        <v>9.3618224390000009</v>
      </c>
      <c r="AR213">
        <v>0.208815319</v>
      </c>
      <c r="AS213">
        <v>1.158591739</v>
      </c>
      <c r="AT213">
        <v>1.1488192639999999</v>
      </c>
      <c r="AU213">
        <v>20.15335902</v>
      </c>
      <c r="AW213">
        <v>4.9612999999999996</v>
      </c>
      <c r="AX213">
        <v>8.8983911659999997</v>
      </c>
      <c r="AY213">
        <v>6.9915930590000004</v>
      </c>
      <c r="AZ213">
        <v>7.9449921120000004</v>
      </c>
      <c r="BB213">
        <v>3.2389110990000001</v>
      </c>
      <c r="BC213">
        <v>3.0558425910000002</v>
      </c>
      <c r="BD213">
        <v>3.1473768450000001</v>
      </c>
      <c r="BE213" s="2"/>
      <c r="BF213">
        <v>2002.2</v>
      </c>
      <c r="BG213">
        <v>2</v>
      </c>
      <c r="BH213">
        <v>1870.1</v>
      </c>
      <c r="BI213">
        <v>2</v>
      </c>
    </row>
    <row r="214" spans="1:61" x14ac:dyDescent="0.2">
      <c r="A214" s="1">
        <v>213</v>
      </c>
      <c r="B214" t="s">
        <v>110</v>
      </c>
      <c r="C214" s="24">
        <v>42927</v>
      </c>
      <c r="D214" t="s">
        <v>128</v>
      </c>
      <c r="E214" s="24">
        <v>42927</v>
      </c>
      <c r="F214" t="s">
        <v>350</v>
      </c>
      <c r="G214" t="s">
        <v>90</v>
      </c>
      <c r="H214" t="s">
        <v>91</v>
      </c>
      <c r="I214">
        <v>47.706040000000002</v>
      </c>
      <c r="J214">
        <v>-122.45287999999999</v>
      </c>
      <c r="K214" s="2">
        <v>28</v>
      </c>
      <c r="L214">
        <v>9</v>
      </c>
      <c r="N214">
        <v>10.394</v>
      </c>
      <c r="O214">
        <v>10.305999999999999</v>
      </c>
      <c r="P214">
        <v>13.697900000000001</v>
      </c>
      <c r="Q214" s="2"/>
      <c r="R214" s="2"/>
      <c r="S214" s="2"/>
      <c r="T214">
        <v>28.252199999999998</v>
      </c>
      <c r="U214" s="4"/>
      <c r="V214" s="2"/>
      <c r="W214" s="2"/>
      <c r="X214">
        <v>21.038799999999998</v>
      </c>
      <c r="Y214" s="2"/>
      <c r="Z214">
        <v>11.2753</v>
      </c>
      <c r="AA214" s="2"/>
      <c r="AB214" s="2">
        <f t="shared" si="3"/>
        <v>11.2753</v>
      </c>
      <c r="AE214">
        <v>10.454303749999999</v>
      </c>
      <c r="AF214">
        <v>10.49909583</v>
      </c>
      <c r="AH214">
        <v>10.47669979</v>
      </c>
      <c r="AI214">
        <v>320.66815150000002</v>
      </c>
      <c r="AJ214" s="5"/>
      <c r="AK214" s="5"/>
      <c r="AL214">
        <v>8.2230000000000008</v>
      </c>
      <c r="AO214" s="5"/>
      <c r="AP214" s="5"/>
      <c r="AQ214">
        <v>2.4276259630000001</v>
      </c>
      <c r="AR214">
        <v>0.113735851</v>
      </c>
      <c r="AS214">
        <v>0.39426040899999998</v>
      </c>
      <c r="AT214">
        <v>0.52264401699999996</v>
      </c>
      <c r="AU214">
        <v>9.170994468</v>
      </c>
      <c r="AW214">
        <v>11.097799999999999</v>
      </c>
      <c r="AX214">
        <v>17.478982649999999</v>
      </c>
      <c r="AY214">
        <v>20.02138012</v>
      </c>
      <c r="AZ214">
        <v>18.750181380000001</v>
      </c>
      <c r="BB214">
        <v>5.1880321790000004</v>
      </c>
      <c r="BC214">
        <v>6.5842294780000001</v>
      </c>
      <c r="BD214">
        <v>5.8861308289999998</v>
      </c>
      <c r="BE214" s="2"/>
      <c r="BF214">
        <v>2007.2</v>
      </c>
      <c r="BG214">
        <v>2</v>
      </c>
      <c r="BH214">
        <v>1767.4</v>
      </c>
      <c r="BI214">
        <v>2</v>
      </c>
    </row>
    <row r="215" spans="1:61" x14ac:dyDescent="0.2">
      <c r="A215" s="1">
        <v>214</v>
      </c>
      <c r="B215" t="s">
        <v>110</v>
      </c>
      <c r="C215" s="24">
        <v>42927</v>
      </c>
      <c r="D215" t="s">
        <v>128</v>
      </c>
      <c r="E215" s="24">
        <v>42927</v>
      </c>
      <c r="F215" t="s">
        <v>351</v>
      </c>
      <c r="G215" t="s">
        <v>90</v>
      </c>
      <c r="H215" t="s">
        <v>91</v>
      </c>
      <c r="I215">
        <v>47.706159999999997</v>
      </c>
      <c r="J215">
        <v>-122.4528</v>
      </c>
      <c r="K215" s="2">
        <v>28</v>
      </c>
      <c r="L215">
        <v>10</v>
      </c>
      <c r="N215">
        <v>5.5519999999999996</v>
      </c>
      <c r="O215">
        <v>5.5049999999999999</v>
      </c>
      <c r="P215">
        <v>13.928599999999999</v>
      </c>
      <c r="Q215" s="2"/>
      <c r="R215" s="2"/>
      <c r="S215" s="2"/>
      <c r="T215">
        <v>28.1952</v>
      </c>
      <c r="U215" s="4"/>
      <c r="V215" s="2"/>
      <c r="W215" s="2"/>
      <c r="X215">
        <v>20.9496</v>
      </c>
      <c r="Y215" s="2"/>
      <c r="Z215">
        <v>11.674200000000001</v>
      </c>
      <c r="AA215" s="2"/>
      <c r="AB215" s="2">
        <f t="shared" si="3"/>
        <v>11.674200000000001</v>
      </c>
      <c r="AE215">
        <v>11.25476855</v>
      </c>
      <c r="AF215">
        <v>11.308414429999999</v>
      </c>
      <c r="AH215">
        <v>11.28159149</v>
      </c>
      <c r="AI215">
        <v>345.33422259999998</v>
      </c>
      <c r="AJ215" s="5"/>
      <c r="AK215" s="5"/>
      <c r="AL215">
        <v>8.2650000000000006</v>
      </c>
      <c r="AO215" s="5"/>
      <c r="AP215" s="5"/>
      <c r="AQ215">
        <v>0.221726916</v>
      </c>
      <c r="AR215">
        <v>6.4525183E-2</v>
      </c>
      <c r="AS215">
        <v>7.6610395999999997E-2</v>
      </c>
      <c r="AT215">
        <v>0.31259778100000002</v>
      </c>
      <c r="AU215">
        <v>4.6848996119999997</v>
      </c>
      <c r="AW215">
        <v>10.777200000000001</v>
      </c>
      <c r="AX215">
        <v>21.054229100000001</v>
      </c>
      <c r="AY215">
        <v>18.670731459999999</v>
      </c>
      <c r="AZ215">
        <v>19.86248028</v>
      </c>
      <c r="BB215">
        <v>4.5064471959999999</v>
      </c>
      <c r="BC215">
        <v>5.1215961549999998</v>
      </c>
      <c r="BD215">
        <v>4.8140216760000003</v>
      </c>
      <c r="BE215" s="2"/>
      <c r="BF215">
        <v>1995</v>
      </c>
      <c r="BG215">
        <v>2</v>
      </c>
      <c r="BH215">
        <v>1766.9</v>
      </c>
      <c r="BI215">
        <v>2</v>
      </c>
    </row>
    <row r="216" spans="1:61" x14ac:dyDescent="0.2">
      <c r="A216" s="1">
        <v>215</v>
      </c>
      <c r="B216" t="s">
        <v>110</v>
      </c>
      <c r="C216" s="24">
        <v>42927</v>
      </c>
      <c r="D216" t="s">
        <v>128</v>
      </c>
      <c r="E216" s="24">
        <v>42927</v>
      </c>
      <c r="F216" t="s">
        <v>352</v>
      </c>
      <c r="G216" t="s">
        <v>90</v>
      </c>
      <c r="H216" t="s">
        <v>91</v>
      </c>
      <c r="I216">
        <v>47.706299999999999</v>
      </c>
      <c r="J216">
        <v>-122.45274000000001</v>
      </c>
      <c r="K216" s="2">
        <v>28</v>
      </c>
      <c r="L216">
        <v>11</v>
      </c>
      <c r="N216">
        <v>1.5620000000000001</v>
      </c>
      <c r="O216">
        <v>1.5489999999999999</v>
      </c>
      <c r="P216">
        <v>14.253299999999999</v>
      </c>
      <c r="Q216" s="2"/>
      <c r="R216" s="2"/>
      <c r="S216" s="2"/>
      <c r="T216">
        <v>28.134699999999999</v>
      </c>
      <c r="U216" s="4"/>
      <c r="V216" s="2"/>
      <c r="W216" s="2"/>
      <c r="X216">
        <v>20.8385</v>
      </c>
      <c r="Y216" s="2"/>
      <c r="Z216">
        <v>12.0878</v>
      </c>
      <c r="AA216" s="2"/>
      <c r="AB216" s="2">
        <f t="shared" si="3"/>
        <v>12.0878</v>
      </c>
      <c r="AJ216" s="5"/>
      <c r="AK216" s="5"/>
      <c r="AL216">
        <v>8.3620000000000001</v>
      </c>
      <c r="AO216" s="5"/>
      <c r="AP216" s="5"/>
      <c r="AW216">
        <v>6.9353999999999996</v>
      </c>
      <c r="BE216" s="2"/>
    </row>
    <row r="217" spans="1:61" x14ac:dyDescent="0.2">
      <c r="A217" s="1">
        <v>216</v>
      </c>
      <c r="B217" t="s">
        <v>110</v>
      </c>
      <c r="C217" s="24">
        <v>42927</v>
      </c>
      <c r="D217" t="s">
        <v>128</v>
      </c>
      <c r="E217" s="24">
        <v>42927</v>
      </c>
      <c r="F217" t="s">
        <v>353</v>
      </c>
      <c r="G217" t="s">
        <v>90</v>
      </c>
      <c r="H217" t="s">
        <v>91</v>
      </c>
      <c r="I217">
        <v>47.706319999999998</v>
      </c>
      <c r="J217">
        <v>-122.45274000000001</v>
      </c>
      <c r="K217" s="2">
        <v>28</v>
      </c>
      <c r="L217">
        <v>12</v>
      </c>
      <c r="N217">
        <v>1.575</v>
      </c>
      <c r="O217">
        <v>1.5609999999999999</v>
      </c>
      <c r="P217">
        <v>14.313599999999999</v>
      </c>
      <c r="Q217" s="2"/>
      <c r="R217" s="2"/>
      <c r="S217" s="2"/>
      <c r="T217">
        <v>28.144300000000001</v>
      </c>
      <c r="U217" s="4"/>
      <c r="V217" s="2"/>
      <c r="W217" s="2"/>
      <c r="X217">
        <v>20.8338</v>
      </c>
      <c r="Y217" s="2"/>
      <c r="Z217">
        <v>12.3544</v>
      </c>
      <c r="AA217" s="2"/>
      <c r="AB217" s="2">
        <f t="shared" si="3"/>
        <v>12.3544</v>
      </c>
      <c r="AE217">
        <v>11.659982490000001</v>
      </c>
      <c r="AF217">
        <v>11.7236429</v>
      </c>
      <c r="AH217">
        <v>11.6918127</v>
      </c>
      <c r="AI217">
        <v>357.93202280000003</v>
      </c>
      <c r="AJ217" s="5"/>
      <c r="AK217" s="5"/>
      <c r="AL217">
        <v>8.3620000000000001</v>
      </c>
      <c r="AO217" s="5"/>
      <c r="AP217" s="5"/>
      <c r="AQ217">
        <v>1.5308897E-2</v>
      </c>
      <c r="AR217">
        <v>4.0674541000000002E-2</v>
      </c>
      <c r="AS217">
        <v>1.0908031E-2</v>
      </c>
      <c r="AT217">
        <v>0.22025797499999999</v>
      </c>
      <c r="AU217">
        <v>2.8592650630000001</v>
      </c>
      <c r="AW217">
        <v>7.4031000000000002</v>
      </c>
      <c r="AX217">
        <v>9.1367409290000001</v>
      </c>
      <c r="AY217">
        <v>17.955682169999999</v>
      </c>
      <c r="AZ217">
        <v>13.546211550000001</v>
      </c>
      <c r="BB217">
        <v>3.7239767029999999</v>
      </c>
      <c r="BC217">
        <v>-2.3620620450000001</v>
      </c>
      <c r="BD217">
        <v>0.68095732899999994</v>
      </c>
      <c r="BE217" s="2"/>
      <c r="BF217">
        <v>1981.6</v>
      </c>
      <c r="BG217">
        <v>2</v>
      </c>
      <c r="BH217">
        <v>1740.4</v>
      </c>
      <c r="BI217">
        <v>6</v>
      </c>
    </row>
    <row r="218" spans="1:61" x14ac:dyDescent="0.2">
      <c r="A218" s="1">
        <v>217</v>
      </c>
      <c r="B218" t="s">
        <v>110</v>
      </c>
      <c r="C218" s="24">
        <v>42930</v>
      </c>
      <c r="D218" t="s">
        <v>129</v>
      </c>
      <c r="E218" s="24">
        <v>42930</v>
      </c>
      <c r="F218" t="s">
        <v>354</v>
      </c>
      <c r="G218" t="s">
        <v>92</v>
      </c>
      <c r="H218" t="s">
        <v>93</v>
      </c>
      <c r="I218">
        <v>47.555439999999997</v>
      </c>
      <c r="J218">
        <v>-122.44326</v>
      </c>
      <c r="K218" s="2">
        <v>29</v>
      </c>
      <c r="L218">
        <v>1</v>
      </c>
      <c r="N218">
        <v>220.94800000000001</v>
      </c>
      <c r="O218">
        <v>218.98599999999999</v>
      </c>
      <c r="P218">
        <v>10.697800000000001</v>
      </c>
      <c r="Q218" s="2"/>
      <c r="R218" s="2"/>
      <c r="S218" s="2"/>
      <c r="T218">
        <v>29.5351</v>
      </c>
      <c r="U218" s="4"/>
      <c r="V218" s="2"/>
      <c r="W218" s="2"/>
      <c r="X218">
        <v>22.578800000000001</v>
      </c>
      <c r="Y218" s="2"/>
      <c r="Z218">
        <v>5.9663000000000004</v>
      </c>
      <c r="AA218" s="2"/>
      <c r="AB218" s="2">
        <f t="shared" si="3"/>
        <v>5.9663000000000004</v>
      </c>
      <c r="AE218">
        <v>5.7790811289999997</v>
      </c>
      <c r="AH218">
        <v>5.7790811289999997</v>
      </c>
      <c r="AI218">
        <v>176.6189364</v>
      </c>
      <c r="AJ218" s="5"/>
      <c r="AK218" s="5"/>
      <c r="AL218">
        <v>7.742</v>
      </c>
      <c r="AO218" s="5"/>
      <c r="AP218" s="5"/>
      <c r="AQ218">
        <v>23.125026040000002</v>
      </c>
      <c r="AR218">
        <v>0.245853708</v>
      </c>
      <c r="AS218">
        <v>3.0848640000000001E-3</v>
      </c>
      <c r="AT218">
        <v>2.0797945229999999</v>
      </c>
      <c r="AU218">
        <v>43.233107080000003</v>
      </c>
      <c r="AW218">
        <v>0.19550000000000001</v>
      </c>
      <c r="BE218" s="2"/>
      <c r="BF218">
        <v>2046.8</v>
      </c>
      <c r="BG218">
        <v>2</v>
      </c>
      <c r="BH218">
        <v>1991</v>
      </c>
      <c r="BI218">
        <v>2</v>
      </c>
    </row>
    <row r="219" spans="1:61" x14ac:dyDescent="0.2">
      <c r="A219" s="1">
        <v>218</v>
      </c>
      <c r="B219" t="s">
        <v>110</v>
      </c>
      <c r="C219" s="24">
        <v>42930</v>
      </c>
      <c r="D219" t="s">
        <v>129</v>
      </c>
      <c r="E219" s="24">
        <v>42930</v>
      </c>
      <c r="F219" t="s">
        <v>355</v>
      </c>
      <c r="G219" t="s">
        <v>92</v>
      </c>
      <c r="H219" t="s">
        <v>93</v>
      </c>
      <c r="I219">
        <v>47.555160000000001</v>
      </c>
      <c r="J219">
        <v>-122.4432</v>
      </c>
      <c r="K219" s="2">
        <v>29</v>
      </c>
      <c r="L219">
        <v>2</v>
      </c>
      <c r="N219">
        <v>171.36099999999999</v>
      </c>
      <c r="O219">
        <v>169.86</v>
      </c>
      <c r="P219">
        <v>10.864599999999999</v>
      </c>
      <c r="Q219" s="2"/>
      <c r="R219" s="2"/>
      <c r="S219" s="2"/>
      <c r="T219">
        <v>29.5413</v>
      </c>
      <c r="U219" s="4"/>
      <c r="V219" s="2"/>
      <c r="W219" s="2"/>
      <c r="X219">
        <v>22.5548</v>
      </c>
      <c r="Y219" s="2"/>
      <c r="Z219">
        <v>6.2534999999999998</v>
      </c>
      <c r="AA219" s="2"/>
      <c r="AB219" s="2">
        <f t="shared" si="3"/>
        <v>6.2534999999999998</v>
      </c>
      <c r="AE219">
        <v>6.0065575879999997</v>
      </c>
      <c r="AH219">
        <v>6.0065575879999997</v>
      </c>
      <c r="AI219">
        <v>183.57517279999999</v>
      </c>
      <c r="AJ219" s="5"/>
      <c r="AK219" s="5"/>
      <c r="AL219">
        <v>7.7770000000000001</v>
      </c>
      <c r="AO219" s="5"/>
      <c r="AP219" s="5"/>
      <c r="AQ219">
        <v>19.814132520000001</v>
      </c>
      <c r="AR219">
        <v>0.31123469399999998</v>
      </c>
      <c r="AS219">
        <v>0.32907287499999999</v>
      </c>
      <c r="AT219">
        <v>1.9714068</v>
      </c>
      <c r="AU219">
        <v>39.606982000000002</v>
      </c>
      <c r="AW219">
        <v>0.15179999999999999</v>
      </c>
      <c r="BE219" s="2"/>
      <c r="BF219">
        <v>-999</v>
      </c>
      <c r="BG219">
        <v>9</v>
      </c>
      <c r="BH219">
        <v>-999</v>
      </c>
      <c r="BI219">
        <v>9</v>
      </c>
    </row>
    <row r="220" spans="1:61" x14ac:dyDescent="0.2">
      <c r="A220" s="1">
        <v>219</v>
      </c>
      <c r="B220" t="s">
        <v>110</v>
      </c>
      <c r="C220" s="24">
        <v>42930</v>
      </c>
      <c r="D220" t="s">
        <v>129</v>
      </c>
      <c r="E220" s="24">
        <v>42930</v>
      </c>
      <c r="F220" t="s">
        <v>356</v>
      </c>
      <c r="G220" t="s">
        <v>92</v>
      </c>
      <c r="H220" t="s">
        <v>93</v>
      </c>
      <c r="I220">
        <v>47.55498</v>
      </c>
      <c r="J220">
        <v>-122.44318</v>
      </c>
      <c r="K220" s="2">
        <v>29</v>
      </c>
      <c r="L220">
        <v>3</v>
      </c>
      <c r="N220">
        <v>151.36099999999999</v>
      </c>
      <c r="O220">
        <v>150.042</v>
      </c>
      <c r="P220">
        <v>10.894600000000001</v>
      </c>
      <c r="Q220" s="2"/>
      <c r="R220" s="2"/>
      <c r="S220" s="2"/>
      <c r="T220">
        <v>29.543700000000001</v>
      </c>
      <c r="U220" s="4"/>
      <c r="V220" s="2"/>
      <c r="W220" s="2"/>
      <c r="X220">
        <v>22.551200000000001</v>
      </c>
      <c r="Y220" s="2"/>
      <c r="Z220">
        <v>6.3404999999999996</v>
      </c>
      <c r="AA220" s="2"/>
      <c r="AB220" s="2">
        <f t="shared" si="3"/>
        <v>6.3404999999999996</v>
      </c>
      <c r="AE220">
        <v>5.9785610230000001</v>
      </c>
      <c r="AH220">
        <v>5.9785610230000001</v>
      </c>
      <c r="AI220">
        <v>182.72009969999999</v>
      </c>
      <c r="AJ220" s="5"/>
      <c r="AK220" s="5"/>
      <c r="AL220">
        <v>7.7869999999999999</v>
      </c>
      <c r="AO220" s="5"/>
      <c r="AP220" s="5"/>
      <c r="AQ220">
        <v>19.149046479999999</v>
      </c>
      <c r="AR220">
        <v>0.31987302899999998</v>
      </c>
      <c r="AS220">
        <v>1.091391472</v>
      </c>
      <c r="AT220">
        <v>1.9647714780000001</v>
      </c>
      <c r="AU220">
        <v>41.317181589999997</v>
      </c>
      <c r="AW220">
        <v>0.12670000000000001</v>
      </c>
      <c r="BE220" s="2"/>
      <c r="BF220">
        <v>2044.6</v>
      </c>
      <c r="BG220">
        <v>2</v>
      </c>
      <c r="BH220">
        <v>1984.9</v>
      </c>
      <c r="BI220">
        <v>2</v>
      </c>
    </row>
    <row r="221" spans="1:61" x14ac:dyDescent="0.2">
      <c r="A221" s="1">
        <v>220</v>
      </c>
      <c r="B221" t="s">
        <v>110</v>
      </c>
      <c r="C221" s="24">
        <v>42930</v>
      </c>
      <c r="D221" t="s">
        <v>129</v>
      </c>
      <c r="E221" s="24">
        <v>42930</v>
      </c>
      <c r="F221" t="s">
        <v>357</v>
      </c>
      <c r="G221" t="s">
        <v>92</v>
      </c>
      <c r="H221" t="s">
        <v>93</v>
      </c>
      <c r="I221">
        <v>47.554749999999999</v>
      </c>
      <c r="J221">
        <v>-122.44314</v>
      </c>
      <c r="K221" s="2">
        <v>29</v>
      </c>
      <c r="L221">
        <v>4</v>
      </c>
      <c r="N221">
        <v>121.22</v>
      </c>
      <c r="O221">
        <v>120.172</v>
      </c>
      <c r="P221">
        <v>10.905900000000001</v>
      </c>
      <c r="Q221" s="2"/>
      <c r="R221" s="2"/>
      <c r="S221" s="2"/>
      <c r="T221">
        <v>29.510999999999999</v>
      </c>
      <c r="U221" s="4"/>
      <c r="V221" s="2"/>
      <c r="W221" s="2"/>
      <c r="X221">
        <v>22.523299999999999</v>
      </c>
      <c r="Y221" s="2"/>
      <c r="Z221">
        <v>6.3659999999999997</v>
      </c>
      <c r="AA221" s="2"/>
      <c r="AB221" s="2">
        <f t="shared" si="3"/>
        <v>6.3659999999999997</v>
      </c>
      <c r="AE221">
        <v>6.0381389920000004</v>
      </c>
      <c r="AH221">
        <v>6.0381389920000004</v>
      </c>
      <c r="AI221">
        <v>184.54588649999999</v>
      </c>
      <c r="AJ221" s="5"/>
      <c r="AK221" s="5"/>
      <c r="AL221">
        <v>7.7889999999999997</v>
      </c>
      <c r="AO221" s="5"/>
      <c r="AP221" s="5"/>
      <c r="AQ221">
        <v>19.104414120000001</v>
      </c>
      <c r="AR221">
        <v>0.32803338999999998</v>
      </c>
      <c r="AS221">
        <v>1.700000642</v>
      </c>
      <c r="AT221">
        <v>1.965475053</v>
      </c>
      <c r="AU221">
        <v>38.810009829999998</v>
      </c>
      <c r="AW221">
        <v>0.14280000000000001</v>
      </c>
      <c r="BE221" s="2"/>
      <c r="BF221">
        <v>-999</v>
      </c>
      <c r="BG221">
        <v>9</v>
      </c>
      <c r="BH221">
        <v>-999</v>
      </c>
      <c r="BI221">
        <v>9</v>
      </c>
    </row>
    <row r="222" spans="1:61" x14ac:dyDescent="0.2">
      <c r="A222" s="1">
        <v>221</v>
      </c>
      <c r="B222" t="s">
        <v>110</v>
      </c>
      <c r="C222" s="24">
        <v>42930</v>
      </c>
      <c r="D222" t="s">
        <v>129</v>
      </c>
      <c r="E222" s="24">
        <v>42930</v>
      </c>
      <c r="F222" t="s">
        <v>358</v>
      </c>
      <c r="G222" t="s">
        <v>92</v>
      </c>
      <c r="H222" t="s">
        <v>93</v>
      </c>
      <c r="I222">
        <v>47.554560000000002</v>
      </c>
      <c r="J222">
        <v>-122.44311999999999</v>
      </c>
      <c r="K222" s="2">
        <v>29</v>
      </c>
      <c r="L222">
        <v>5</v>
      </c>
      <c r="N222">
        <v>101.193</v>
      </c>
      <c r="O222">
        <v>100.32299999999999</v>
      </c>
      <c r="P222">
        <v>10.919600000000001</v>
      </c>
      <c r="Q222" s="2"/>
      <c r="R222" s="2"/>
      <c r="S222" s="2"/>
      <c r="T222">
        <v>29.454999999999998</v>
      </c>
      <c r="U222" s="4"/>
      <c r="V222" s="2"/>
      <c r="W222" s="2"/>
      <c r="X222">
        <v>22.477</v>
      </c>
      <c r="Y222" s="2"/>
      <c r="Z222">
        <v>6.3571</v>
      </c>
      <c r="AA222" s="2"/>
      <c r="AB222" s="2">
        <f t="shared" si="3"/>
        <v>6.3571</v>
      </c>
      <c r="AE222">
        <v>5.4395146160000003</v>
      </c>
      <c r="AH222">
        <v>5.4395146160000003</v>
      </c>
      <c r="AI222">
        <v>166.2573611</v>
      </c>
      <c r="AJ222" s="5"/>
      <c r="AK222" s="5"/>
      <c r="AL222">
        <v>7.79</v>
      </c>
      <c r="AO222" s="5"/>
      <c r="AP222" s="5"/>
      <c r="AQ222">
        <v>19.72988647</v>
      </c>
      <c r="AR222">
        <v>0.31403605600000001</v>
      </c>
      <c r="AS222">
        <v>0.29622074199999998</v>
      </c>
      <c r="AT222">
        <v>1.937362628</v>
      </c>
      <c r="AU222">
        <v>37.758193339999998</v>
      </c>
      <c r="AW222">
        <v>0.1434</v>
      </c>
      <c r="BE222" s="2"/>
      <c r="BF222">
        <v>-999</v>
      </c>
      <c r="BG222">
        <v>9</v>
      </c>
      <c r="BH222">
        <v>-999</v>
      </c>
      <c r="BI222">
        <v>9</v>
      </c>
    </row>
    <row r="223" spans="1:61" x14ac:dyDescent="0.2">
      <c r="A223" s="1">
        <v>222</v>
      </c>
      <c r="B223" t="s">
        <v>110</v>
      </c>
      <c r="C223" s="24">
        <v>42930</v>
      </c>
      <c r="D223" t="s">
        <v>129</v>
      </c>
      <c r="E223" s="24">
        <v>42930</v>
      </c>
      <c r="F223" t="s">
        <v>359</v>
      </c>
      <c r="G223" t="s">
        <v>92</v>
      </c>
      <c r="H223" t="s">
        <v>93</v>
      </c>
      <c r="I223">
        <v>47.554349999999999</v>
      </c>
      <c r="J223">
        <v>-122.4431</v>
      </c>
      <c r="K223" s="2">
        <v>29</v>
      </c>
      <c r="L223">
        <v>6</v>
      </c>
      <c r="N223">
        <v>80.709999999999994</v>
      </c>
      <c r="O223">
        <v>80.02</v>
      </c>
      <c r="P223">
        <v>10.962899999999999</v>
      </c>
      <c r="Q223" s="2"/>
      <c r="R223" s="2"/>
      <c r="S223" s="2"/>
      <c r="T223">
        <v>29.312799999999999</v>
      </c>
      <c r="U223" s="4"/>
      <c r="V223" s="2"/>
      <c r="W223" s="2"/>
      <c r="X223">
        <v>22.358899999999998</v>
      </c>
      <c r="Y223" s="2"/>
      <c r="Z223">
        <v>6.4755000000000003</v>
      </c>
      <c r="AA223" s="2"/>
      <c r="AB223" s="2">
        <f t="shared" si="3"/>
        <v>6.4755000000000003</v>
      </c>
      <c r="AE223">
        <v>6.1625818880000001</v>
      </c>
      <c r="AH223">
        <v>6.1625818880000001</v>
      </c>
      <c r="AI223">
        <v>188.37943580000001</v>
      </c>
      <c r="AJ223" s="5"/>
      <c r="AK223" s="5"/>
      <c r="AL223">
        <v>7.7949999999999999</v>
      </c>
      <c r="AO223" s="5"/>
      <c r="AP223" s="5"/>
      <c r="AQ223">
        <v>20.04492037</v>
      </c>
      <c r="AR223">
        <v>0.120959183</v>
      </c>
      <c r="AS223">
        <v>-6.3639800000000004E-4</v>
      </c>
      <c r="AT223">
        <v>1.892583948</v>
      </c>
      <c r="AU223">
        <v>36.726861</v>
      </c>
      <c r="AW223">
        <v>0.20619999999999999</v>
      </c>
      <c r="BE223" s="2"/>
      <c r="BF223">
        <v>2032.3</v>
      </c>
      <c r="BG223">
        <v>2</v>
      </c>
      <c r="BH223">
        <v>1969.6</v>
      </c>
      <c r="BI223">
        <v>2</v>
      </c>
    </row>
    <row r="224" spans="1:61" x14ac:dyDescent="0.2">
      <c r="A224" s="1">
        <v>223</v>
      </c>
      <c r="B224" t="s">
        <v>110</v>
      </c>
      <c r="C224" s="24">
        <v>42930</v>
      </c>
      <c r="D224" t="s">
        <v>129</v>
      </c>
      <c r="E224" s="24">
        <v>42930</v>
      </c>
      <c r="F224" t="s">
        <v>360</v>
      </c>
      <c r="G224" t="s">
        <v>92</v>
      </c>
      <c r="H224" t="s">
        <v>93</v>
      </c>
      <c r="I224">
        <v>47.554099999999998</v>
      </c>
      <c r="J224">
        <v>-122.44307999999999</v>
      </c>
      <c r="K224" s="2">
        <v>29</v>
      </c>
      <c r="L224">
        <v>7</v>
      </c>
      <c r="N224">
        <v>50.738999999999997</v>
      </c>
      <c r="O224">
        <v>50.308999999999997</v>
      </c>
      <c r="P224">
        <v>11.868399999999999</v>
      </c>
      <c r="Q224" s="2"/>
      <c r="R224" s="2"/>
      <c r="S224" s="2"/>
      <c r="T224">
        <v>28.875</v>
      </c>
      <c r="U224" s="4"/>
      <c r="V224" s="2"/>
      <c r="W224" s="2"/>
      <c r="X224">
        <v>21.861699999999999</v>
      </c>
      <c r="Y224" s="2"/>
      <c r="Z224">
        <v>7.8189000000000002</v>
      </c>
      <c r="AA224" s="2"/>
      <c r="AB224" s="2">
        <f t="shared" si="3"/>
        <v>7.8189000000000002</v>
      </c>
      <c r="AE224">
        <v>7.4229988489999998</v>
      </c>
      <c r="AH224">
        <v>7.4229988489999998</v>
      </c>
      <c r="AI224">
        <v>227.01848670000001</v>
      </c>
      <c r="AJ224" s="5"/>
      <c r="AK224" s="5"/>
      <c r="AL224">
        <v>7.9219999999999997</v>
      </c>
      <c r="AO224" s="5"/>
      <c r="AP224" s="5"/>
      <c r="AQ224">
        <v>14.543426780000001</v>
      </c>
      <c r="AR224">
        <v>0.199522275</v>
      </c>
      <c r="AS224">
        <v>0.88939844999999995</v>
      </c>
      <c r="AT224">
        <v>1.539594836</v>
      </c>
      <c r="AU224">
        <v>29.748293270000001</v>
      </c>
      <c r="AW224">
        <v>1.8371</v>
      </c>
      <c r="AX224">
        <v>3.7341462929999998</v>
      </c>
      <c r="BB224">
        <v>2.0531766419999999</v>
      </c>
      <c r="BE224" s="2"/>
      <c r="BF224">
        <v>2012.8</v>
      </c>
      <c r="BG224">
        <v>2</v>
      </c>
      <c r="BH224">
        <v>1919.2</v>
      </c>
      <c r="BI224">
        <v>2</v>
      </c>
    </row>
    <row r="225" spans="1:61" x14ac:dyDescent="0.2">
      <c r="A225" s="1">
        <v>224</v>
      </c>
      <c r="B225" t="s">
        <v>110</v>
      </c>
      <c r="C225" s="24">
        <v>42930</v>
      </c>
      <c r="D225" t="s">
        <v>129</v>
      </c>
      <c r="E225" s="24">
        <v>42930</v>
      </c>
      <c r="F225" t="s">
        <v>361</v>
      </c>
      <c r="G225" t="s">
        <v>92</v>
      </c>
      <c r="H225" t="s">
        <v>93</v>
      </c>
      <c r="I225">
        <v>47.553919999999998</v>
      </c>
      <c r="J225">
        <v>-122.44304</v>
      </c>
      <c r="K225" s="2">
        <v>29</v>
      </c>
      <c r="L225">
        <v>8</v>
      </c>
      <c r="N225">
        <v>30.556000000000001</v>
      </c>
      <c r="O225">
        <v>30.297999999999998</v>
      </c>
      <c r="P225">
        <v>12.101800000000001</v>
      </c>
      <c r="Q225" s="2"/>
      <c r="R225" s="2"/>
      <c r="S225" s="2"/>
      <c r="T225">
        <v>28.8108</v>
      </c>
      <c r="U225" s="4"/>
      <c r="V225" s="2"/>
      <c r="W225" s="2"/>
      <c r="X225">
        <v>21.7698</v>
      </c>
      <c r="Y225" s="2"/>
      <c r="Z225">
        <v>8.1769999999999996</v>
      </c>
      <c r="AA225" s="2"/>
      <c r="AB225" s="2">
        <f t="shared" si="3"/>
        <v>8.1769999999999996</v>
      </c>
      <c r="AE225">
        <v>7.8119938590000002</v>
      </c>
      <c r="AH225">
        <v>7.8119938590000002</v>
      </c>
      <c r="AI225">
        <v>238.93654889999999</v>
      </c>
      <c r="AJ225" s="5"/>
      <c r="AK225" s="5"/>
      <c r="AL225">
        <v>7.96</v>
      </c>
      <c r="AO225" s="5"/>
      <c r="AP225" s="5"/>
      <c r="AQ225">
        <v>13.533459880000001</v>
      </c>
      <c r="AR225">
        <v>0.203343198</v>
      </c>
      <c r="AS225">
        <v>1.152184718</v>
      </c>
      <c r="AT225">
        <v>1.440977325</v>
      </c>
      <c r="AU225">
        <v>27.08153064</v>
      </c>
      <c r="AW225">
        <v>2.4339</v>
      </c>
      <c r="AX225">
        <v>5.7998442419999998</v>
      </c>
      <c r="BB225">
        <v>1.6754478820000001</v>
      </c>
      <c r="BE225" s="2"/>
      <c r="BF225">
        <v>-999</v>
      </c>
      <c r="BG225">
        <v>9</v>
      </c>
      <c r="BH225">
        <v>-999</v>
      </c>
      <c r="BI225">
        <v>9</v>
      </c>
    </row>
    <row r="226" spans="1:61" x14ac:dyDescent="0.2">
      <c r="A226" s="1">
        <v>225</v>
      </c>
      <c r="B226" t="s">
        <v>110</v>
      </c>
      <c r="C226" s="24">
        <v>42930</v>
      </c>
      <c r="D226" t="s">
        <v>129</v>
      </c>
      <c r="E226" s="24">
        <v>42930</v>
      </c>
      <c r="F226" t="s">
        <v>362</v>
      </c>
      <c r="G226" t="s">
        <v>92</v>
      </c>
      <c r="H226" t="s">
        <v>93</v>
      </c>
      <c r="I226">
        <v>47.553759999999997</v>
      </c>
      <c r="J226">
        <v>-122.44302</v>
      </c>
      <c r="K226" s="2">
        <v>29</v>
      </c>
      <c r="L226">
        <v>9</v>
      </c>
      <c r="N226">
        <v>20.443000000000001</v>
      </c>
      <c r="O226">
        <v>20.271000000000001</v>
      </c>
      <c r="P226">
        <v>12.329800000000001</v>
      </c>
      <c r="Q226" s="2"/>
      <c r="R226" s="2"/>
      <c r="S226" s="2"/>
      <c r="T226">
        <v>28.7608</v>
      </c>
      <c r="U226" s="4"/>
      <c r="V226" s="2"/>
      <c r="W226" s="2"/>
      <c r="X226">
        <v>21.689599999999999</v>
      </c>
      <c r="Y226" s="2"/>
      <c r="Z226">
        <v>8.7119</v>
      </c>
      <c r="AA226" s="2"/>
      <c r="AB226" s="2">
        <f t="shared" si="3"/>
        <v>8.7119</v>
      </c>
      <c r="AE226">
        <v>8.2810888130000002</v>
      </c>
      <c r="AH226">
        <v>8.2810888130000002</v>
      </c>
      <c r="AI226">
        <v>253.3040426</v>
      </c>
      <c r="AJ226" s="5"/>
      <c r="AK226" s="5"/>
      <c r="AL226">
        <v>8.0050000000000008</v>
      </c>
      <c r="AO226" s="5"/>
      <c r="AP226" s="5"/>
      <c r="AQ226">
        <v>11.623624270000001</v>
      </c>
      <c r="AR226">
        <v>0.192933416</v>
      </c>
      <c r="AS226">
        <v>0.73875005400000004</v>
      </c>
      <c r="AT226">
        <v>1.283105398</v>
      </c>
      <c r="AU226">
        <v>24.301275029999999</v>
      </c>
      <c r="AW226">
        <v>4.7220000000000004</v>
      </c>
      <c r="AX226">
        <v>9.7723402979999996</v>
      </c>
      <c r="BB226">
        <v>2.525720937</v>
      </c>
      <c r="BE226" s="2"/>
      <c r="BF226">
        <v>2011.7</v>
      </c>
      <c r="BG226">
        <v>2</v>
      </c>
      <c r="BH226">
        <v>1894.6</v>
      </c>
      <c r="BI226">
        <v>2</v>
      </c>
    </row>
    <row r="227" spans="1:61" x14ac:dyDescent="0.2">
      <c r="A227" s="1">
        <v>226</v>
      </c>
      <c r="B227" t="s">
        <v>110</v>
      </c>
      <c r="C227" s="24">
        <v>42930</v>
      </c>
      <c r="D227" t="s">
        <v>129</v>
      </c>
      <c r="E227" s="24">
        <v>42930</v>
      </c>
      <c r="F227" t="s">
        <v>363</v>
      </c>
      <c r="G227" t="s">
        <v>92</v>
      </c>
      <c r="H227" t="s">
        <v>93</v>
      </c>
      <c r="I227">
        <v>47.553600000000003</v>
      </c>
      <c r="J227">
        <v>-122.443</v>
      </c>
      <c r="K227" s="2">
        <v>29</v>
      </c>
      <c r="L227">
        <v>10</v>
      </c>
      <c r="N227">
        <v>10.18</v>
      </c>
      <c r="O227">
        <v>10.095000000000001</v>
      </c>
      <c r="P227">
        <v>12.558400000000001</v>
      </c>
      <c r="Q227" s="2"/>
      <c r="R227" s="2"/>
      <c r="S227" s="2"/>
      <c r="T227">
        <v>28.723700000000001</v>
      </c>
      <c r="U227" s="4"/>
      <c r="V227" s="2"/>
      <c r="W227" s="2"/>
      <c r="X227">
        <v>21.6189</v>
      </c>
      <c r="Y227" s="2"/>
      <c r="Z227">
        <v>9.0465</v>
      </c>
      <c r="AA227" s="2"/>
      <c r="AB227" s="2">
        <f t="shared" si="3"/>
        <v>9.0465</v>
      </c>
      <c r="AE227">
        <v>8.594351477</v>
      </c>
      <c r="AH227">
        <v>8.594351477</v>
      </c>
      <c r="AI227">
        <v>262.90435860000002</v>
      </c>
      <c r="AJ227" s="5"/>
      <c r="AK227" s="5"/>
      <c r="AL227">
        <v>8.0410000000000004</v>
      </c>
      <c r="AO227" s="5"/>
      <c r="AP227" s="5"/>
      <c r="AQ227">
        <v>10.395820349999999</v>
      </c>
      <c r="AR227">
        <v>0.190205395</v>
      </c>
      <c r="AS227">
        <v>0.57916487500000002</v>
      </c>
      <c r="AT227">
        <v>1.1912540309999999</v>
      </c>
      <c r="AU227">
        <v>21.90351918</v>
      </c>
      <c r="AW227">
        <v>5.4695999999999998</v>
      </c>
      <c r="AX227">
        <v>11.520238559999999</v>
      </c>
      <c r="BB227">
        <v>2.3854123770000002</v>
      </c>
      <c r="BE227" s="2"/>
      <c r="BF227">
        <v>2009.3</v>
      </c>
      <c r="BG227">
        <v>2</v>
      </c>
      <c r="BH227">
        <v>1880.3</v>
      </c>
      <c r="BI227">
        <v>2</v>
      </c>
    </row>
    <row r="228" spans="1:61" x14ac:dyDescent="0.2">
      <c r="A228" s="1">
        <v>227</v>
      </c>
      <c r="B228" t="s">
        <v>110</v>
      </c>
      <c r="C228" s="24">
        <v>42930</v>
      </c>
      <c r="D228" t="s">
        <v>129</v>
      </c>
      <c r="E228" s="24">
        <v>42930</v>
      </c>
      <c r="F228" t="s">
        <v>364</v>
      </c>
      <c r="G228" t="s">
        <v>92</v>
      </c>
      <c r="H228" t="s">
        <v>93</v>
      </c>
      <c r="I228">
        <v>47.553440000000002</v>
      </c>
      <c r="J228">
        <v>-122.443</v>
      </c>
      <c r="K228" s="2">
        <v>29</v>
      </c>
      <c r="L228">
        <v>11</v>
      </c>
      <c r="N228">
        <v>5.165</v>
      </c>
      <c r="O228">
        <v>5.1219999999999999</v>
      </c>
      <c r="P228">
        <v>13.051</v>
      </c>
      <c r="Q228" s="2"/>
      <c r="R228" s="2"/>
      <c r="S228" s="2"/>
      <c r="T228">
        <v>28.664000000000001</v>
      </c>
      <c r="U228" s="4"/>
      <c r="V228" s="2"/>
      <c r="W228" s="2"/>
      <c r="X228">
        <v>21.480699999999999</v>
      </c>
      <c r="Y228" s="2"/>
      <c r="Z228">
        <v>11.230700000000001</v>
      </c>
      <c r="AA228" s="2"/>
      <c r="AB228" s="2">
        <f t="shared" si="3"/>
        <v>11.230700000000001</v>
      </c>
      <c r="AE228">
        <v>11.01365448</v>
      </c>
      <c r="AH228">
        <v>11.01365448</v>
      </c>
      <c r="AI228">
        <v>336.95728279999997</v>
      </c>
      <c r="AJ228" s="5"/>
      <c r="AK228" s="5"/>
      <c r="AL228">
        <v>8.2170000000000005</v>
      </c>
      <c r="AO228" s="5"/>
      <c r="AP228" s="5"/>
      <c r="AQ228">
        <v>3.6821658510000002</v>
      </c>
      <c r="AR228">
        <v>0.14854520900000001</v>
      </c>
      <c r="AS228">
        <v>0.174746016</v>
      </c>
      <c r="AT228">
        <v>0.718417945</v>
      </c>
      <c r="AU228">
        <v>15.189550759999999</v>
      </c>
      <c r="AW228">
        <v>10.678000000000001</v>
      </c>
      <c r="AX228">
        <v>22.64322752</v>
      </c>
      <c r="BB228">
        <v>3.1585872290000001</v>
      </c>
      <c r="BE228" s="2"/>
      <c r="BF228">
        <v>-999</v>
      </c>
      <c r="BG228">
        <v>9</v>
      </c>
      <c r="BH228">
        <v>-999</v>
      </c>
      <c r="BI228">
        <v>9</v>
      </c>
    </row>
    <row r="229" spans="1:61" x14ac:dyDescent="0.2">
      <c r="A229" s="1">
        <v>228</v>
      </c>
      <c r="B229" t="s">
        <v>110</v>
      </c>
      <c r="C229" s="24">
        <v>42930</v>
      </c>
      <c r="D229" t="s">
        <v>129</v>
      </c>
      <c r="E229" s="24">
        <v>42930</v>
      </c>
      <c r="F229" t="s">
        <v>365</v>
      </c>
      <c r="G229" t="s">
        <v>92</v>
      </c>
      <c r="H229" t="s">
        <v>93</v>
      </c>
      <c r="I229">
        <v>47.553260000000002</v>
      </c>
      <c r="J229">
        <v>-122.44302</v>
      </c>
      <c r="K229" s="2">
        <v>29</v>
      </c>
      <c r="L229">
        <v>12</v>
      </c>
      <c r="N229">
        <v>2.1360000000000001</v>
      </c>
      <c r="O229">
        <v>2.1179999999999999</v>
      </c>
      <c r="P229">
        <v>13.7942</v>
      </c>
      <c r="Q229" s="2"/>
      <c r="R229" s="2"/>
      <c r="S229" s="2"/>
      <c r="T229">
        <v>28.613700000000001</v>
      </c>
      <c r="U229" s="4"/>
      <c r="V229" s="2"/>
      <c r="W229" s="2"/>
      <c r="X229">
        <v>21.298500000000001</v>
      </c>
      <c r="Y229" s="2"/>
      <c r="Z229">
        <v>12.5862</v>
      </c>
      <c r="AA229" s="2"/>
      <c r="AB229" s="2">
        <f t="shared" si="3"/>
        <v>12.5862</v>
      </c>
      <c r="AE229">
        <v>9.6999953659999996</v>
      </c>
      <c r="AH229">
        <v>9.6999953659999996</v>
      </c>
      <c r="AI229">
        <v>296.81947650000001</v>
      </c>
      <c r="AJ229" s="5"/>
      <c r="AK229" s="5"/>
      <c r="AL229">
        <v>8.3260000000000005</v>
      </c>
      <c r="AO229" s="5"/>
      <c r="AP229" s="5"/>
      <c r="AQ229">
        <v>0.92091511400000003</v>
      </c>
      <c r="AR229">
        <v>9.3677468999999999E-2</v>
      </c>
      <c r="AS229">
        <v>5.7768000000000001E-4</v>
      </c>
      <c r="AT229">
        <v>0.483492484</v>
      </c>
      <c r="AU229">
        <v>9.5332788609999994</v>
      </c>
      <c r="AW229">
        <v>4.4428000000000001</v>
      </c>
      <c r="AX229">
        <v>22.881577279999998</v>
      </c>
      <c r="BB229">
        <v>2.8398579810000002</v>
      </c>
      <c r="BE229" s="2"/>
      <c r="BF229">
        <v>2008.3</v>
      </c>
      <c r="BG229">
        <v>2</v>
      </c>
      <c r="BH229">
        <v>1773.8</v>
      </c>
      <c r="BI229">
        <v>2</v>
      </c>
    </row>
    <row r="230" spans="1:61" x14ac:dyDescent="0.2">
      <c r="A230" s="1">
        <v>229</v>
      </c>
      <c r="B230" t="s">
        <v>110</v>
      </c>
      <c r="C230" s="24">
        <v>42930</v>
      </c>
      <c r="D230" t="s">
        <v>130</v>
      </c>
      <c r="E230" s="24">
        <v>42930</v>
      </c>
      <c r="F230" t="s">
        <v>366</v>
      </c>
      <c r="G230" t="s">
        <v>94</v>
      </c>
      <c r="H230" t="s">
        <v>95</v>
      </c>
      <c r="I230">
        <v>47.455080000000002</v>
      </c>
      <c r="J230">
        <v>-122.4083</v>
      </c>
      <c r="K230" s="2">
        <v>30</v>
      </c>
      <c r="L230">
        <v>1</v>
      </c>
      <c r="N230">
        <v>212.62200000000001</v>
      </c>
      <c r="O230">
        <v>210.739</v>
      </c>
      <c r="P230">
        <v>10.489100000000001</v>
      </c>
      <c r="Q230" s="2"/>
      <c r="R230" s="2"/>
      <c r="S230" s="2"/>
      <c r="T230">
        <v>29.506699999999999</v>
      </c>
      <c r="U230" s="4"/>
      <c r="V230" s="2"/>
      <c r="W230" s="2"/>
      <c r="X230">
        <v>22.591000000000001</v>
      </c>
      <c r="Y230" s="2"/>
      <c r="Z230">
        <v>5.9169999999999998</v>
      </c>
      <c r="AA230" s="2"/>
      <c r="AB230" s="2">
        <f t="shared" si="3"/>
        <v>5.9169999999999998</v>
      </c>
      <c r="AE230">
        <v>5.6701488739999997</v>
      </c>
      <c r="AH230">
        <v>5.6701488739999997</v>
      </c>
      <c r="AI230">
        <v>173.28766150000001</v>
      </c>
      <c r="AJ230" s="5"/>
      <c r="AK230" s="5"/>
      <c r="AL230">
        <v>7.7350000000000003</v>
      </c>
      <c r="AO230" s="5"/>
      <c r="AP230" s="5"/>
      <c r="AQ230">
        <v>24.07007252</v>
      </c>
      <c r="AR230">
        <v>3.9863375999999999E-2</v>
      </c>
      <c r="AS230">
        <v>-5.8583400000000003E-4</v>
      </c>
      <c r="AT230">
        <v>2.150898883</v>
      </c>
      <c r="AU230">
        <v>46.934892499999997</v>
      </c>
      <c r="AW230">
        <v>0.17810000000000001</v>
      </c>
      <c r="BE230" s="2"/>
      <c r="BF230">
        <v>2043</v>
      </c>
      <c r="BG230">
        <v>2</v>
      </c>
      <c r="BH230">
        <v>1994.5</v>
      </c>
      <c r="BI230">
        <v>2</v>
      </c>
    </row>
    <row r="231" spans="1:61" x14ac:dyDescent="0.2">
      <c r="A231" s="1">
        <v>230</v>
      </c>
      <c r="B231" t="s">
        <v>110</v>
      </c>
      <c r="C231" s="24">
        <v>42930</v>
      </c>
      <c r="D231" t="s">
        <v>130</v>
      </c>
      <c r="E231" s="24">
        <v>42930</v>
      </c>
      <c r="F231" t="s">
        <v>367</v>
      </c>
      <c r="G231" t="s">
        <v>94</v>
      </c>
      <c r="H231" t="s">
        <v>95</v>
      </c>
      <c r="I231">
        <v>47.454880000000003</v>
      </c>
      <c r="J231">
        <v>-122.40819999999999</v>
      </c>
      <c r="K231" s="2">
        <v>30</v>
      </c>
      <c r="L231">
        <v>2</v>
      </c>
      <c r="N231">
        <v>181.321</v>
      </c>
      <c r="O231">
        <v>179.72900000000001</v>
      </c>
      <c r="P231">
        <v>10.5101</v>
      </c>
      <c r="Q231" s="2"/>
      <c r="R231" s="2"/>
      <c r="S231" s="2"/>
      <c r="T231">
        <v>29.5059</v>
      </c>
      <c r="U231" s="4"/>
      <c r="V231" s="2"/>
      <c r="W231" s="2"/>
      <c r="X231">
        <v>22.586400000000001</v>
      </c>
      <c r="Y231" s="2"/>
      <c r="Z231">
        <v>5.9935999999999998</v>
      </c>
      <c r="AA231" s="2"/>
      <c r="AB231" s="2">
        <f t="shared" si="3"/>
        <v>5.9935999999999998</v>
      </c>
      <c r="AE231">
        <v>5.6665897249999997</v>
      </c>
      <c r="AH231">
        <v>5.6665897249999997</v>
      </c>
      <c r="AI231">
        <v>173.1795769</v>
      </c>
      <c r="AJ231" s="5"/>
      <c r="AK231" s="5"/>
      <c r="AL231">
        <v>7.742</v>
      </c>
      <c r="AO231" s="5"/>
      <c r="AP231" s="5"/>
      <c r="AQ231">
        <v>23.994587970000001</v>
      </c>
      <c r="AR231">
        <v>1.8120094999999999E-2</v>
      </c>
      <c r="AS231">
        <v>-1.774007E-3</v>
      </c>
      <c r="AT231">
        <v>2.1307889389999999</v>
      </c>
      <c r="AU231">
        <v>46.171680360000003</v>
      </c>
      <c r="AW231">
        <v>0.1201</v>
      </c>
      <c r="BE231" s="2"/>
      <c r="BF231">
        <v>-999</v>
      </c>
      <c r="BG231">
        <v>9</v>
      </c>
      <c r="BH231">
        <v>-999</v>
      </c>
      <c r="BI231">
        <v>9</v>
      </c>
    </row>
    <row r="232" spans="1:61" x14ac:dyDescent="0.2">
      <c r="A232" s="1">
        <v>231</v>
      </c>
      <c r="B232" t="s">
        <v>110</v>
      </c>
      <c r="C232" s="24">
        <v>42930</v>
      </c>
      <c r="D232" t="s">
        <v>130</v>
      </c>
      <c r="E232" s="24">
        <v>42930</v>
      </c>
      <c r="F232" t="s">
        <v>368</v>
      </c>
      <c r="G232" t="s">
        <v>94</v>
      </c>
      <c r="H232" t="s">
        <v>95</v>
      </c>
      <c r="I232">
        <v>47.454700000000003</v>
      </c>
      <c r="J232">
        <v>-122.40810999999999</v>
      </c>
      <c r="K232" s="2">
        <v>30</v>
      </c>
      <c r="L232">
        <v>3</v>
      </c>
      <c r="N232">
        <v>151.36099999999999</v>
      </c>
      <c r="O232">
        <v>150.04400000000001</v>
      </c>
      <c r="P232">
        <v>10.5497</v>
      </c>
      <c r="Q232" s="2"/>
      <c r="R232" s="2"/>
      <c r="S232" s="2"/>
      <c r="T232">
        <v>29.496300000000002</v>
      </c>
      <c r="U232" s="4"/>
      <c r="V232" s="2"/>
      <c r="W232" s="2"/>
      <c r="X232">
        <v>22.5718</v>
      </c>
      <c r="Y232" s="2"/>
      <c r="Z232">
        <v>6.0791000000000004</v>
      </c>
      <c r="AA232" s="2"/>
      <c r="AB232" s="2">
        <f t="shared" si="3"/>
        <v>6.0791000000000004</v>
      </c>
      <c r="AE232">
        <v>5.8010062160000002</v>
      </c>
      <c r="AH232">
        <v>5.8010062160000002</v>
      </c>
      <c r="AI232">
        <v>177.289976</v>
      </c>
      <c r="AJ232" s="5"/>
      <c r="AK232" s="5"/>
      <c r="AL232">
        <v>7.7510000000000003</v>
      </c>
      <c r="AO232" s="5"/>
      <c r="AP232" s="5"/>
      <c r="AQ232">
        <v>23.775309249999999</v>
      </c>
      <c r="AR232">
        <v>2.3392849E-2</v>
      </c>
      <c r="AS232" s="23">
        <v>6.2899999999999997E-5</v>
      </c>
      <c r="AT232">
        <v>2.0755673469999998</v>
      </c>
      <c r="AU232">
        <v>43.724523519999998</v>
      </c>
      <c r="AW232">
        <v>0.1249</v>
      </c>
      <c r="BE232" s="2"/>
      <c r="BF232">
        <v>2051.4</v>
      </c>
      <c r="BG232">
        <v>2</v>
      </c>
      <c r="BH232">
        <v>1990.7</v>
      </c>
      <c r="BI232">
        <v>2</v>
      </c>
    </row>
    <row r="233" spans="1:61" x14ac:dyDescent="0.2">
      <c r="A233" s="1">
        <v>232</v>
      </c>
      <c r="B233" t="s">
        <v>110</v>
      </c>
      <c r="C233" s="24">
        <v>42930</v>
      </c>
      <c r="D233" t="s">
        <v>130</v>
      </c>
      <c r="E233" s="24">
        <v>42930</v>
      </c>
      <c r="F233" t="s">
        <v>369</v>
      </c>
      <c r="G233" t="s">
        <v>94</v>
      </c>
      <c r="H233" t="s">
        <v>95</v>
      </c>
      <c r="I233">
        <v>47.4544</v>
      </c>
      <c r="J233">
        <v>-122.408</v>
      </c>
      <c r="K233" s="2">
        <v>30</v>
      </c>
      <c r="L233">
        <v>4</v>
      </c>
      <c r="N233">
        <v>100.79900000000001</v>
      </c>
      <c r="O233">
        <v>99.933000000000007</v>
      </c>
      <c r="P233">
        <v>10.883800000000001</v>
      </c>
      <c r="Q233" s="2"/>
      <c r="R233" s="2"/>
      <c r="S233" s="2"/>
      <c r="T233">
        <v>29.421600000000002</v>
      </c>
      <c r="U233" s="4"/>
      <c r="V233" s="2"/>
      <c r="W233" s="2"/>
      <c r="X233">
        <v>22.457100000000001</v>
      </c>
      <c r="Y233" s="2"/>
      <c r="Z233">
        <v>6.3407</v>
      </c>
      <c r="AA233" s="2"/>
      <c r="AB233" s="2">
        <f t="shared" si="3"/>
        <v>6.3407</v>
      </c>
      <c r="AE233">
        <v>6.0398741840000003</v>
      </c>
      <c r="AH233">
        <v>6.0398741840000003</v>
      </c>
      <c r="AI233">
        <v>184.61079380000001</v>
      </c>
      <c r="AJ233" s="5"/>
      <c r="AK233" s="5"/>
      <c r="AL233">
        <v>7.7830000000000004</v>
      </c>
      <c r="AO233" s="5"/>
      <c r="AP233" s="5"/>
      <c r="AQ233">
        <v>22.688060249999999</v>
      </c>
      <c r="AR233">
        <v>0.122633719</v>
      </c>
      <c r="AS233">
        <v>3.350315E-3</v>
      </c>
      <c r="AT233">
        <v>1.9442151640000001</v>
      </c>
      <c r="AU233">
        <v>39.674174440000002</v>
      </c>
      <c r="AW233">
        <v>0.12790000000000001</v>
      </c>
      <c r="BE233" s="2"/>
      <c r="BF233">
        <v>-999</v>
      </c>
      <c r="BG233">
        <v>9</v>
      </c>
      <c r="BH233">
        <v>-999</v>
      </c>
      <c r="BI233">
        <v>9</v>
      </c>
    </row>
    <row r="234" spans="1:61" x14ac:dyDescent="0.2">
      <c r="A234" s="1">
        <v>233</v>
      </c>
      <c r="B234" t="s">
        <v>110</v>
      </c>
      <c r="C234" s="24">
        <v>42930</v>
      </c>
      <c r="D234" t="s">
        <v>130</v>
      </c>
      <c r="E234" s="24">
        <v>42930</v>
      </c>
      <c r="F234" t="s">
        <v>370</v>
      </c>
      <c r="G234" t="s">
        <v>94</v>
      </c>
      <c r="H234" t="s">
        <v>95</v>
      </c>
      <c r="I234">
        <v>47.454239999999999</v>
      </c>
      <c r="J234">
        <v>-122.40794</v>
      </c>
      <c r="K234" s="2">
        <v>30</v>
      </c>
      <c r="L234">
        <v>5</v>
      </c>
      <c r="N234">
        <v>80.853999999999999</v>
      </c>
      <c r="O234">
        <v>80.164000000000001</v>
      </c>
      <c r="P234">
        <v>10.913</v>
      </c>
      <c r="Q234" s="2"/>
      <c r="R234" s="2"/>
      <c r="S234" s="2"/>
      <c r="T234">
        <v>29.3248</v>
      </c>
      <c r="U234" s="4"/>
      <c r="V234" s="2"/>
      <c r="W234" s="2"/>
      <c r="X234">
        <v>22.3766</v>
      </c>
      <c r="Y234" s="2"/>
      <c r="Z234">
        <v>6.4638999999999998</v>
      </c>
      <c r="AA234" s="2"/>
      <c r="AB234" s="2">
        <f t="shared" si="3"/>
        <v>6.4638999999999998</v>
      </c>
      <c r="AE234">
        <v>5.9375293889999998</v>
      </c>
      <c r="AH234">
        <v>5.9375293889999998</v>
      </c>
      <c r="AI234">
        <v>181.49680359999999</v>
      </c>
      <c r="AJ234" s="5"/>
      <c r="AK234" s="5"/>
      <c r="AL234">
        <v>7.7910000000000004</v>
      </c>
      <c r="AO234" s="5"/>
      <c r="AP234" s="5"/>
      <c r="AQ234">
        <v>22.352210700000001</v>
      </c>
      <c r="AR234">
        <v>7.9843103999999998E-2</v>
      </c>
      <c r="AS234">
        <v>2.7666499999999998E-3</v>
      </c>
      <c r="AT234">
        <v>1.894325509</v>
      </c>
      <c r="AU234">
        <v>37.040876269999998</v>
      </c>
      <c r="AW234">
        <v>0.1608</v>
      </c>
      <c r="BE234" s="2"/>
      <c r="BF234">
        <v>2030.3</v>
      </c>
      <c r="BG234">
        <v>2</v>
      </c>
      <c r="BH234">
        <v>1969.2</v>
      </c>
      <c r="BI234">
        <v>2</v>
      </c>
    </row>
    <row r="235" spans="1:61" x14ac:dyDescent="0.2">
      <c r="A235" s="1">
        <v>234</v>
      </c>
      <c r="B235" t="s">
        <v>110</v>
      </c>
      <c r="C235" s="24">
        <v>42930</v>
      </c>
      <c r="D235" t="s">
        <v>130</v>
      </c>
      <c r="E235" s="24">
        <v>42930</v>
      </c>
      <c r="F235" t="s">
        <v>371</v>
      </c>
      <c r="G235" t="s">
        <v>94</v>
      </c>
      <c r="H235" t="s">
        <v>95</v>
      </c>
      <c r="I235">
        <v>47.453980000000001</v>
      </c>
      <c r="J235">
        <v>-122.40788000000001</v>
      </c>
      <c r="K235" s="2">
        <v>30</v>
      </c>
      <c r="L235">
        <v>6</v>
      </c>
      <c r="N235">
        <v>50.673999999999999</v>
      </c>
      <c r="O235">
        <v>50.244999999999997</v>
      </c>
      <c r="P235">
        <v>11.5022</v>
      </c>
      <c r="Q235" s="2"/>
      <c r="R235" s="2"/>
      <c r="S235" s="2"/>
      <c r="T235">
        <v>29.014900000000001</v>
      </c>
      <c r="U235" s="4"/>
      <c r="V235" s="2"/>
      <c r="W235" s="2"/>
      <c r="X235">
        <v>22.034500000000001</v>
      </c>
      <c r="Y235" s="2"/>
      <c r="Z235">
        <v>7.2427000000000001</v>
      </c>
      <c r="AA235" s="2"/>
      <c r="AB235" s="2">
        <f t="shared" si="3"/>
        <v>7.2427000000000001</v>
      </c>
      <c r="AE235">
        <v>6.6276197909999999</v>
      </c>
      <c r="AH235">
        <v>6.6276197909999999</v>
      </c>
      <c r="AI235">
        <v>202.65903349999999</v>
      </c>
      <c r="AJ235" s="5"/>
      <c r="AK235" s="5"/>
      <c r="AL235">
        <v>7.8689999999999998</v>
      </c>
      <c r="AO235" s="5"/>
      <c r="AP235" s="5"/>
      <c r="AQ235">
        <v>18.90245861</v>
      </c>
      <c r="AR235">
        <v>0.25572748499999998</v>
      </c>
      <c r="AS235">
        <v>0.23513830299999999</v>
      </c>
      <c r="AT235">
        <v>1.684537263</v>
      </c>
      <c r="AU235">
        <v>32.160989899999997</v>
      </c>
      <c r="AW235">
        <v>0.40360000000000001</v>
      </c>
      <c r="AX235">
        <v>0.85124915499999998</v>
      </c>
      <c r="BB235">
        <v>1.8816533419999999</v>
      </c>
      <c r="BE235" s="2"/>
      <c r="BF235">
        <v>2042.8</v>
      </c>
      <c r="BG235">
        <v>3</v>
      </c>
      <c r="BH235">
        <v>1942.9</v>
      </c>
      <c r="BI235">
        <v>2</v>
      </c>
    </row>
    <row r="236" spans="1:61" x14ac:dyDescent="0.2">
      <c r="A236" s="1">
        <v>235</v>
      </c>
      <c r="B236" t="s">
        <v>110</v>
      </c>
      <c r="C236" s="24">
        <v>42930</v>
      </c>
      <c r="D236" t="s">
        <v>130</v>
      </c>
      <c r="E236" s="24">
        <v>42930</v>
      </c>
      <c r="F236" t="s">
        <v>372</v>
      </c>
      <c r="G236" t="s">
        <v>94</v>
      </c>
      <c r="H236" t="s">
        <v>95</v>
      </c>
      <c r="I236">
        <v>47.453809999999997</v>
      </c>
      <c r="J236">
        <v>-122.40783999999999</v>
      </c>
      <c r="K236" s="2">
        <v>30</v>
      </c>
      <c r="L236">
        <v>7</v>
      </c>
      <c r="N236">
        <v>30.303000000000001</v>
      </c>
      <c r="O236">
        <v>30.047999999999998</v>
      </c>
      <c r="P236">
        <v>12.0502</v>
      </c>
      <c r="Q236" s="2"/>
      <c r="R236" s="2"/>
      <c r="S236" s="2"/>
      <c r="T236">
        <v>28.842099999999999</v>
      </c>
      <c r="U236" s="4"/>
      <c r="V236" s="2"/>
      <c r="W236" s="2"/>
      <c r="X236">
        <v>21.8034</v>
      </c>
      <c r="Y236" s="2"/>
      <c r="Z236">
        <v>8.1327999999999996</v>
      </c>
      <c r="AA236" s="2"/>
      <c r="AB236" s="2">
        <f t="shared" si="3"/>
        <v>8.1327999999999996</v>
      </c>
      <c r="AE236">
        <v>7.7428288209999998</v>
      </c>
      <c r="AH236">
        <v>7.7428288209999998</v>
      </c>
      <c r="AI236">
        <v>236.81328809999999</v>
      </c>
      <c r="AJ236" s="5"/>
      <c r="AK236" s="5"/>
      <c r="AL236">
        <v>7.9539999999999997</v>
      </c>
      <c r="AO236" s="5"/>
      <c r="AP236" s="5"/>
      <c r="AQ236">
        <v>15.0200569</v>
      </c>
      <c r="AR236">
        <v>0.22789499099999999</v>
      </c>
      <c r="AS236">
        <v>1.012654516</v>
      </c>
      <c r="AT236">
        <v>1.457422802</v>
      </c>
      <c r="AU236">
        <v>28.3753739</v>
      </c>
      <c r="AW236">
        <v>2.12</v>
      </c>
      <c r="AX236">
        <v>4.0973459319999996</v>
      </c>
      <c r="BB236">
        <v>1.954081025</v>
      </c>
      <c r="BE236" s="2"/>
      <c r="BF236">
        <v>-999</v>
      </c>
      <c r="BG236">
        <v>9</v>
      </c>
      <c r="BH236">
        <v>-999</v>
      </c>
      <c r="BI236">
        <v>9</v>
      </c>
    </row>
    <row r="237" spans="1:61" x14ac:dyDescent="0.2">
      <c r="A237" s="1">
        <v>236</v>
      </c>
      <c r="B237" t="s">
        <v>110</v>
      </c>
      <c r="C237" s="24">
        <v>42930</v>
      </c>
      <c r="D237" t="s">
        <v>130</v>
      </c>
      <c r="E237" s="24">
        <v>42930</v>
      </c>
      <c r="F237" t="s">
        <v>373</v>
      </c>
      <c r="G237" t="s">
        <v>94</v>
      </c>
      <c r="H237" t="s">
        <v>95</v>
      </c>
      <c r="I237">
        <v>47.453699999999998</v>
      </c>
      <c r="J237">
        <v>-122.40779999999999</v>
      </c>
      <c r="K237" s="2">
        <v>30</v>
      </c>
      <c r="L237">
        <v>8</v>
      </c>
      <c r="N237">
        <v>20.105</v>
      </c>
      <c r="O237">
        <v>19.936</v>
      </c>
      <c r="P237">
        <v>12.342599999999999</v>
      </c>
      <c r="Q237" s="2"/>
      <c r="R237" s="2"/>
      <c r="S237" s="2"/>
      <c r="T237">
        <v>28.772600000000001</v>
      </c>
      <c r="U237" s="4"/>
      <c r="V237" s="2"/>
      <c r="W237" s="2"/>
      <c r="X237">
        <v>21.696400000000001</v>
      </c>
      <c r="Y237" s="2"/>
      <c r="Z237">
        <v>8.7204999999999995</v>
      </c>
      <c r="AA237" s="2"/>
      <c r="AB237" s="2">
        <f t="shared" si="3"/>
        <v>8.7204999999999995</v>
      </c>
      <c r="AE237">
        <v>8.2652204269999991</v>
      </c>
      <c r="AH237">
        <v>8.2652204269999991</v>
      </c>
      <c r="AI237">
        <v>252.81697270000001</v>
      </c>
      <c r="AJ237" s="5"/>
      <c r="AK237" s="5"/>
      <c r="AL237">
        <v>8.01</v>
      </c>
      <c r="AO237" s="5"/>
      <c r="AP237" s="5"/>
      <c r="AQ237">
        <v>12.3011698</v>
      </c>
      <c r="AR237">
        <v>0.20221294300000001</v>
      </c>
      <c r="AS237">
        <v>1.063113089</v>
      </c>
      <c r="AT237">
        <v>1.2733424369999999</v>
      </c>
      <c r="AU237">
        <v>23.922327339999999</v>
      </c>
      <c r="AW237">
        <v>3.9805000000000001</v>
      </c>
      <c r="AX237">
        <v>7.5477425069999997</v>
      </c>
      <c r="BB237">
        <v>2.2585546879999998</v>
      </c>
      <c r="BE237" s="2"/>
      <c r="BF237">
        <v>2009.4</v>
      </c>
      <c r="BG237">
        <v>2</v>
      </c>
      <c r="BH237">
        <v>1891.4</v>
      </c>
      <c r="BI237">
        <v>2</v>
      </c>
    </row>
    <row r="238" spans="1:61" x14ac:dyDescent="0.2">
      <c r="A238" s="1">
        <v>237</v>
      </c>
      <c r="B238" t="s">
        <v>110</v>
      </c>
      <c r="C238" s="24">
        <v>42930</v>
      </c>
      <c r="D238" t="s">
        <v>130</v>
      </c>
      <c r="E238" s="24">
        <v>42930</v>
      </c>
      <c r="F238" t="s">
        <v>374</v>
      </c>
      <c r="G238" t="s">
        <v>94</v>
      </c>
      <c r="H238" t="s">
        <v>95</v>
      </c>
      <c r="I238">
        <v>47.453569999999999</v>
      </c>
      <c r="J238">
        <v>-122.40778</v>
      </c>
      <c r="K238" s="2">
        <v>30</v>
      </c>
      <c r="L238">
        <v>9</v>
      </c>
      <c r="N238">
        <v>10.048999999999999</v>
      </c>
      <c r="O238">
        <v>9.9649999999999999</v>
      </c>
      <c r="P238">
        <v>12.9057</v>
      </c>
      <c r="Q238" s="2"/>
      <c r="R238" s="2"/>
      <c r="S238" s="2"/>
      <c r="T238">
        <v>28.6981</v>
      </c>
      <c r="U238" s="4"/>
      <c r="V238" s="2"/>
      <c r="W238" s="2"/>
      <c r="X238">
        <v>21.534500000000001</v>
      </c>
      <c r="Y238" s="2"/>
      <c r="Z238">
        <v>10.3569</v>
      </c>
      <c r="AA238" s="2"/>
      <c r="AB238" s="2">
        <f t="shared" si="3"/>
        <v>10.3569</v>
      </c>
      <c r="AE238">
        <v>9.4319296050000005</v>
      </c>
      <c r="AH238">
        <v>9.4319296050000005</v>
      </c>
      <c r="AI238">
        <v>288.54998369999998</v>
      </c>
      <c r="AJ238" s="5"/>
      <c r="AK238" s="5"/>
      <c r="AL238">
        <v>8.1379999999999999</v>
      </c>
      <c r="AO238" s="5"/>
      <c r="AP238" s="5"/>
      <c r="AQ238">
        <v>6.6054031200000001</v>
      </c>
      <c r="AR238">
        <v>0.14411280000000001</v>
      </c>
      <c r="AS238">
        <v>0.60594488000000002</v>
      </c>
      <c r="AT238">
        <v>0.85396837599999997</v>
      </c>
      <c r="AU238">
        <v>14.711061900000001</v>
      </c>
      <c r="AW238">
        <v>10.6409</v>
      </c>
      <c r="AX238">
        <v>22.881577279999998</v>
      </c>
      <c r="BB238">
        <v>3.643652833</v>
      </c>
      <c r="BE238" s="2"/>
      <c r="BF238">
        <v>2010.4</v>
      </c>
      <c r="BG238">
        <v>2</v>
      </c>
      <c r="BH238">
        <v>1845.8</v>
      </c>
      <c r="BI238">
        <v>2</v>
      </c>
    </row>
    <row r="239" spans="1:61" x14ac:dyDescent="0.2">
      <c r="A239" s="1">
        <v>238</v>
      </c>
      <c r="B239" t="s">
        <v>110</v>
      </c>
      <c r="C239" s="24">
        <v>42930</v>
      </c>
      <c r="D239" t="s">
        <v>130</v>
      </c>
      <c r="E239" s="24">
        <v>42930</v>
      </c>
      <c r="F239" t="s">
        <v>375</v>
      </c>
      <c r="G239" t="s">
        <v>94</v>
      </c>
      <c r="H239" t="s">
        <v>95</v>
      </c>
      <c r="I239">
        <v>47.45346</v>
      </c>
      <c r="J239">
        <v>-122.40774</v>
      </c>
      <c r="K239" s="2">
        <v>30</v>
      </c>
      <c r="L239">
        <v>10</v>
      </c>
      <c r="N239">
        <v>5.0469999999999997</v>
      </c>
      <c r="O239">
        <v>5.0049999999999999</v>
      </c>
      <c r="P239">
        <v>13.6464</v>
      </c>
      <c r="Q239" s="2"/>
      <c r="R239" s="2"/>
      <c r="S239" s="2"/>
      <c r="T239">
        <v>28.634799999999998</v>
      </c>
      <c r="U239" s="4"/>
      <c r="V239" s="2"/>
      <c r="W239" s="2"/>
      <c r="X239">
        <v>21.343800000000002</v>
      </c>
      <c r="Y239" s="2"/>
      <c r="Z239">
        <v>13.3992</v>
      </c>
      <c r="AA239" s="2"/>
      <c r="AB239" s="2">
        <f t="shared" si="3"/>
        <v>13.3992</v>
      </c>
      <c r="AE239">
        <v>12.704822800000001</v>
      </c>
      <c r="AH239">
        <v>12.704822800000001</v>
      </c>
      <c r="AI239">
        <v>388.74981259999998</v>
      </c>
      <c r="AJ239" s="5"/>
      <c r="AK239" s="5"/>
      <c r="AL239">
        <v>8.3480000000000008</v>
      </c>
      <c r="AO239" s="5"/>
      <c r="AP239" s="5"/>
      <c r="AQ239">
        <v>0.169736265</v>
      </c>
      <c r="AR239">
        <v>2.1242638000000001E-2</v>
      </c>
      <c r="AS239">
        <v>-1.173884E-3</v>
      </c>
      <c r="AT239">
        <v>0.30834709999999999</v>
      </c>
      <c r="AU239">
        <v>4.5863937979999996</v>
      </c>
      <c r="AW239">
        <v>18.544</v>
      </c>
      <c r="AX239">
        <v>4.7215953119999998</v>
      </c>
      <c r="BB239">
        <v>0.686795763</v>
      </c>
      <c r="BE239" s="2"/>
      <c r="BF239">
        <v>-999</v>
      </c>
      <c r="BG239">
        <v>9</v>
      </c>
      <c r="BH239">
        <v>-999</v>
      </c>
      <c r="BI239">
        <v>9</v>
      </c>
    </row>
    <row r="240" spans="1:61" x14ac:dyDescent="0.2">
      <c r="A240" s="1">
        <v>239</v>
      </c>
      <c r="B240" t="s">
        <v>110</v>
      </c>
      <c r="C240" s="24">
        <v>42930</v>
      </c>
      <c r="D240" t="s">
        <v>130</v>
      </c>
      <c r="E240" s="24">
        <v>42930</v>
      </c>
      <c r="F240" t="s">
        <v>376</v>
      </c>
      <c r="G240" t="s">
        <v>94</v>
      </c>
      <c r="H240" t="s">
        <v>95</v>
      </c>
      <c r="I240">
        <v>47.453319999999998</v>
      </c>
      <c r="J240">
        <v>-122.40774</v>
      </c>
      <c r="K240" s="2">
        <v>30</v>
      </c>
      <c r="L240">
        <v>11</v>
      </c>
      <c r="N240">
        <v>2.0110000000000001</v>
      </c>
      <c r="O240">
        <v>1.994</v>
      </c>
      <c r="P240">
        <v>14.533200000000001</v>
      </c>
      <c r="Q240" s="2"/>
      <c r="R240" s="2"/>
      <c r="S240" s="2"/>
      <c r="T240">
        <v>28.624500000000001</v>
      </c>
      <c r="U240" s="4"/>
      <c r="V240" s="2"/>
      <c r="W240" s="2"/>
      <c r="X240">
        <v>21.159099999999999</v>
      </c>
      <c r="Y240" s="2"/>
      <c r="Z240">
        <v>13.568300000000001</v>
      </c>
      <c r="AA240" s="2"/>
      <c r="AB240" s="2">
        <f t="shared" si="3"/>
        <v>13.568300000000001</v>
      </c>
      <c r="AJ240" s="5"/>
      <c r="AK240" s="5"/>
      <c r="AL240">
        <v>8.3810000000000002</v>
      </c>
      <c r="AO240" s="5"/>
      <c r="AP240" s="5"/>
      <c r="AW240">
        <v>8.4489999999999998</v>
      </c>
      <c r="BE240" s="2"/>
      <c r="BF240" s="2"/>
      <c r="BG240" s="2"/>
    </row>
    <row r="241" spans="1:61" x14ac:dyDescent="0.2">
      <c r="A241" s="1">
        <v>240</v>
      </c>
      <c r="B241" t="s">
        <v>110</v>
      </c>
      <c r="C241" s="24">
        <v>42930</v>
      </c>
      <c r="D241" t="s">
        <v>130</v>
      </c>
      <c r="E241" s="24">
        <v>42930</v>
      </c>
      <c r="F241" t="s">
        <v>377</v>
      </c>
      <c r="G241" t="s">
        <v>94</v>
      </c>
      <c r="H241" t="s">
        <v>95</v>
      </c>
      <c r="I241">
        <v>47.453299999999999</v>
      </c>
      <c r="J241">
        <v>-122.40774</v>
      </c>
      <c r="K241" s="2">
        <v>30</v>
      </c>
      <c r="L241">
        <v>12</v>
      </c>
      <c r="N241">
        <v>2.0089999999999999</v>
      </c>
      <c r="O241">
        <v>1.992</v>
      </c>
      <c r="P241">
        <v>14.334899999999999</v>
      </c>
      <c r="Q241" s="2"/>
      <c r="R241" s="2"/>
      <c r="S241" s="2"/>
      <c r="T241">
        <v>28.639299999999999</v>
      </c>
      <c r="U241" s="4"/>
      <c r="V241" s="2"/>
      <c r="W241" s="2"/>
      <c r="X241">
        <v>21.210699999999999</v>
      </c>
      <c r="Y241" s="2"/>
      <c r="Z241">
        <v>13.824</v>
      </c>
      <c r="AA241" s="2"/>
      <c r="AB241" s="2">
        <f t="shared" si="3"/>
        <v>13.824</v>
      </c>
      <c r="AE241">
        <v>0.46642231899999997</v>
      </c>
      <c r="AH241">
        <v>0.46642231899999997</v>
      </c>
      <c r="AI241">
        <v>14.27372963</v>
      </c>
      <c r="AJ241" s="5"/>
      <c r="AK241" s="5"/>
      <c r="AL241">
        <v>8.3840000000000003</v>
      </c>
      <c r="AO241" s="5"/>
      <c r="AP241" s="5"/>
      <c r="AQ241">
        <v>8.7135683000000005E-2</v>
      </c>
      <c r="AR241">
        <v>2.8597240999999999E-2</v>
      </c>
      <c r="AS241">
        <v>5.1869899999999998E-3</v>
      </c>
      <c r="AT241">
        <v>0.30687257600000001</v>
      </c>
      <c r="AU241">
        <v>4.9226190990000003</v>
      </c>
      <c r="AW241">
        <v>8.6978000000000009</v>
      </c>
      <c r="AX241">
        <v>22.80212736</v>
      </c>
      <c r="BB241">
        <v>2.9996873869999998</v>
      </c>
      <c r="BE241" s="2"/>
      <c r="BF241">
        <v>2010</v>
      </c>
      <c r="BG241">
        <v>2</v>
      </c>
      <c r="BH241">
        <v>1751.6</v>
      </c>
      <c r="BI241">
        <v>2</v>
      </c>
    </row>
    <row r="242" spans="1:61" x14ac:dyDescent="0.2">
      <c r="A242" s="1">
        <v>241</v>
      </c>
      <c r="B242" t="s">
        <v>110</v>
      </c>
      <c r="C242" s="24">
        <v>42931</v>
      </c>
      <c r="D242" t="s">
        <v>131</v>
      </c>
      <c r="E242" s="24">
        <v>42930</v>
      </c>
      <c r="F242" t="s">
        <v>378</v>
      </c>
      <c r="G242" t="s">
        <v>96</v>
      </c>
      <c r="H242" t="s">
        <v>97</v>
      </c>
      <c r="I242">
        <v>47.391860000000001</v>
      </c>
      <c r="J242">
        <v>-122.35769999999999</v>
      </c>
      <c r="K242" s="2">
        <v>31</v>
      </c>
      <c r="L242">
        <v>1</v>
      </c>
      <c r="N242">
        <v>206.21100000000001</v>
      </c>
      <c r="O242">
        <v>204.39</v>
      </c>
      <c r="P242">
        <v>10.4838</v>
      </c>
      <c r="Q242" s="2"/>
      <c r="R242" s="2"/>
      <c r="S242" s="2"/>
      <c r="T242">
        <v>29.4955</v>
      </c>
      <c r="U242" s="4"/>
      <c r="V242" s="2"/>
      <c r="W242" s="2"/>
      <c r="X242">
        <v>22.582999999999998</v>
      </c>
      <c r="Y242" s="2"/>
      <c r="Z242">
        <v>5.9912999999999998</v>
      </c>
      <c r="AA242" s="2"/>
      <c r="AB242" s="2">
        <f t="shared" si="3"/>
        <v>5.9912999999999998</v>
      </c>
      <c r="AE242">
        <v>5.7426705690000004</v>
      </c>
      <c r="AH242">
        <v>5.7426705690000004</v>
      </c>
      <c r="AI242">
        <v>175.50537199999999</v>
      </c>
      <c r="AJ242" s="5"/>
      <c r="AK242" s="5"/>
      <c r="AL242">
        <v>7.7359999999999998</v>
      </c>
      <c r="AO242" s="5"/>
      <c r="AP242" s="5"/>
      <c r="AQ242">
        <v>19.420269510000001</v>
      </c>
      <c r="AR242">
        <v>3.9353300000000001E-2</v>
      </c>
      <c r="AS242">
        <v>1.853644E-3</v>
      </c>
      <c r="AT242">
        <v>2.1057912839999999</v>
      </c>
      <c r="AU242">
        <v>44.788490520000003</v>
      </c>
      <c r="AW242">
        <v>0.12670000000000001</v>
      </c>
      <c r="BE242" s="2"/>
      <c r="BF242">
        <v>2041.9</v>
      </c>
      <c r="BG242">
        <v>2</v>
      </c>
      <c r="BH242">
        <v>1993</v>
      </c>
      <c r="BI242">
        <v>2</v>
      </c>
    </row>
    <row r="243" spans="1:61" x14ac:dyDescent="0.2">
      <c r="A243" s="1">
        <v>242</v>
      </c>
      <c r="B243" t="s">
        <v>110</v>
      </c>
      <c r="C243" s="24">
        <v>42931</v>
      </c>
      <c r="D243" t="s">
        <v>131</v>
      </c>
      <c r="E243" s="24">
        <v>42930</v>
      </c>
      <c r="F243" t="s">
        <v>379</v>
      </c>
      <c r="G243" t="s">
        <v>96</v>
      </c>
      <c r="H243" t="s">
        <v>97</v>
      </c>
      <c r="I243">
        <v>47.391599999999997</v>
      </c>
      <c r="J243">
        <v>-122.35760000000001</v>
      </c>
      <c r="K243" s="2">
        <v>31</v>
      </c>
      <c r="L243">
        <v>2</v>
      </c>
      <c r="N243">
        <v>181.48099999999999</v>
      </c>
      <c r="O243">
        <v>179.88900000000001</v>
      </c>
      <c r="P243">
        <v>10.5185</v>
      </c>
      <c r="Q243" s="2"/>
      <c r="R243" s="2"/>
      <c r="S243" s="2"/>
      <c r="T243">
        <v>29.495200000000001</v>
      </c>
      <c r="U243" s="4"/>
      <c r="V243" s="2"/>
      <c r="W243" s="2"/>
      <c r="X243">
        <v>22.576599999999999</v>
      </c>
      <c r="Y243" s="2"/>
      <c r="Z243">
        <v>6.0271999999999997</v>
      </c>
      <c r="AA243" s="2"/>
      <c r="AB243" s="2">
        <f t="shared" si="3"/>
        <v>6.0271999999999997</v>
      </c>
      <c r="AE243">
        <v>5.8120192470000003</v>
      </c>
      <c r="AH243">
        <v>5.8120192470000003</v>
      </c>
      <c r="AI243">
        <v>177.62581320000001</v>
      </c>
      <c r="AJ243" s="5"/>
      <c r="AK243" s="5"/>
      <c r="AL243">
        <v>7.742</v>
      </c>
      <c r="AO243" s="5"/>
      <c r="AP243" s="5"/>
      <c r="AQ243">
        <v>19.656426889999999</v>
      </c>
      <c r="AR243">
        <v>2.3107919000000001E-2</v>
      </c>
      <c r="AS243">
        <v>2.2895839999999999E-3</v>
      </c>
      <c r="AT243">
        <v>2.0788360190000001</v>
      </c>
      <c r="AU243">
        <v>45.128234120000002</v>
      </c>
      <c r="AW243">
        <v>0.11890000000000001</v>
      </c>
      <c r="BE243" s="2"/>
      <c r="BF243">
        <v>-999</v>
      </c>
      <c r="BG243">
        <v>9</v>
      </c>
      <c r="BH243">
        <v>-999</v>
      </c>
      <c r="BI243">
        <v>9</v>
      </c>
    </row>
    <row r="244" spans="1:61" x14ac:dyDescent="0.2">
      <c r="A244" s="1">
        <v>243</v>
      </c>
      <c r="B244" t="s">
        <v>110</v>
      </c>
      <c r="C244" s="24">
        <v>42931</v>
      </c>
      <c r="D244" t="s">
        <v>131</v>
      </c>
      <c r="E244" s="24">
        <v>42930</v>
      </c>
      <c r="F244" t="s">
        <v>380</v>
      </c>
      <c r="G244" t="s">
        <v>96</v>
      </c>
      <c r="H244" t="s">
        <v>97</v>
      </c>
      <c r="I244">
        <v>47.391350000000003</v>
      </c>
      <c r="J244">
        <v>-122.3575</v>
      </c>
      <c r="K244" s="2">
        <v>31</v>
      </c>
      <c r="L244">
        <v>3</v>
      </c>
      <c r="N244">
        <v>150.857</v>
      </c>
      <c r="O244">
        <v>149.54499999999999</v>
      </c>
      <c r="P244">
        <v>10.577299999999999</v>
      </c>
      <c r="Q244" s="2"/>
      <c r="R244" s="2"/>
      <c r="S244" s="2"/>
      <c r="T244">
        <v>29.4938</v>
      </c>
      <c r="U244" s="4"/>
      <c r="V244" s="2"/>
      <c r="W244" s="2"/>
      <c r="X244">
        <v>22.565300000000001</v>
      </c>
      <c r="Y244" s="2"/>
      <c r="Z244">
        <v>6.0594000000000001</v>
      </c>
      <c r="AA244" s="2"/>
      <c r="AB244" s="2">
        <f t="shared" si="3"/>
        <v>6.0594000000000001</v>
      </c>
      <c r="AE244">
        <v>5.7725605179999997</v>
      </c>
      <c r="AH244">
        <v>5.7725605179999997</v>
      </c>
      <c r="AI244">
        <v>176.42174560000001</v>
      </c>
      <c r="AJ244" s="5"/>
      <c r="AK244" s="5"/>
      <c r="AL244">
        <v>7.7480000000000002</v>
      </c>
      <c r="AO244" s="5"/>
      <c r="AP244" s="5"/>
      <c r="AQ244">
        <v>19.436684920000001</v>
      </c>
      <c r="AR244">
        <v>1.8911102999999999E-2</v>
      </c>
      <c r="AS244">
        <v>1.486483E-3</v>
      </c>
      <c r="AT244">
        <v>2.0483080469999999</v>
      </c>
      <c r="AU244">
        <v>42.41639859</v>
      </c>
      <c r="AW244">
        <v>0.1195</v>
      </c>
      <c r="BE244" s="2"/>
      <c r="BF244">
        <v>2042</v>
      </c>
      <c r="BG244">
        <v>2</v>
      </c>
      <c r="BH244">
        <v>1990.2</v>
      </c>
      <c r="BI244">
        <v>2</v>
      </c>
    </row>
    <row r="245" spans="1:61" x14ac:dyDescent="0.2">
      <c r="A245" s="1">
        <v>244</v>
      </c>
      <c r="B245" t="s">
        <v>110</v>
      </c>
      <c r="C245" s="24">
        <v>42931</v>
      </c>
      <c r="D245" t="s">
        <v>131</v>
      </c>
      <c r="E245" s="24">
        <v>42930</v>
      </c>
      <c r="F245" t="s">
        <v>381</v>
      </c>
      <c r="G245" t="s">
        <v>96</v>
      </c>
      <c r="H245" t="s">
        <v>97</v>
      </c>
      <c r="I245">
        <v>47.391120000000001</v>
      </c>
      <c r="J245">
        <v>-122.35738000000001</v>
      </c>
      <c r="K245" s="2">
        <v>31</v>
      </c>
      <c r="L245">
        <v>4</v>
      </c>
      <c r="N245">
        <v>120.849</v>
      </c>
      <c r="O245">
        <v>119.807</v>
      </c>
      <c r="P245">
        <v>10.577400000000001</v>
      </c>
      <c r="Q245" s="2"/>
      <c r="R245" s="2"/>
      <c r="S245" s="2"/>
      <c r="T245">
        <v>29.4877</v>
      </c>
      <c r="U245" s="4"/>
      <c r="V245" s="2"/>
      <c r="W245" s="2"/>
      <c r="X245">
        <v>22.56</v>
      </c>
      <c r="Y245" s="2"/>
      <c r="Z245">
        <v>6.0637999999999996</v>
      </c>
      <c r="AA245" s="2"/>
      <c r="AB245" s="2">
        <f t="shared" si="3"/>
        <v>6.0637999999999996</v>
      </c>
      <c r="AE245">
        <v>5.7996960179999997</v>
      </c>
      <c r="AH245">
        <v>5.7996960179999997</v>
      </c>
      <c r="AI245">
        <v>177.25188990000001</v>
      </c>
      <c r="AJ245" s="5"/>
      <c r="AK245" s="5"/>
      <c r="AL245">
        <v>7.7510000000000003</v>
      </c>
      <c r="AO245" s="5"/>
      <c r="AP245" s="5"/>
      <c r="AQ245">
        <v>19.658427159999999</v>
      </c>
      <c r="AR245">
        <v>2.7436255999999999E-2</v>
      </c>
      <c r="AS245">
        <v>2.0403090000000001E-3</v>
      </c>
      <c r="AT245">
        <v>2.0631579530000002</v>
      </c>
      <c r="AU245">
        <v>43.243699599999999</v>
      </c>
      <c r="AW245">
        <v>0.12790000000000001</v>
      </c>
      <c r="BE245" s="2"/>
      <c r="BF245">
        <v>-999</v>
      </c>
      <c r="BG245">
        <v>9</v>
      </c>
      <c r="BH245">
        <v>-999</v>
      </c>
      <c r="BI245">
        <v>9</v>
      </c>
    </row>
    <row r="246" spans="1:61" x14ac:dyDescent="0.2">
      <c r="A246" s="1">
        <v>245</v>
      </c>
      <c r="B246" t="s">
        <v>110</v>
      </c>
      <c r="C246" s="24">
        <v>42931</v>
      </c>
      <c r="D246" t="s">
        <v>131</v>
      </c>
      <c r="E246" s="24">
        <v>42930</v>
      </c>
      <c r="F246" t="s">
        <v>382</v>
      </c>
      <c r="G246" t="s">
        <v>96</v>
      </c>
      <c r="H246" t="s">
        <v>97</v>
      </c>
      <c r="I246">
        <v>47.390920000000001</v>
      </c>
      <c r="J246">
        <v>-122.35724</v>
      </c>
      <c r="K246" s="2">
        <v>31</v>
      </c>
      <c r="L246">
        <v>5</v>
      </c>
      <c r="N246">
        <v>100.908</v>
      </c>
      <c r="O246">
        <v>100.042</v>
      </c>
      <c r="P246">
        <v>10.7433</v>
      </c>
      <c r="Q246" s="2"/>
      <c r="R246" s="2"/>
      <c r="S246" s="2"/>
      <c r="T246">
        <v>29.450199999999999</v>
      </c>
      <c r="U246" s="4"/>
      <c r="V246" s="2"/>
      <c r="W246" s="2"/>
      <c r="X246">
        <v>22.5029</v>
      </c>
      <c r="Y246" s="2"/>
      <c r="Z246">
        <v>6.1773999999999996</v>
      </c>
      <c r="AA246" s="2"/>
      <c r="AB246" s="2">
        <f t="shared" si="3"/>
        <v>6.1773999999999996</v>
      </c>
      <c r="AE246">
        <v>5.8125646629999999</v>
      </c>
      <c r="AH246">
        <v>5.8125646629999999</v>
      </c>
      <c r="AI246">
        <v>177.6550459</v>
      </c>
      <c r="AJ246" s="5"/>
      <c r="AK246" s="5"/>
      <c r="AL246">
        <v>7.7679999999999998</v>
      </c>
      <c r="AO246" s="5"/>
      <c r="AP246" s="5"/>
      <c r="AQ246">
        <v>19.361980930000001</v>
      </c>
      <c r="AR246">
        <v>3.3856872000000003E-2</v>
      </c>
      <c r="AS246">
        <v>1.6503449999999999E-3</v>
      </c>
      <c r="AT246">
        <v>2.0090791399999999</v>
      </c>
      <c r="AU246">
        <v>41.205195920000001</v>
      </c>
      <c r="AW246">
        <v>0.1411</v>
      </c>
      <c r="BE246" s="2"/>
      <c r="BF246">
        <v>-999</v>
      </c>
      <c r="BG246">
        <v>9</v>
      </c>
      <c r="BH246">
        <v>-999</v>
      </c>
      <c r="BI246">
        <v>9</v>
      </c>
    </row>
    <row r="247" spans="1:61" x14ac:dyDescent="0.2">
      <c r="A247" s="1">
        <v>246</v>
      </c>
      <c r="B247" t="s">
        <v>110</v>
      </c>
      <c r="C247" s="24">
        <v>42931</v>
      </c>
      <c r="D247" t="s">
        <v>131</v>
      </c>
      <c r="E247" s="24">
        <v>42930</v>
      </c>
      <c r="F247" t="s">
        <v>383</v>
      </c>
      <c r="G247" t="s">
        <v>96</v>
      </c>
      <c r="H247" t="s">
        <v>97</v>
      </c>
      <c r="I247">
        <v>47.390590000000003</v>
      </c>
      <c r="J247">
        <v>-122.35702000000001</v>
      </c>
      <c r="K247" s="2">
        <v>31</v>
      </c>
      <c r="L247">
        <v>6</v>
      </c>
      <c r="N247">
        <v>80.897999999999996</v>
      </c>
      <c r="O247">
        <v>80.207999999999998</v>
      </c>
      <c r="P247">
        <v>10.9285</v>
      </c>
      <c r="Q247" s="2"/>
      <c r="R247" s="2"/>
      <c r="S247" s="2"/>
      <c r="T247">
        <v>29.287500000000001</v>
      </c>
      <c r="U247" s="4"/>
      <c r="V247" s="2"/>
      <c r="W247" s="2"/>
      <c r="X247">
        <v>22.344999999999999</v>
      </c>
      <c r="Y247" s="2"/>
      <c r="Z247">
        <v>6.4440999999999997</v>
      </c>
      <c r="AA247" s="2"/>
      <c r="AB247" s="2">
        <f t="shared" si="3"/>
        <v>6.4440999999999997</v>
      </c>
      <c r="AE247">
        <v>6.001893506</v>
      </c>
      <c r="AH247">
        <v>6.001893506</v>
      </c>
      <c r="AI247">
        <v>183.46995709999999</v>
      </c>
      <c r="AJ247" s="5"/>
      <c r="AK247" s="5"/>
      <c r="AL247">
        <v>7.7919999999999998</v>
      </c>
      <c r="AO247" s="5"/>
      <c r="AP247" s="5"/>
      <c r="AQ247">
        <v>18.644072810000001</v>
      </c>
      <c r="AR247">
        <v>5.0927215999999997E-2</v>
      </c>
      <c r="AS247">
        <v>3.2063740000000001E-3</v>
      </c>
      <c r="AT247">
        <v>1.9202929710000001</v>
      </c>
      <c r="AU247">
        <v>37.668732030000001</v>
      </c>
      <c r="AW247">
        <v>0.16020000000000001</v>
      </c>
      <c r="BE247" s="2"/>
      <c r="BF247">
        <v>2031.1</v>
      </c>
      <c r="BG247">
        <v>2</v>
      </c>
      <c r="BH247">
        <v>1975.1</v>
      </c>
      <c r="BI247">
        <v>2</v>
      </c>
    </row>
    <row r="248" spans="1:61" x14ac:dyDescent="0.2">
      <c r="A248" s="1">
        <v>247</v>
      </c>
      <c r="B248" t="s">
        <v>110</v>
      </c>
      <c r="C248" s="24">
        <v>42931</v>
      </c>
      <c r="D248" t="s">
        <v>131</v>
      </c>
      <c r="E248" s="24">
        <v>42930</v>
      </c>
      <c r="F248" t="s">
        <v>384</v>
      </c>
      <c r="G248" t="s">
        <v>96</v>
      </c>
      <c r="H248" t="s">
        <v>97</v>
      </c>
      <c r="I248">
        <v>47.390320000000003</v>
      </c>
      <c r="J248">
        <v>-122.35682</v>
      </c>
      <c r="K248" s="2">
        <v>31</v>
      </c>
      <c r="L248">
        <v>7</v>
      </c>
      <c r="N248">
        <v>50.680999999999997</v>
      </c>
      <c r="O248">
        <v>50.252000000000002</v>
      </c>
      <c r="P248">
        <v>11.5327</v>
      </c>
      <c r="Q248" s="2"/>
      <c r="R248" s="2"/>
      <c r="S248" s="2"/>
      <c r="T248">
        <v>28.9544</v>
      </c>
      <c r="U248" s="4"/>
      <c r="V248" s="2"/>
      <c r="W248" s="2"/>
      <c r="X248">
        <v>21.982199999999999</v>
      </c>
      <c r="Y248" s="2"/>
      <c r="Z248">
        <v>7.2736000000000001</v>
      </c>
      <c r="AA248" s="2"/>
      <c r="AB248" s="2">
        <f t="shared" si="3"/>
        <v>7.2736000000000001</v>
      </c>
      <c r="AE248">
        <v>6.6266390209999999</v>
      </c>
      <c r="AH248">
        <v>6.6266390209999999</v>
      </c>
      <c r="AI248">
        <v>202.6394033</v>
      </c>
      <c r="AJ248" s="5"/>
      <c r="AK248" s="5"/>
      <c r="AL248">
        <v>7.8680000000000003</v>
      </c>
      <c r="AO248" s="5"/>
      <c r="AP248" s="5"/>
      <c r="AQ248">
        <v>16.16779631</v>
      </c>
      <c r="AR248">
        <v>0.23632077500000001</v>
      </c>
      <c r="AS248">
        <v>6.2947330000000003E-3</v>
      </c>
      <c r="AT248">
        <v>1.7263635310000001</v>
      </c>
      <c r="AU248">
        <v>32.29273689</v>
      </c>
      <c r="AW248">
        <v>0.2487</v>
      </c>
      <c r="AX248">
        <v>0.48804951499999999</v>
      </c>
      <c r="BB248">
        <v>1.5444031819999999</v>
      </c>
      <c r="BE248" s="2"/>
      <c r="BF248">
        <v>2017.9</v>
      </c>
      <c r="BG248">
        <v>2</v>
      </c>
      <c r="BH248">
        <v>1943.1</v>
      </c>
      <c r="BI248">
        <v>2</v>
      </c>
    </row>
    <row r="249" spans="1:61" x14ac:dyDescent="0.2">
      <c r="A249" s="1">
        <v>248</v>
      </c>
      <c r="B249" t="s">
        <v>110</v>
      </c>
      <c r="C249" s="24">
        <v>42931</v>
      </c>
      <c r="D249" t="s">
        <v>131</v>
      </c>
      <c r="E249" s="24">
        <v>42930</v>
      </c>
      <c r="F249" t="s">
        <v>385</v>
      </c>
      <c r="G249" t="s">
        <v>96</v>
      </c>
      <c r="H249" t="s">
        <v>97</v>
      </c>
      <c r="I249">
        <v>47.390079999999998</v>
      </c>
      <c r="J249">
        <v>-122.35666000000001</v>
      </c>
      <c r="K249" s="2">
        <v>31</v>
      </c>
      <c r="L249">
        <v>8</v>
      </c>
      <c r="N249">
        <v>30.498999999999999</v>
      </c>
      <c r="O249">
        <v>30.242999999999999</v>
      </c>
      <c r="P249">
        <v>12.0306</v>
      </c>
      <c r="Q249" s="2"/>
      <c r="R249" s="2"/>
      <c r="S249" s="2"/>
      <c r="T249">
        <v>28.810500000000001</v>
      </c>
      <c r="U249" s="4"/>
      <c r="V249" s="2"/>
      <c r="W249" s="2"/>
      <c r="X249">
        <v>21.782299999999999</v>
      </c>
      <c r="Y249" s="2"/>
      <c r="Z249">
        <v>8.0340000000000007</v>
      </c>
      <c r="AA249" s="2"/>
      <c r="AB249" s="2">
        <f t="shared" si="3"/>
        <v>8.0340000000000007</v>
      </c>
      <c r="AE249">
        <v>7.43448888</v>
      </c>
      <c r="AH249">
        <v>7.43448888</v>
      </c>
      <c r="AI249">
        <v>227.38750229999999</v>
      </c>
      <c r="AJ249" s="5"/>
      <c r="AK249" s="5"/>
      <c r="AL249">
        <v>7.9489999999999998</v>
      </c>
      <c r="AO249" s="5"/>
      <c r="AP249" s="5"/>
      <c r="AQ249">
        <v>12.587407300000001</v>
      </c>
      <c r="AR249">
        <v>0.260639281</v>
      </c>
      <c r="AS249">
        <v>1.36584515</v>
      </c>
      <c r="AT249">
        <v>1.527099623</v>
      </c>
      <c r="AU249">
        <v>27.379687969999999</v>
      </c>
      <c r="AW249">
        <v>0.93520000000000003</v>
      </c>
      <c r="AX249">
        <v>1.588998422</v>
      </c>
      <c r="BB249">
        <v>2.11994068</v>
      </c>
      <c r="BE249" s="2"/>
      <c r="BF249">
        <v>-999</v>
      </c>
      <c r="BG249">
        <v>9</v>
      </c>
      <c r="BH249">
        <v>-999</v>
      </c>
      <c r="BI249">
        <v>9</v>
      </c>
    </row>
    <row r="250" spans="1:61" x14ac:dyDescent="0.2">
      <c r="A250" s="1">
        <v>249</v>
      </c>
      <c r="B250" t="s">
        <v>110</v>
      </c>
      <c r="C250" s="24">
        <v>42931</v>
      </c>
      <c r="D250" t="s">
        <v>131</v>
      </c>
      <c r="E250" s="24">
        <v>42930</v>
      </c>
      <c r="F250" t="s">
        <v>386</v>
      </c>
      <c r="G250" t="s">
        <v>96</v>
      </c>
      <c r="H250" t="s">
        <v>97</v>
      </c>
      <c r="I250">
        <v>47.389879999999998</v>
      </c>
      <c r="J250">
        <v>-122.35654</v>
      </c>
      <c r="K250" s="2">
        <v>31</v>
      </c>
      <c r="L250">
        <v>9</v>
      </c>
      <c r="N250">
        <v>21.195</v>
      </c>
      <c r="O250">
        <v>21.016999999999999</v>
      </c>
      <c r="P250">
        <v>12.3004</v>
      </c>
      <c r="Q250" s="2"/>
      <c r="R250" s="2"/>
      <c r="S250" s="2"/>
      <c r="T250">
        <v>28.7639</v>
      </c>
      <c r="U250" s="4"/>
      <c r="V250" s="2"/>
      <c r="W250" s="2"/>
      <c r="X250">
        <v>21.697399999999998</v>
      </c>
      <c r="Y250" s="2"/>
      <c r="Z250">
        <v>8.5558999999999994</v>
      </c>
      <c r="AA250" s="2"/>
      <c r="AB250" s="2">
        <f t="shared" si="3"/>
        <v>8.5558999999999994</v>
      </c>
      <c r="AE250">
        <v>7.8770566359999998</v>
      </c>
      <c r="AH250">
        <v>7.8770566359999998</v>
      </c>
      <c r="AI250">
        <v>240.94357310000001</v>
      </c>
      <c r="AJ250" s="5"/>
      <c r="AK250" s="5"/>
      <c r="AL250">
        <v>7.9980000000000002</v>
      </c>
      <c r="AO250" s="5"/>
      <c r="AP250" s="5"/>
      <c r="AQ250">
        <v>10.922447010000001</v>
      </c>
      <c r="AR250">
        <v>0.23996042000000001</v>
      </c>
      <c r="AS250">
        <v>1.5193456839999999</v>
      </c>
      <c r="AT250">
        <v>1.3923466440000001</v>
      </c>
      <c r="AU250">
        <v>24.520752649999999</v>
      </c>
      <c r="AW250">
        <v>2.6168999999999998</v>
      </c>
      <c r="AX250">
        <v>3.586596439</v>
      </c>
      <c r="BB250">
        <v>2.1777609280000001</v>
      </c>
      <c r="BE250" s="2"/>
      <c r="BF250">
        <v>2009.9</v>
      </c>
      <c r="BG250">
        <v>2</v>
      </c>
      <c r="BH250">
        <v>1901.1</v>
      </c>
      <c r="BI250">
        <v>2</v>
      </c>
    </row>
    <row r="251" spans="1:61" x14ac:dyDescent="0.2">
      <c r="A251" s="1">
        <v>250</v>
      </c>
      <c r="B251" t="s">
        <v>110</v>
      </c>
      <c r="C251" s="24">
        <v>42931</v>
      </c>
      <c r="D251" t="s">
        <v>131</v>
      </c>
      <c r="E251" s="24">
        <v>42930</v>
      </c>
      <c r="F251" t="s">
        <v>387</v>
      </c>
      <c r="G251" t="s">
        <v>96</v>
      </c>
      <c r="H251" t="s">
        <v>97</v>
      </c>
      <c r="I251">
        <v>47.389620000000001</v>
      </c>
      <c r="J251">
        <v>-122.35634</v>
      </c>
      <c r="K251" s="2">
        <v>31</v>
      </c>
      <c r="L251">
        <v>10</v>
      </c>
      <c r="N251">
        <v>10.266999999999999</v>
      </c>
      <c r="O251">
        <v>10.180999999999999</v>
      </c>
      <c r="P251">
        <v>12.759399999999999</v>
      </c>
      <c r="Q251" s="2"/>
      <c r="R251" s="2"/>
      <c r="S251" s="2"/>
      <c r="T251">
        <v>28.7197</v>
      </c>
      <c r="U251" s="4"/>
      <c r="V251" s="2"/>
      <c r="W251" s="2"/>
      <c r="X251">
        <v>21.578499999999998</v>
      </c>
      <c r="Y251" s="2"/>
      <c r="Z251">
        <v>9.7035999999999998</v>
      </c>
      <c r="AA251" s="2"/>
      <c r="AB251" s="2">
        <f t="shared" si="3"/>
        <v>9.7035999999999998</v>
      </c>
      <c r="AE251">
        <v>9.1903007859999999</v>
      </c>
      <c r="AH251">
        <v>9.1903007859999999</v>
      </c>
      <c r="AI251">
        <v>281.14575289999999</v>
      </c>
      <c r="AJ251" s="5"/>
      <c r="AK251" s="5"/>
      <c r="AL251">
        <v>8.0990000000000002</v>
      </c>
      <c r="AO251" s="5"/>
      <c r="AP251" s="5"/>
      <c r="AQ251">
        <v>5.6681589050000003</v>
      </c>
      <c r="AR251">
        <v>0.16280691</v>
      </c>
      <c r="AS251">
        <v>0.78348024999999999</v>
      </c>
      <c r="AT251">
        <v>0.96266336600000002</v>
      </c>
      <c r="AU251">
        <v>15.784577669999999</v>
      </c>
      <c r="AW251">
        <v>7.9061000000000003</v>
      </c>
      <c r="AX251">
        <v>11.122988960000001</v>
      </c>
      <c r="BB251">
        <v>14.839584759999999</v>
      </c>
      <c r="BE251" s="2"/>
      <c r="BF251">
        <v>2010.8</v>
      </c>
      <c r="BG251">
        <v>2</v>
      </c>
      <c r="BH251">
        <v>1860.6</v>
      </c>
      <c r="BI251">
        <v>2</v>
      </c>
    </row>
    <row r="252" spans="1:61" x14ac:dyDescent="0.2">
      <c r="A252" s="1">
        <v>251</v>
      </c>
      <c r="B252" t="s">
        <v>110</v>
      </c>
      <c r="C252" s="24">
        <v>42931</v>
      </c>
      <c r="D252" t="s">
        <v>131</v>
      </c>
      <c r="E252" s="24">
        <v>42930</v>
      </c>
      <c r="F252" t="s">
        <v>388</v>
      </c>
      <c r="G252" t="s">
        <v>96</v>
      </c>
      <c r="H252" t="s">
        <v>97</v>
      </c>
      <c r="I252">
        <v>47.389400000000002</v>
      </c>
      <c r="J252">
        <v>-122.3562</v>
      </c>
      <c r="K252" s="2">
        <v>31</v>
      </c>
      <c r="L252">
        <v>11</v>
      </c>
      <c r="N252">
        <v>5.125</v>
      </c>
      <c r="O252">
        <v>5.0819999999999999</v>
      </c>
      <c r="P252">
        <v>13.5848</v>
      </c>
      <c r="Q252" s="2"/>
      <c r="R252" s="2"/>
      <c r="S252" s="2"/>
      <c r="T252">
        <v>28.6434</v>
      </c>
      <c r="U252" s="4"/>
      <c r="V252" s="2"/>
      <c r="W252" s="2"/>
      <c r="X252">
        <v>21.362400000000001</v>
      </c>
      <c r="Y252" s="2"/>
      <c r="Z252">
        <v>12.7895</v>
      </c>
      <c r="AA252" s="2"/>
      <c r="AB252" s="2">
        <f t="shared" si="3"/>
        <v>12.7895</v>
      </c>
      <c r="AE252">
        <v>12.58784073</v>
      </c>
      <c r="AH252">
        <v>12.58784073</v>
      </c>
      <c r="AI252">
        <v>385.16329439999998</v>
      </c>
      <c r="AJ252" s="5"/>
      <c r="AK252" s="5"/>
      <c r="AL252">
        <v>8.3230000000000004</v>
      </c>
      <c r="AO252" s="5"/>
      <c r="AP252" s="5"/>
      <c r="AQ252">
        <v>0</v>
      </c>
      <c r="AR252">
        <v>4.9797420000000002E-2</v>
      </c>
      <c r="AS252">
        <v>4.1968755000000003E-2</v>
      </c>
      <c r="AT252">
        <v>0.30635232699999998</v>
      </c>
      <c r="AU252">
        <v>6.3576070539999998</v>
      </c>
      <c r="AW252">
        <v>20.2669</v>
      </c>
      <c r="AX252">
        <v>27.012973179999999</v>
      </c>
      <c r="BB252">
        <v>3.5312311940000001</v>
      </c>
      <c r="BE252" s="2"/>
      <c r="BF252">
        <v>-999</v>
      </c>
      <c r="BG252">
        <v>9</v>
      </c>
      <c r="BH252">
        <v>-999</v>
      </c>
      <c r="BI252">
        <v>9</v>
      </c>
    </row>
    <row r="253" spans="1:61" x14ac:dyDescent="0.2">
      <c r="A253" s="1">
        <v>252</v>
      </c>
      <c r="B253" t="s">
        <v>110</v>
      </c>
      <c r="C253" s="24">
        <v>42931</v>
      </c>
      <c r="D253" t="s">
        <v>131</v>
      </c>
      <c r="E253" s="24">
        <v>42930</v>
      </c>
      <c r="F253" t="s">
        <v>389</v>
      </c>
      <c r="G253" t="s">
        <v>96</v>
      </c>
      <c r="H253" t="s">
        <v>97</v>
      </c>
      <c r="I253">
        <v>47.389099999999999</v>
      </c>
      <c r="J253">
        <v>-122.35598</v>
      </c>
      <c r="K253" s="2">
        <v>31</v>
      </c>
      <c r="L253">
        <v>12</v>
      </c>
      <c r="N253">
        <v>1.8440000000000001</v>
      </c>
      <c r="O253">
        <v>1.829</v>
      </c>
      <c r="P253">
        <v>16.281500000000001</v>
      </c>
      <c r="Q253" s="2"/>
      <c r="R253" s="2"/>
      <c r="S253" s="2"/>
      <c r="T253">
        <v>28.591000000000001</v>
      </c>
      <c r="U253" s="4"/>
      <c r="V253" s="2"/>
      <c r="W253" s="2"/>
      <c r="X253">
        <v>20.762899999999998</v>
      </c>
      <c r="Y253" s="2"/>
      <c r="Z253">
        <v>14.6205</v>
      </c>
      <c r="AA253" s="2"/>
      <c r="AB253" s="2">
        <f t="shared" si="3"/>
        <v>14.6205</v>
      </c>
      <c r="AE253">
        <v>13.968936640000001</v>
      </c>
      <c r="AH253">
        <v>13.968936640000001</v>
      </c>
      <c r="AI253">
        <v>427.6730642</v>
      </c>
      <c r="AJ253" s="5"/>
      <c r="AK253" s="5"/>
      <c r="AL253">
        <v>8.48</v>
      </c>
      <c r="AO253" s="5"/>
      <c r="AP253" s="5"/>
      <c r="AQ253">
        <v>0</v>
      </c>
      <c r="AR253">
        <v>3.5572024000000001E-2</v>
      </c>
      <c r="AS253">
        <v>2.2819049999999999E-3</v>
      </c>
      <c r="AT253">
        <v>0.123173254</v>
      </c>
      <c r="AU253">
        <v>2.1845901140000001</v>
      </c>
      <c r="AW253">
        <v>4.8415999999999997</v>
      </c>
      <c r="AX253">
        <v>16.605033509999998</v>
      </c>
      <c r="BB253">
        <v>2.8468019039999999</v>
      </c>
      <c r="BE253" s="2"/>
      <c r="BF253">
        <v>2003.9</v>
      </c>
      <c r="BG253">
        <v>2</v>
      </c>
      <c r="BH253">
        <v>1686.6</v>
      </c>
      <c r="BI253">
        <v>2</v>
      </c>
    </row>
    <row r="254" spans="1:61" x14ac:dyDescent="0.2">
      <c r="A254" s="1">
        <v>253</v>
      </c>
      <c r="B254" t="s">
        <v>110</v>
      </c>
      <c r="C254" s="24">
        <v>42931</v>
      </c>
      <c r="D254" t="s">
        <v>132</v>
      </c>
      <c r="E254" s="24">
        <v>42931</v>
      </c>
      <c r="F254" t="s">
        <v>390</v>
      </c>
      <c r="G254" t="s">
        <v>98</v>
      </c>
      <c r="H254" t="s">
        <v>99</v>
      </c>
      <c r="I254">
        <v>47.320520000000002</v>
      </c>
      <c r="J254">
        <v>-122.50445000000001</v>
      </c>
      <c r="K254" s="2">
        <v>33</v>
      </c>
      <c r="L254">
        <v>1</v>
      </c>
      <c r="N254">
        <v>130.24</v>
      </c>
      <c r="O254">
        <v>129.114</v>
      </c>
      <c r="P254">
        <v>10.5032</v>
      </c>
      <c r="Q254" s="2"/>
      <c r="R254" s="2"/>
      <c r="S254" s="2"/>
      <c r="T254">
        <v>29.459900000000001</v>
      </c>
      <c r="U254" s="4"/>
      <c r="V254" s="2"/>
      <c r="W254" s="2"/>
      <c r="X254">
        <v>22.550699999999999</v>
      </c>
      <c r="Y254" s="2"/>
      <c r="Z254">
        <v>6.0456000000000003</v>
      </c>
      <c r="AA254" s="2"/>
      <c r="AB254" s="2">
        <f t="shared" si="3"/>
        <v>6.0456000000000003</v>
      </c>
      <c r="AE254">
        <v>5.7226802709999998</v>
      </c>
      <c r="AH254">
        <v>5.7226802709999998</v>
      </c>
      <c r="AI254">
        <v>174.89972019999999</v>
      </c>
      <c r="AJ254" s="5"/>
      <c r="AK254" s="5"/>
      <c r="AL254">
        <v>7.7590000000000003</v>
      </c>
      <c r="AO254" s="5"/>
      <c r="AP254" s="5"/>
      <c r="AQ254">
        <v>18.58925069</v>
      </c>
      <c r="AR254">
        <v>5.4419770999999999E-2</v>
      </c>
      <c r="AS254">
        <v>1.6602889999999999E-3</v>
      </c>
      <c r="AT254">
        <v>2.0702774900000001</v>
      </c>
      <c r="AU254">
        <v>43.318210999999998</v>
      </c>
      <c r="AW254">
        <v>0.1201</v>
      </c>
      <c r="BE254" s="2"/>
      <c r="BF254">
        <v>2039.2</v>
      </c>
      <c r="BG254">
        <v>2</v>
      </c>
      <c r="BH254">
        <v>1987</v>
      </c>
      <c r="BI254">
        <v>2</v>
      </c>
    </row>
    <row r="255" spans="1:61" x14ac:dyDescent="0.2">
      <c r="A255" s="1">
        <v>254</v>
      </c>
      <c r="B255" t="s">
        <v>110</v>
      </c>
      <c r="C255" s="24">
        <v>42931</v>
      </c>
      <c r="D255" t="s">
        <v>132</v>
      </c>
      <c r="E255" s="24">
        <v>42931</v>
      </c>
      <c r="F255" t="s">
        <v>391</v>
      </c>
      <c r="G255" t="s">
        <v>98</v>
      </c>
      <c r="H255" t="s">
        <v>99</v>
      </c>
      <c r="I255">
        <v>47.32056</v>
      </c>
      <c r="J255">
        <v>-122.50476</v>
      </c>
      <c r="K255" s="2">
        <v>33</v>
      </c>
      <c r="L255">
        <v>2</v>
      </c>
      <c r="N255">
        <v>120.953</v>
      </c>
      <c r="O255">
        <v>119.91</v>
      </c>
      <c r="P255">
        <v>10.503299999999999</v>
      </c>
      <c r="Q255" s="2"/>
      <c r="R255" s="2"/>
      <c r="S255" s="2"/>
      <c r="T255">
        <v>29.459299999999999</v>
      </c>
      <c r="U255" s="4"/>
      <c r="V255" s="2"/>
      <c r="W255" s="2"/>
      <c r="X255">
        <v>22.5501</v>
      </c>
      <c r="Y255" s="2"/>
      <c r="Z255">
        <v>6.0552000000000001</v>
      </c>
      <c r="AA255" s="2"/>
      <c r="AB255" s="2">
        <f t="shared" si="3"/>
        <v>6.0552000000000001</v>
      </c>
      <c r="AE255">
        <v>5.752257331</v>
      </c>
      <c r="AH255">
        <v>5.752257331</v>
      </c>
      <c r="AI255">
        <v>175.80375369999999</v>
      </c>
      <c r="AJ255" s="6"/>
      <c r="AK255" s="6"/>
      <c r="AL255">
        <v>7.76</v>
      </c>
      <c r="AO255" s="6"/>
      <c r="AP255" s="6"/>
      <c r="AQ255">
        <v>18.90734703</v>
      </c>
      <c r="AR255">
        <v>4.6423209E-2</v>
      </c>
      <c r="AS255">
        <v>1.624157E-3</v>
      </c>
      <c r="AT255">
        <v>2.0585433970000002</v>
      </c>
      <c r="AU255">
        <v>43.45616699</v>
      </c>
      <c r="AW255">
        <v>0.1171</v>
      </c>
      <c r="BE255" s="2"/>
      <c r="BF255">
        <v>-999</v>
      </c>
      <c r="BG255">
        <v>9</v>
      </c>
      <c r="BH255">
        <v>-999</v>
      </c>
      <c r="BI255">
        <v>9</v>
      </c>
    </row>
    <row r="256" spans="1:61" x14ac:dyDescent="0.2">
      <c r="A256" s="1">
        <v>255</v>
      </c>
      <c r="B256" t="s">
        <v>110</v>
      </c>
      <c r="C256" s="24">
        <v>42931</v>
      </c>
      <c r="D256" t="s">
        <v>132</v>
      </c>
      <c r="E256" s="24">
        <v>42931</v>
      </c>
      <c r="F256" t="s">
        <v>392</v>
      </c>
      <c r="G256" t="s">
        <v>98</v>
      </c>
      <c r="H256" t="s">
        <v>99</v>
      </c>
      <c r="I256">
        <v>47.32058</v>
      </c>
      <c r="J256">
        <v>-122.50509</v>
      </c>
      <c r="K256" s="2">
        <v>33</v>
      </c>
      <c r="L256">
        <v>3</v>
      </c>
      <c r="N256">
        <v>100.343</v>
      </c>
      <c r="O256">
        <v>99.483000000000004</v>
      </c>
      <c r="P256">
        <v>10.5406</v>
      </c>
      <c r="Q256" s="2"/>
      <c r="R256" s="2"/>
      <c r="S256" s="2"/>
      <c r="T256">
        <v>29.449300000000001</v>
      </c>
      <c r="U256" s="4"/>
      <c r="V256" s="2"/>
      <c r="W256" s="2"/>
      <c r="X256">
        <v>22.535699999999999</v>
      </c>
      <c r="Y256" s="2"/>
      <c r="Z256">
        <v>6.1135000000000002</v>
      </c>
      <c r="AA256" s="2"/>
      <c r="AB256" s="2">
        <f t="shared" si="3"/>
        <v>6.1135000000000002</v>
      </c>
      <c r="AE256">
        <v>5.7285886330000002</v>
      </c>
      <c r="AH256">
        <v>5.7285886330000002</v>
      </c>
      <c r="AI256">
        <v>175.08277799999999</v>
      </c>
      <c r="AJ256" s="6"/>
      <c r="AK256" s="6"/>
      <c r="AL256">
        <v>7.766</v>
      </c>
      <c r="AO256" s="6"/>
      <c r="AP256" s="6"/>
      <c r="AQ256">
        <v>19.762670920000001</v>
      </c>
      <c r="AR256">
        <v>3.4505903999999997E-2</v>
      </c>
      <c r="AS256">
        <v>0.54445165200000001</v>
      </c>
      <c r="AT256">
        <v>2.0710111019999999</v>
      </c>
      <c r="AU256">
        <v>42.45601302</v>
      </c>
      <c r="AW256">
        <v>0.11119999999999999</v>
      </c>
      <c r="BE256" s="2"/>
      <c r="BF256">
        <v>-999</v>
      </c>
      <c r="BG256">
        <v>9</v>
      </c>
      <c r="BH256">
        <v>-999</v>
      </c>
      <c r="BI256">
        <v>9</v>
      </c>
    </row>
    <row r="257" spans="1:61" x14ac:dyDescent="0.2">
      <c r="A257" s="1">
        <v>256</v>
      </c>
      <c r="B257" t="s">
        <v>110</v>
      </c>
      <c r="C257" s="24">
        <v>42931</v>
      </c>
      <c r="D257" t="s">
        <v>132</v>
      </c>
      <c r="E257" s="24">
        <v>42931</v>
      </c>
      <c r="F257" t="s">
        <v>393</v>
      </c>
      <c r="G257" t="s">
        <v>98</v>
      </c>
      <c r="H257" t="s">
        <v>99</v>
      </c>
      <c r="I257">
        <v>47.320599999999999</v>
      </c>
      <c r="J257">
        <v>-122.50534</v>
      </c>
      <c r="K257" s="2">
        <v>33</v>
      </c>
      <c r="L257">
        <v>4</v>
      </c>
      <c r="N257">
        <v>80.406999999999996</v>
      </c>
      <c r="O257">
        <v>79.721999999999994</v>
      </c>
      <c r="P257">
        <v>10.7089</v>
      </c>
      <c r="Q257" s="2"/>
      <c r="R257" s="2"/>
      <c r="S257" s="2"/>
      <c r="T257">
        <v>29.384499999999999</v>
      </c>
      <c r="U257" s="4"/>
      <c r="V257" s="2"/>
      <c r="W257" s="2"/>
      <c r="X257">
        <v>22.457100000000001</v>
      </c>
      <c r="Y257" s="2"/>
      <c r="Z257">
        <v>6.2289000000000003</v>
      </c>
      <c r="AA257" s="2"/>
      <c r="AB257" s="2">
        <f t="shared" si="3"/>
        <v>6.2289000000000003</v>
      </c>
      <c r="AE257">
        <v>5.902793859</v>
      </c>
      <c r="AH257">
        <v>5.902793859</v>
      </c>
      <c r="AI257">
        <v>180.42080859999999</v>
      </c>
      <c r="AJ257" s="6"/>
      <c r="AK257" s="6"/>
      <c r="AL257">
        <v>7.7770000000000001</v>
      </c>
      <c r="AO257" s="6"/>
      <c r="AP257" s="6"/>
      <c r="AQ257">
        <v>18.127485270000001</v>
      </c>
      <c r="AR257">
        <v>3.8128293000000001E-2</v>
      </c>
      <c r="AS257">
        <v>2.6747049999999999E-3</v>
      </c>
      <c r="AT257">
        <v>1.984127167</v>
      </c>
      <c r="AU257">
        <v>39.189644780000002</v>
      </c>
      <c r="AW257">
        <v>0.10879999999999999</v>
      </c>
      <c r="BE257" s="2"/>
      <c r="BF257">
        <v>2032.9</v>
      </c>
      <c r="BG257">
        <v>2</v>
      </c>
      <c r="BH257">
        <v>1978.1</v>
      </c>
      <c r="BI257">
        <v>2</v>
      </c>
    </row>
    <row r="258" spans="1:61" x14ac:dyDescent="0.2">
      <c r="A258" s="1">
        <v>257</v>
      </c>
      <c r="B258" t="s">
        <v>110</v>
      </c>
      <c r="C258" s="24">
        <v>42931</v>
      </c>
      <c r="D258" t="s">
        <v>132</v>
      </c>
      <c r="E258" s="24">
        <v>42931</v>
      </c>
      <c r="F258" t="s">
        <v>394</v>
      </c>
      <c r="G258" t="s">
        <v>98</v>
      </c>
      <c r="H258" t="s">
        <v>99</v>
      </c>
      <c r="I258">
        <v>47.320599999999999</v>
      </c>
      <c r="J258">
        <v>-122.50538</v>
      </c>
      <c r="K258" s="2">
        <v>33</v>
      </c>
      <c r="L258">
        <v>5</v>
      </c>
      <c r="N258">
        <v>80.436000000000007</v>
      </c>
      <c r="O258">
        <v>79.751000000000005</v>
      </c>
      <c r="P258">
        <v>10.709300000000001</v>
      </c>
      <c r="Q258" s="2"/>
      <c r="R258" s="2"/>
      <c r="S258" s="2"/>
      <c r="T258">
        <v>29.383900000000001</v>
      </c>
      <c r="U258" s="4"/>
      <c r="V258" s="2"/>
      <c r="W258" s="2"/>
      <c r="X258">
        <v>22.456600000000002</v>
      </c>
      <c r="Y258" s="2"/>
      <c r="Z258">
        <v>6.2462</v>
      </c>
      <c r="AA258" s="2"/>
      <c r="AB258" s="2">
        <f t="shared" si="3"/>
        <v>6.2462</v>
      </c>
      <c r="AJ258" s="6"/>
      <c r="AK258" s="6"/>
      <c r="AL258">
        <v>7.7779999999999996</v>
      </c>
      <c r="AO258" s="6"/>
      <c r="AP258" s="6"/>
      <c r="AW258">
        <v>0.1106</v>
      </c>
      <c r="BE258" s="2"/>
      <c r="BF258" s="2"/>
      <c r="BG258" s="2"/>
    </row>
    <row r="259" spans="1:61" x14ac:dyDescent="0.2">
      <c r="A259" s="1">
        <v>258</v>
      </c>
      <c r="B259" t="s">
        <v>110</v>
      </c>
      <c r="C259" s="24">
        <v>42931</v>
      </c>
      <c r="D259" t="s">
        <v>132</v>
      </c>
      <c r="E259" s="24">
        <v>42931</v>
      </c>
      <c r="F259" t="s">
        <v>395</v>
      </c>
      <c r="G259" t="s">
        <v>98</v>
      </c>
      <c r="H259" t="s">
        <v>99</v>
      </c>
      <c r="I259">
        <v>47.320639999999997</v>
      </c>
      <c r="J259">
        <v>-122.5057</v>
      </c>
      <c r="K259" s="2">
        <v>33</v>
      </c>
      <c r="L259">
        <v>6</v>
      </c>
      <c r="N259">
        <v>50.578000000000003</v>
      </c>
      <c r="O259">
        <v>50.15</v>
      </c>
      <c r="P259">
        <v>11.415800000000001</v>
      </c>
      <c r="Q259" s="2"/>
      <c r="R259" s="2"/>
      <c r="S259" s="2"/>
      <c r="T259">
        <v>29.066400000000002</v>
      </c>
      <c r="U259" s="4"/>
      <c r="V259" s="2"/>
      <c r="W259" s="2"/>
      <c r="X259">
        <v>22.089400000000001</v>
      </c>
      <c r="Y259" s="2"/>
      <c r="Z259">
        <v>7.1045999999999996</v>
      </c>
      <c r="AA259" s="2"/>
      <c r="AB259" s="2">
        <f t="shared" ref="AB259:AB322" si="4">Z259</f>
        <v>7.1045999999999996</v>
      </c>
      <c r="AE259">
        <v>6.6601668649999999</v>
      </c>
      <c r="AH259">
        <v>6.6601668649999999</v>
      </c>
      <c r="AI259">
        <v>203.64330430000001</v>
      </c>
      <c r="AJ259" s="6"/>
      <c r="AK259" s="6"/>
      <c r="AL259">
        <v>7.859</v>
      </c>
      <c r="AO259" s="6"/>
      <c r="AP259" s="6"/>
      <c r="AQ259">
        <v>14.886049959999999</v>
      </c>
      <c r="AR259">
        <v>0.11459129999999999</v>
      </c>
      <c r="AS259">
        <v>0.125650491</v>
      </c>
      <c r="AT259">
        <v>1.7549609370000001</v>
      </c>
      <c r="AU259">
        <v>34.05267671</v>
      </c>
      <c r="AW259">
        <v>1.2318</v>
      </c>
      <c r="AX259">
        <v>1.554948456</v>
      </c>
      <c r="BB259">
        <v>1.3731613620000001</v>
      </c>
      <c r="BE259" s="2"/>
      <c r="BF259">
        <v>2021.1</v>
      </c>
      <c r="BG259">
        <v>2</v>
      </c>
      <c r="BH259">
        <v>1942.5</v>
      </c>
      <c r="BI259">
        <v>2</v>
      </c>
    </row>
    <row r="260" spans="1:61" x14ac:dyDescent="0.2">
      <c r="A260" s="1">
        <v>259</v>
      </c>
      <c r="B260" t="s">
        <v>110</v>
      </c>
      <c r="C260" s="24">
        <v>42931</v>
      </c>
      <c r="D260" t="s">
        <v>132</v>
      </c>
      <c r="E260" s="24">
        <v>42931</v>
      </c>
      <c r="F260" t="s">
        <v>396</v>
      </c>
      <c r="G260" t="s">
        <v>98</v>
      </c>
      <c r="H260" t="s">
        <v>99</v>
      </c>
      <c r="I260">
        <v>47.320680000000003</v>
      </c>
      <c r="J260">
        <v>-122.50597999999999</v>
      </c>
      <c r="K260" s="2">
        <v>33</v>
      </c>
      <c r="L260">
        <v>7</v>
      </c>
      <c r="N260">
        <v>30.597999999999999</v>
      </c>
      <c r="O260">
        <v>30.341000000000001</v>
      </c>
      <c r="P260">
        <v>12.0702</v>
      </c>
      <c r="Q260" s="2"/>
      <c r="R260" s="2"/>
      <c r="S260" s="2"/>
      <c r="T260">
        <v>28.8462</v>
      </c>
      <c r="U260" s="4"/>
      <c r="V260" s="2"/>
      <c r="W260" s="2"/>
      <c r="X260">
        <v>21.802900000000001</v>
      </c>
      <c r="Y260" s="2"/>
      <c r="Z260">
        <v>8.1762999999999995</v>
      </c>
      <c r="AA260" s="2"/>
      <c r="AB260" s="2">
        <f t="shared" si="4"/>
        <v>8.1762999999999995</v>
      </c>
      <c r="AE260">
        <v>7.7796497990000004</v>
      </c>
      <c r="AH260">
        <v>7.7796497990000004</v>
      </c>
      <c r="AI260">
        <v>237.93957040000001</v>
      </c>
      <c r="AJ260" s="6"/>
      <c r="AK260" s="6"/>
      <c r="AL260">
        <v>7.9720000000000004</v>
      </c>
      <c r="AO260" s="6"/>
      <c r="AP260" s="6"/>
      <c r="AQ260">
        <v>11.121290800000001</v>
      </c>
      <c r="AR260">
        <v>0.175233205</v>
      </c>
      <c r="AS260">
        <v>0.87630321700000002</v>
      </c>
      <c r="AT260">
        <v>1.4482196570000001</v>
      </c>
      <c r="AU260">
        <v>26.970675979999999</v>
      </c>
      <c r="AW260">
        <v>2.9196</v>
      </c>
      <c r="AX260">
        <v>4.9974000390000004</v>
      </c>
      <c r="BB260">
        <v>2.807447974</v>
      </c>
      <c r="BE260" s="2"/>
      <c r="BF260">
        <v>-999</v>
      </c>
      <c r="BG260">
        <v>9</v>
      </c>
      <c r="BH260">
        <v>-999</v>
      </c>
      <c r="BI260">
        <v>9</v>
      </c>
    </row>
    <row r="261" spans="1:61" x14ac:dyDescent="0.2">
      <c r="A261" s="1">
        <v>260</v>
      </c>
      <c r="B261" t="s">
        <v>110</v>
      </c>
      <c r="C261" s="24">
        <v>42931</v>
      </c>
      <c r="D261" t="s">
        <v>132</v>
      </c>
      <c r="E261" s="24">
        <v>42931</v>
      </c>
      <c r="F261" t="s">
        <v>397</v>
      </c>
      <c r="G261" t="s">
        <v>98</v>
      </c>
      <c r="H261" t="s">
        <v>99</v>
      </c>
      <c r="I261">
        <v>47.320700000000002</v>
      </c>
      <c r="J261">
        <v>-122.50621</v>
      </c>
      <c r="K261" s="2">
        <v>33</v>
      </c>
      <c r="L261">
        <v>8</v>
      </c>
      <c r="N261">
        <v>20.535</v>
      </c>
      <c r="O261">
        <v>20.363</v>
      </c>
      <c r="P261">
        <v>12.089600000000001</v>
      </c>
      <c r="Q261" s="2"/>
      <c r="R261" s="2"/>
      <c r="S261" s="2"/>
      <c r="T261">
        <v>28.807700000000001</v>
      </c>
      <c r="U261" s="4"/>
      <c r="V261" s="2"/>
      <c r="W261" s="2"/>
      <c r="X261">
        <v>21.769400000000001</v>
      </c>
      <c r="Y261" s="2"/>
      <c r="Z261">
        <v>8.3027999999999995</v>
      </c>
      <c r="AA261" s="2"/>
      <c r="AB261" s="2">
        <f t="shared" si="4"/>
        <v>8.3027999999999995</v>
      </c>
      <c r="AE261">
        <v>7.7810384040000002</v>
      </c>
      <c r="AH261">
        <v>7.7810384040000002</v>
      </c>
      <c r="AI261">
        <v>237.98977619999999</v>
      </c>
      <c r="AJ261" s="6"/>
      <c r="AK261" s="6"/>
      <c r="AL261">
        <v>7.984</v>
      </c>
      <c r="AO261" s="6"/>
      <c r="AP261" s="6"/>
      <c r="AQ261">
        <v>10.424923039999999</v>
      </c>
      <c r="AR261">
        <v>0.20863452199999999</v>
      </c>
      <c r="AS261">
        <v>0.93199596399999995</v>
      </c>
      <c r="AT261">
        <v>1.400902659</v>
      </c>
      <c r="AU261">
        <v>24.928870570000001</v>
      </c>
      <c r="AW261">
        <v>3.0828000000000002</v>
      </c>
      <c r="AX261">
        <v>4.7431602909999997</v>
      </c>
      <c r="BB261">
        <v>2.2739687669999999</v>
      </c>
      <c r="BE261" s="2"/>
      <c r="BF261">
        <v>2010.4</v>
      </c>
      <c r="BG261">
        <v>2</v>
      </c>
      <c r="BH261">
        <v>1903.2</v>
      </c>
      <c r="BI261">
        <v>2</v>
      </c>
    </row>
    <row r="262" spans="1:61" x14ac:dyDescent="0.2">
      <c r="A262" s="1">
        <v>261</v>
      </c>
      <c r="B262" t="s">
        <v>110</v>
      </c>
      <c r="C262" s="24">
        <v>42931</v>
      </c>
      <c r="D262" t="s">
        <v>132</v>
      </c>
      <c r="E262" s="24">
        <v>42931</v>
      </c>
      <c r="F262" t="s">
        <v>398</v>
      </c>
      <c r="G262" t="s">
        <v>98</v>
      </c>
      <c r="H262" t="s">
        <v>99</v>
      </c>
      <c r="I262">
        <v>47.320740000000001</v>
      </c>
      <c r="J262">
        <v>-122.50655</v>
      </c>
      <c r="K262" s="2">
        <v>33</v>
      </c>
      <c r="L262">
        <v>9</v>
      </c>
      <c r="N262">
        <v>10.31</v>
      </c>
      <c r="O262">
        <v>10.224</v>
      </c>
      <c r="P262">
        <v>12.5929</v>
      </c>
      <c r="Q262" s="2"/>
      <c r="R262" s="2"/>
      <c r="S262" s="2"/>
      <c r="T262">
        <v>28.687100000000001</v>
      </c>
      <c r="U262" s="4"/>
      <c r="V262" s="2"/>
      <c r="W262" s="2"/>
      <c r="X262">
        <v>21.584199999999999</v>
      </c>
      <c r="Y262" s="2"/>
      <c r="Z262">
        <v>9.2119</v>
      </c>
      <c r="AA262" s="2"/>
      <c r="AB262" s="2">
        <f t="shared" si="4"/>
        <v>9.2119</v>
      </c>
      <c r="AE262">
        <v>8.3387564360000006</v>
      </c>
      <c r="AH262">
        <v>8.3387564360000006</v>
      </c>
      <c r="AI262">
        <v>255.09407640000001</v>
      </c>
      <c r="AJ262" s="6"/>
      <c r="AK262" s="6"/>
      <c r="AL262">
        <v>8.0649999999999995</v>
      </c>
      <c r="AO262" s="6"/>
      <c r="AP262" s="6"/>
      <c r="AQ262">
        <v>8.3025814009999994</v>
      </c>
      <c r="AR262">
        <v>0.183755163</v>
      </c>
      <c r="AS262">
        <v>0.80796849299999995</v>
      </c>
      <c r="AT262">
        <v>1.2118916179999999</v>
      </c>
      <c r="AU262">
        <v>22.06003222</v>
      </c>
      <c r="AW262">
        <v>5.6012000000000004</v>
      </c>
      <c r="AX262">
        <v>7.0710429799999996</v>
      </c>
      <c r="BB262">
        <v>3.056772155</v>
      </c>
      <c r="BE262" s="2"/>
      <c r="BF262">
        <v>2010.6</v>
      </c>
      <c r="BG262">
        <v>2</v>
      </c>
      <c r="BH262">
        <v>1901.3</v>
      </c>
      <c r="BI262">
        <v>2</v>
      </c>
    </row>
    <row r="263" spans="1:61" x14ac:dyDescent="0.2">
      <c r="A263" s="1">
        <v>262</v>
      </c>
      <c r="B263" t="s">
        <v>110</v>
      </c>
      <c r="C263" s="24">
        <v>42931</v>
      </c>
      <c r="D263" t="s">
        <v>132</v>
      </c>
      <c r="E263" s="24">
        <v>42931</v>
      </c>
      <c r="F263" t="s">
        <v>399</v>
      </c>
      <c r="G263" t="s">
        <v>98</v>
      </c>
      <c r="H263" t="s">
        <v>99</v>
      </c>
      <c r="I263">
        <v>47.320779999999999</v>
      </c>
      <c r="J263">
        <v>-122.50682</v>
      </c>
      <c r="K263" s="2">
        <v>33</v>
      </c>
      <c r="L263">
        <v>10</v>
      </c>
      <c r="N263">
        <v>5.3860000000000001</v>
      </c>
      <c r="O263">
        <v>5.3410000000000002</v>
      </c>
      <c r="P263">
        <v>13.814399999999999</v>
      </c>
      <c r="Q263" s="2"/>
      <c r="R263" s="2"/>
      <c r="S263" s="2"/>
      <c r="T263">
        <v>28.514900000000001</v>
      </c>
      <c r="U263" s="4"/>
      <c r="V263" s="2"/>
      <c r="W263" s="2"/>
      <c r="X263">
        <v>21.218499999999999</v>
      </c>
      <c r="Y263" s="2"/>
      <c r="Z263">
        <v>13.090199999999999</v>
      </c>
      <c r="AA263" s="2"/>
      <c r="AB263" s="2">
        <f t="shared" si="4"/>
        <v>13.090199999999999</v>
      </c>
      <c r="AE263">
        <v>10.09004996</v>
      </c>
      <c r="AH263">
        <v>10.09004996</v>
      </c>
      <c r="AI263">
        <v>308.7793077</v>
      </c>
      <c r="AJ263" s="6"/>
      <c r="AK263" s="6"/>
      <c r="AL263">
        <v>8.3369999999999997</v>
      </c>
      <c r="AO263" s="6"/>
      <c r="AP263" s="6"/>
      <c r="AQ263">
        <v>3.806092144</v>
      </c>
      <c r="AR263">
        <v>0.10596910499999999</v>
      </c>
      <c r="AS263">
        <v>0.45500863600000002</v>
      </c>
      <c r="AT263">
        <v>0.73555340000000002</v>
      </c>
      <c r="AU263">
        <v>14.53137246</v>
      </c>
      <c r="AW263">
        <v>15.5388</v>
      </c>
      <c r="AX263">
        <v>14.300985799999999</v>
      </c>
      <c r="BB263">
        <v>3.462880427</v>
      </c>
      <c r="BE263" s="2"/>
      <c r="BF263">
        <v>-999</v>
      </c>
      <c r="BG263">
        <v>9</v>
      </c>
      <c r="BH263">
        <v>-999</v>
      </c>
      <c r="BI263">
        <v>9</v>
      </c>
    </row>
    <row r="264" spans="1:61" x14ac:dyDescent="0.2">
      <c r="A264" s="1">
        <v>263</v>
      </c>
      <c r="B264" t="s">
        <v>110</v>
      </c>
      <c r="C264" s="24">
        <v>42931</v>
      </c>
      <c r="D264" t="s">
        <v>132</v>
      </c>
      <c r="E264" s="24">
        <v>42931</v>
      </c>
      <c r="F264" t="s">
        <v>400</v>
      </c>
      <c r="G264" t="s">
        <v>98</v>
      </c>
      <c r="H264" t="s">
        <v>99</v>
      </c>
      <c r="I264">
        <v>47.320819999999998</v>
      </c>
      <c r="J264">
        <v>-122.50705000000001</v>
      </c>
      <c r="K264" s="2">
        <v>33</v>
      </c>
      <c r="L264">
        <v>11</v>
      </c>
      <c r="N264">
        <v>1.569</v>
      </c>
      <c r="O264">
        <v>1.556</v>
      </c>
      <c r="P264">
        <v>14.5852</v>
      </c>
      <c r="Q264" s="2"/>
      <c r="R264" s="2"/>
      <c r="S264" s="2"/>
      <c r="T264">
        <v>28.194800000000001</v>
      </c>
      <c r="U264" s="4"/>
      <c r="V264" s="2"/>
      <c r="W264" s="2"/>
      <c r="X264">
        <v>20.817799999999998</v>
      </c>
      <c r="Y264" s="2"/>
      <c r="Z264">
        <v>13.631500000000001</v>
      </c>
      <c r="AA264" s="2"/>
      <c r="AB264" s="2">
        <f t="shared" si="4"/>
        <v>13.631500000000001</v>
      </c>
      <c r="AJ264" s="6"/>
      <c r="AK264" s="6"/>
      <c r="AL264">
        <v>8.42</v>
      </c>
      <c r="AO264" s="6"/>
      <c r="AP264" s="6"/>
      <c r="AW264">
        <v>11.710699999999999</v>
      </c>
      <c r="BE264" s="2"/>
      <c r="BF264">
        <v>2008.1</v>
      </c>
      <c r="BG264">
        <v>2</v>
      </c>
      <c r="BH264">
        <v>1880.8</v>
      </c>
      <c r="BI264">
        <v>2</v>
      </c>
    </row>
    <row r="265" spans="1:61" x14ac:dyDescent="0.2">
      <c r="A265" s="1">
        <v>264</v>
      </c>
      <c r="B265" t="s">
        <v>110</v>
      </c>
      <c r="C265" s="24">
        <v>42931</v>
      </c>
      <c r="D265" t="s">
        <v>132</v>
      </c>
      <c r="E265" s="24">
        <v>42931</v>
      </c>
      <c r="F265" t="s">
        <v>401</v>
      </c>
      <c r="G265" t="s">
        <v>98</v>
      </c>
      <c r="H265" t="s">
        <v>99</v>
      </c>
      <c r="I265">
        <v>47.320839999999997</v>
      </c>
      <c r="J265">
        <v>-122.50716</v>
      </c>
      <c r="K265" s="2">
        <v>33</v>
      </c>
      <c r="L265">
        <v>12</v>
      </c>
      <c r="N265">
        <v>1.5660000000000001</v>
      </c>
      <c r="O265">
        <v>1.5529999999999999</v>
      </c>
      <c r="P265">
        <v>14.589600000000001</v>
      </c>
      <c r="Q265" s="2"/>
      <c r="R265" s="2"/>
      <c r="S265" s="2"/>
      <c r="T265">
        <v>28.194400000000002</v>
      </c>
      <c r="U265" s="4"/>
      <c r="V265" s="2"/>
      <c r="W265" s="2"/>
      <c r="X265">
        <v>20.816600000000001</v>
      </c>
      <c r="Y265" s="2"/>
      <c r="Z265">
        <v>13.678900000000001</v>
      </c>
      <c r="AA265" s="2"/>
      <c r="AB265" s="2">
        <f t="shared" si="4"/>
        <v>13.678900000000001</v>
      </c>
      <c r="AE265">
        <v>12.48686457</v>
      </c>
      <c r="AH265">
        <v>12.48686457</v>
      </c>
      <c r="AI265">
        <v>382.2778788</v>
      </c>
      <c r="AJ265" s="6"/>
      <c r="AK265" s="6"/>
      <c r="AL265">
        <v>8.423</v>
      </c>
      <c r="AO265" s="6"/>
      <c r="AP265" s="6"/>
      <c r="AQ265">
        <v>0</v>
      </c>
      <c r="AR265">
        <v>2.0872073000000001E-2</v>
      </c>
      <c r="AS265">
        <v>1.866843E-3</v>
      </c>
      <c r="AT265">
        <v>0.14480976800000001</v>
      </c>
      <c r="AU265">
        <v>4.348825422</v>
      </c>
      <c r="AW265">
        <v>11.4787</v>
      </c>
      <c r="AX265">
        <v>21.054229100000001</v>
      </c>
      <c r="BB265">
        <v>3.783031829</v>
      </c>
      <c r="BE265" s="2"/>
    </row>
    <row r="266" spans="1:61" x14ac:dyDescent="0.2">
      <c r="A266" s="1">
        <v>265</v>
      </c>
      <c r="B266" t="s">
        <v>110</v>
      </c>
      <c r="C266" s="24">
        <v>42931</v>
      </c>
      <c r="D266" t="s">
        <v>133</v>
      </c>
      <c r="E266" s="24">
        <v>42931</v>
      </c>
      <c r="F266" t="s">
        <v>402</v>
      </c>
      <c r="G266" t="s">
        <v>100</v>
      </c>
      <c r="H266" t="s">
        <v>101</v>
      </c>
      <c r="I266">
        <v>47.182879999999997</v>
      </c>
      <c r="J266">
        <v>-122.63254000000001</v>
      </c>
      <c r="K266" s="2">
        <v>35</v>
      </c>
      <c r="L266">
        <v>1</v>
      </c>
      <c r="N266">
        <v>158.673</v>
      </c>
      <c r="O266">
        <v>157.29300000000001</v>
      </c>
      <c r="P266">
        <v>12.1234</v>
      </c>
      <c r="Q266" s="2"/>
      <c r="R266" s="2"/>
      <c r="S266" s="2"/>
      <c r="T266">
        <v>28.799499999999998</v>
      </c>
      <c r="U266" s="4"/>
      <c r="V266" s="2"/>
      <c r="W266" s="2"/>
      <c r="X266">
        <v>21.76</v>
      </c>
      <c r="Y266" s="2"/>
      <c r="Z266">
        <v>7.5651000000000002</v>
      </c>
      <c r="AA266" s="2"/>
      <c r="AB266" s="2">
        <f t="shared" si="4"/>
        <v>7.5651000000000002</v>
      </c>
      <c r="AE266">
        <v>7.2387933929999999</v>
      </c>
      <c r="AH266">
        <v>7.2387933929999999</v>
      </c>
      <c r="AI266">
        <v>221.40741410000001</v>
      </c>
      <c r="AJ266" s="6"/>
      <c r="AK266" s="6"/>
      <c r="AL266">
        <v>7.9109999999999996</v>
      </c>
      <c r="AO266" s="6"/>
      <c r="AP266" s="6"/>
      <c r="AQ266">
        <v>14.38488501</v>
      </c>
      <c r="AR266">
        <v>0.19542187599999999</v>
      </c>
      <c r="AS266">
        <v>1.5590097620000001</v>
      </c>
      <c r="AT266">
        <v>1.654577207</v>
      </c>
      <c r="AU266">
        <v>33.917284739999999</v>
      </c>
      <c r="AW266">
        <v>0.95079999999999998</v>
      </c>
      <c r="BE266" s="2"/>
      <c r="BF266">
        <v>1988.7</v>
      </c>
      <c r="BG266">
        <v>3</v>
      </c>
      <c r="BH266">
        <v>1726.9</v>
      </c>
      <c r="BI266">
        <v>3</v>
      </c>
    </row>
    <row r="267" spans="1:61" x14ac:dyDescent="0.2">
      <c r="A267" s="1">
        <v>266</v>
      </c>
      <c r="B267" t="s">
        <v>110</v>
      </c>
      <c r="C267" s="24">
        <v>42931</v>
      </c>
      <c r="D267" t="s">
        <v>133</v>
      </c>
      <c r="E267" s="24">
        <v>42931</v>
      </c>
      <c r="F267" t="s">
        <v>403</v>
      </c>
      <c r="G267" t="s">
        <v>100</v>
      </c>
      <c r="H267" t="s">
        <v>101</v>
      </c>
      <c r="I267">
        <v>47.182960000000001</v>
      </c>
      <c r="J267">
        <v>-122.63254000000001</v>
      </c>
      <c r="K267" s="2">
        <v>35</v>
      </c>
      <c r="L267">
        <v>2</v>
      </c>
      <c r="N267">
        <v>119.864</v>
      </c>
      <c r="O267">
        <v>118.833</v>
      </c>
      <c r="P267">
        <v>12.1655</v>
      </c>
      <c r="Q267" s="2"/>
      <c r="R267" s="2"/>
      <c r="S267" s="2"/>
      <c r="T267">
        <v>28.784800000000001</v>
      </c>
      <c r="U267" s="4"/>
      <c r="V267" s="2"/>
      <c r="W267" s="2"/>
      <c r="X267">
        <v>21.740200000000002</v>
      </c>
      <c r="Y267" s="2"/>
      <c r="Z267">
        <v>7.6443000000000003</v>
      </c>
      <c r="AA267" s="2"/>
      <c r="AB267" s="2">
        <f t="shared" si="4"/>
        <v>7.6443000000000003</v>
      </c>
      <c r="AE267">
        <v>7.2551790660000002</v>
      </c>
      <c r="AH267">
        <v>7.2551790660000002</v>
      </c>
      <c r="AI267">
        <v>221.91272570000001</v>
      </c>
      <c r="AJ267" s="6"/>
      <c r="AK267" s="6"/>
      <c r="AL267">
        <v>7.9169999999999998</v>
      </c>
      <c r="AO267" s="6"/>
      <c r="AP267" s="6"/>
      <c r="AQ267">
        <v>14.575501579999999</v>
      </c>
      <c r="AR267">
        <v>0.20984661800000001</v>
      </c>
      <c r="AS267">
        <v>1.580860003</v>
      </c>
      <c r="AT267">
        <v>1.6463753560000001</v>
      </c>
      <c r="AU267">
        <v>33.39554571</v>
      </c>
      <c r="AW267">
        <v>1.0673999999999999</v>
      </c>
      <c r="BE267" s="2"/>
      <c r="BF267">
        <v>-999</v>
      </c>
      <c r="BG267">
        <v>9</v>
      </c>
      <c r="BH267">
        <v>-999</v>
      </c>
      <c r="BI267">
        <v>9</v>
      </c>
    </row>
    <row r="268" spans="1:61" x14ac:dyDescent="0.2">
      <c r="A268" s="1">
        <v>267</v>
      </c>
      <c r="B268" t="s">
        <v>110</v>
      </c>
      <c r="C268" s="24">
        <v>42931</v>
      </c>
      <c r="D268" t="s">
        <v>133</v>
      </c>
      <c r="E268" s="24">
        <v>42931</v>
      </c>
      <c r="F268" t="s">
        <v>404</v>
      </c>
      <c r="G268" t="s">
        <v>100</v>
      </c>
      <c r="H268" t="s">
        <v>101</v>
      </c>
      <c r="I268">
        <v>47.183030000000002</v>
      </c>
      <c r="J268">
        <v>-122.63254000000001</v>
      </c>
      <c r="K268" s="2">
        <v>35</v>
      </c>
      <c r="L268">
        <v>3</v>
      </c>
      <c r="N268">
        <v>99.992999999999995</v>
      </c>
      <c r="O268">
        <v>99.138000000000005</v>
      </c>
      <c r="P268">
        <v>12.264799999999999</v>
      </c>
      <c r="Q268" s="2"/>
      <c r="R268" s="2"/>
      <c r="S268" s="2"/>
      <c r="T268">
        <v>28.7653</v>
      </c>
      <c r="U268" s="4"/>
      <c r="V268" s="2"/>
      <c r="W268" s="2"/>
      <c r="X268">
        <v>21.706700000000001</v>
      </c>
      <c r="Y268" s="2"/>
      <c r="Z268">
        <v>7.7910000000000004</v>
      </c>
      <c r="AA268" s="2"/>
      <c r="AB268" s="2">
        <f t="shared" si="4"/>
        <v>7.7910000000000004</v>
      </c>
      <c r="AE268">
        <v>7.2395014140000002</v>
      </c>
      <c r="AH268">
        <v>7.2395014140000002</v>
      </c>
      <c r="AI268">
        <v>221.4403696</v>
      </c>
      <c r="AJ268" s="6"/>
      <c r="AK268" s="6"/>
      <c r="AL268">
        <v>7.931</v>
      </c>
      <c r="AO268" s="6"/>
      <c r="AP268" s="6"/>
      <c r="AQ268">
        <v>14.05963614</v>
      </c>
      <c r="AR268">
        <v>0.19899546500000001</v>
      </c>
      <c r="AS268">
        <v>1.4197698329999999</v>
      </c>
      <c r="AT268">
        <v>1.6035923030000001</v>
      </c>
      <c r="AU268">
        <v>33.634269250000003</v>
      </c>
      <c r="AW268">
        <v>1.4197</v>
      </c>
      <c r="BE268" s="2"/>
      <c r="BF268">
        <v>-999</v>
      </c>
      <c r="BG268">
        <v>9</v>
      </c>
      <c r="BH268">
        <v>-999</v>
      </c>
      <c r="BI268">
        <v>9</v>
      </c>
    </row>
    <row r="269" spans="1:61" x14ac:dyDescent="0.2">
      <c r="A269" s="1">
        <v>268</v>
      </c>
      <c r="B269" t="s">
        <v>110</v>
      </c>
      <c r="C269" s="24">
        <v>42931</v>
      </c>
      <c r="D269" t="s">
        <v>133</v>
      </c>
      <c r="E269" s="24">
        <v>42931</v>
      </c>
      <c r="F269" t="s">
        <v>405</v>
      </c>
      <c r="G269" t="s">
        <v>100</v>
      </c>
      <c r="H269" t="s">
        <v>101</v>
      </c>
      <c r="I269">
        <v>47.183100000000003</v>
      </c>
      <c r="J269">
        <v>-122.63249999999999</v>
      </c>
      <c r="K269" s="2">
        <v>35</v>
      </c>
      <c r="L269">
        <v>4</v>
      </c>
      <c r="N269">
        <v>80.366</v>
      </c>
      <c r="O269">
        <v>79.682000000000002</v>
      </c>
      <c r="P269">
        <v>12.3424</v>
      </c>
      <c r="Q269" s="2"/>
      <c r="R269" s="2"/>
      <c r="S269" s="2"/>
      <c r="T269">
        <v>28.723199999999999</v>
      </c>
      <c r="U269" s="4"/>
      <c r="V269" s="2"/>
      <c r="W269" s="2"/>
      <c r="X269">
        <v>21.659600000000001</v>
      </c>
      <c r="Y269" s="2"/>
      <c r="Z269">
        <v>7.8315999999999999</v>
      </c>
      <c r="AA269" s="2"/>
      <c r="AB269" s="2">
        <f t="shared" si="4"/>
        <v>7.8315999999999999</v>
      </c>
      <c r="AE269">
        <v>7.4338354019999997</v>
      </c>
      <c r="AH269">
        <v>7.4338354019999997</v>
      </c>
      <c r="AI269">
        <v>227.3951568</v>
      </c>
      <c r="AJ269" s="6"/>
      <c r="AK269" s="6"/>
      <c r="AL269">
        <v>7.9340000000000002</v>
      </c>
      <c r="AO269" s="6"/>
      <c r="AP269" s="6"/>
      <c r="AQ269">
        <v>13.86148859</v>
      </c>
      <c r="AR269">
        <v>0.19801885899999999</v>
      </c>
      <c r="AS269">
        <v>1.488101342</v>
      </c>
      <c r="AT269">
        <v>1.5906293229999999</v>
      </c>
      <c r="AU269">
        <v>32.527374559999998</v>
      </c>
      <c r="AW269">
        <v>1.2042999999999999</v>
      </c>
      <c r="BE269" s="2"/>
      <c r="BF269">
        <v>2008.3</v>
      </c>
      <c r="BG269">
        <v>2</v>
      </c>
      <c r="BH269">
        <v>1914.3</v>
      </c>
      <c r="BI269">
        <v>2</v>
      </c>
    </row>
    <row r="270" spans="1:61" x14ac:dyDescent="0.2">
      <c r="A270" s="1">
        <v>269</v>
      </c>
      <c r="B270" t="s">
        <v>110</v>
      </c>
      <c r="C270" s="24">
        <v>42931</v>
      </c>
      <c r="D270" t="s">
        <v>133</v>
      </c>
      <c r="E270" s="24">
        <v>42931</v>
      </c>
      <c r="F270" t="s">
        <v>406</v>
      </c>
      <c r="G270" t="s">
        <v>100</v>
      </c>
      <c r="H270" t="s">
        <v>101</v>
      </c>
      <c r="I270">
        <v>47.183100000000003</v>
      </c>
      <c r="J270">
        <v>-122.63249999999999</v>
      </c>
      <c r="K270" s="2">
        <v>35</v>
      </c>
      <c r="L270">
        <v>5</v>
      </c>
      <c r="N270">
        <v>80.465000000000003</v>
      </c>
      <c r="O270">
        <v>79.78</v>
      </c>
      <c r="P270">
        <v>12.3437</v>
      </c>
      <c r="Q270" s="2"/>
      <c r="R270" s="2"/>
      <c r="S270" s="2"/>
      <c r="T270">
        <v>28.720700000000001</v>
      </c>
      <c r="U270" s="4"/>
      <c r="V270" s="2"/>
      <c r="W270" s="2"/>
      <c r="X270">
        <v>21.657499999999999</v>
      </c>
      <c r="Y270" s="2"/>
      <c r="Z270">
        <v>7.8017000000000003</v>
      </c>
      <c r="AA270" s="2"/>
      <c r="AB270" s="2">
        <f t="shared" si="4"/>
        <v>7.8017000000000003</v>
      </c>
      <c r="AJ270" s="6"/>
      <c r="AK270" s="6"/>
      <c r="AL270">
        <v>7.9340000000000002</v>
      </c>
      <c r="AO270" s="6"/>
      <c r="AP270" s="6"/>
      <c r="AW270">
        <v>1.2139</v>
      </c>
      <c r="BE270" s="2"/>
    </row>
    <row r="271" spans="1:61" x14ac:dyDescent="0.2">
      <c r="A271" s="1">
        <v>270</v>
      </c>
      <c r="B271" t="s">
        <v>110</v>
      </c>
      <c r="C271" s="24">
        <v>42931</v>
      </c>
      <c r="D271" t="s">
        <v>133</v>
      </c>
      <c r="E271" s="24">
        <v>42931</v>
      </c>
      <c r="F271" t="s">
        <v>407</v>
      </c>
      <c r="G271" t="s">
        <v>100</v>
      </c>
      <c r="H271" t="s">
        <v>101</v>
      </c>
      <c r="I271">
        <v>47.18318</v>
      </c>
      <c r="J271">
        <v>-122.63242</v>
      </c>
      <c r="K271" s="2">
        <v>35</v>
      </c>
      <c r="L271">
        <v>6</v>
      </c>
      <c r="N271">
        <v>51.094000000000001</v>
      </c>
      <c r="O271">
        <v>50.662999999999997</v>
      </c>
      <c r="P271">
        <v>12.487299999999999</v>
      </c>
      <c r="Q271" s="2"/>
      <c r="R271" s="2"/>
      <c r="S271" s="2"/>
      <c r="T271">
        <v>28.656700000000001</v>
      </c>
      <c r="U271" s="4"/>
      <c r="V271" s="2"/>
      <c r="W271" s="2"/>
      <c r="X271">
        <v>21.581</v>
      </c>
      <c r="Y271" s="2"/>
      <c r="Z271">
        <v>7.9034000000000004</v>
      </c>
      <c r="AA271" s="2"/>
      <c r="AB271" s="2">
        <f t="shared" si="4"/>
        <v>7.9034000000000004</v>
      </c>
      <c r="AE271">
        <v>7.4619433859999997</v>
      </c>
      <c r="AH271">
        <v>7.4619433859999997</v>
      </c>
      <c r="AI271">
        <v>228.2722048</v>
      </c>
      <c r="AJ271" s="6"/>
      <c r="AK271" s="6"/>
      <c r="AL271">
        <v>7.9390000000000001</v>
      </c>
      <c r="AO271" s="6"/>
      <c r="AP271" s="6"/>
      <c r="AQ271">
        <v>13.904425059999999</v>
      </c>
      <c r="AR271">
        <v>0.21076093900000001</v>
      </c>
      <c r="AS271">
        <v>1.756445112</v>
      </c>
      <c r="AT271">
        <v>1.590909836</v>
      </c>
      <c r="AU271">
        <v>33.203178819999998</v>
      </c>
      <c r="AW271">
        <v>1.1977</v>
      </c>
      <c r="AX271">
        <v>2.0202979939999999</v>
      </c>
      <c r="BB271">
        <v>1.2522953320000001</v>
      </c>
      <c r="BE271" s="2"/>
      <c r="BF271">
        <v>2005.9</v>
      </c>
      <c r="BG271">
        <v>2</v>
      </c>
      <c r="BH271">
        <v>1910.3</v>
      </c>
      <c r="BI271">
        <v>2</v>
      </c>
    </row>
    <row r="272" spans="1:61" x14ac:dyDescent="0.2">
      <c r="A272" s="1">
        <v>271</v>
      </c>
      <c r="B272" t="s">
        <v>110</v>
      </c>
      <c r="C272" s="24">
        <v>42931</v>
      </c>
      <c r="D272" t="s">
        <v>133</v>
      </c>
      <c r="E272" s="24">
        <v>42931</v>
      </c>
      <c r="F272" t="s">
        <v>408</v>
      </c>
      <c r="G272" t="s">
        <v>100</v>
      </c>
      <c r="H272" t="s">
        <v>101</v>
      </c>
      <c r="I272">
        <v>47.183300000000003</v>
      </c>
      <c r="J272">
        <v>-122.63234</v>
      </c>
      <c r="K272" s="2">
        <v>35</v>
      </c>
      <c r="L272">
        <v>7</v>
      </c>
      <c r="N272">
        <v>30.760999999999999</v>
      </c>
      <c r="O272">
        <v>30.503</v>
      </c>
      <c r="P272">
        <v>12.980499999999999</v>
      </c>
      <c r="Q272" s="2"/>
      <c r="R272" s="2"/>
      <c r="S272" s="2"/>
      <c r="T272">
        <v>28.5474</v>
      </c>
      <c r="U272" s="4"/>
      <c r="V272" s="2"/>
      <c r="W272" s="2"/>
      <c r="X272">
        <v>21.404499999999999</v>
      </c>
      <c r="Y272" s="2"/>
      <c r="Z272">
        <v>8.4422999999999995</v>
      </c>
      <c r="AA272" s="2"/>
      <c r="AB272" s="2">
        <f t="shared" si="4"/>
        <v>8.4422999999999995</v>
      </c>
      <c r="AJ272" s="6"/>
      <c r="AK272" s="6"/>
      <c r="AL272">
        <v>7.9859999999999998</v>
      </c>
      <c r="AO272" s="6"/>
      <c r="AP272" s="6"/>
      <c r="AW272">
        <v>2.1995</v>
      </c>
      <c r="AX272">
        <v>4.9815100540000001</v>
      </c>
      <c r="BB272">
        <v>1.151444666</v>
      </c>
      <c r="BE272" s="2"/>
      <c r="BF272">
        <v>-999</v>
      </c>
      <c r="BG272">
        <v>9</v>
      </c>
      <c r="BH272">
        <v>-999</v>
      </c>
      <c r="BI272">
        <v>9</v>
      </c>
    </row>
    <row r="273" spans="1:61" x14ac:dyDescent="0.2">
      <c r="A273" s="1">
        <v>272</v>
      </c>
      <c r="B273" t="s">
        <v>110</v>
      </c>
      <c r="C273" s="24">
        <v>42931</v>
      </c>
      <c r="D273" t="s">
        <v>133</v>
      </c>
      <c r="E273" s="24">
        <v>42931</v>
      </c>
      <c r="F273" t="s">
        <v>409</v>
      </c>
      <c r="G273" t="s">
        <v>100</v>
      </c>
      <c r="H273" t="s">
        <v>101</v>
      </c>
      <c r="I273">
        <v>47.18338</v>
      </c>
      <c r="J273">
        <v>-122.63227000000001</v>
      </c>
      <c r="K273" s="2">
        <v>35</v>
      </c>
      <c r="L273">
        <v>8</v>
      </c>
      <c r="N273">
        <v>20.847999999999999</v>
      </c>
      <c r="O273">
        <v>20.672999999999998</v>
      </c>
      <c r="P273">
        <v>13.0466</v>
      </c>
      <c r="Q273" s="2"/>
      <c r="R273" s="2"/>
      <c r="S273" s="2"/>
      <c r="T273">
        <v>28.5245</v>
      </c>
      <c r="U273" s="4"/>
      <c r="V273" s="2"/>
      <c r="W273" s="2"/>
      <c r="X273">
        <v>21.374099999999999</v>
      </c>
      <c r="Y273" s="2"/>
      <c r="Z273">
        <v>8.4992000000000001</v>
      </c>
      <c r="AA273" s="2"/>
      <c r="AB273" s="2">
        <f t="shared" si="4"/>
        <v>8.4992000000000001</v>
      </c>
      <c r="AE273">
        <v>7.6318533510000002</v>
      </c>
      <c r="AH273">
        <v>7.6318533510000002</v>
      </c>
      <c r="AI273">
        <v>233.51713789999999</v>
      </c>
      <c r="AJ273" s="6"/>
      <c r="AK273" s="6"/>
      <c r="AL273">
        <v>7.992</v>
      </c>
      <c r="AO273" s="6"/>
      <c r="AP273" s="6"/>
      <c r="AQ273">
        <v>9.2622039790000006</v>
      </c>
      <c r="AR273">
        <v>0.22179474299999999</v>
      </c>
      <c r="AS273">
        <v>1.192561921</v>
      </c>
      <c r="AT273">
        <v>1.4198519540000001</v>
      </c>
      <c r="AU273">
        <v>32.782788850000003</v>
      </c>
      <c r="AW273">
        <v>2.3395000000000001</v>
      </c>
      <c r="AX273">
        <v>5.3946496440000002</v>
      </c>
      <c r="BB273">
        <v>1.5260240309999999</v>
      </c>
      <c r="BE273" s="2"/>
      <c r="BF273">
        <v>2001</v>
      </c>
      <c r="BG273">
        <v>2</v>
      </c>
      <c r="BH273">
        <v>1889.4</v>
      </c>
      <c r="BI273">
        <v>2</v>
      </c>
    </row>
    <row r="274" spans="1:61" x14ac:dyDescent="0.2">
      <c r="A274" s="1">
        <v>273</v>
      </c>
      <c r="B274" t="s">
        <v>110</v>
      </c>
      <c r="C274" s="24">
        <v>42931</v>
      </c>
      <c r="D274" t="s">
        <v>133</v>
      </c>
      <c r="E274" s="24">
        <v>42931</v>
      </c>
      <c r="F274" t="s">
        <v>410</v>
      </c>
      <c r="G274" t="s">
        <v>100</v>
      </c>
      <c r="H274" t="s">
        <v>101</v>
      </c>
      <c r="I274">
        <v>47.183500000000002</v>
      </c>
      <c r="J274">
        <v>-122.63216</v>
      </c>
      <c r="K274" s="2">
        <v>35</v>
      </c>
      <c r="L274">
        <v>9</v>
      </c>
      <c r="N274">
        <v>10.368</v>
      </c>
      <c r="O274">
        <v>10.282</v>
      </c>
      <c r="P274">
        <v>13.2285</v>
      </c>
      <c r="Q274" s="2"/>
      <c r="R274" s="2"/>
      <c r="S274" s="2"/>
      <c r="T274">
        <v>28.402899999999999</v>
      </c>
      <c r="U274" s="4"/>
      <c r="V274" s="2"/>
      <c r="W274" s="2"/>
      <c r="X274">
        <v>21.2454</v>
      </c>
      <c r="Y274" s="2"/>
      <c r="Z274">
        <v>8.5469000000000008</v>
      </c>
      <c r="AA274" s="2"/>
      <c r="AB274" s="2">
        <f t="shared" si="4"/>
        <v>8.5469000000000008</v>
      </c>
      <c r="AE274">
        <v>7.4743668169999999</v>
      </c>
      <c r="AH274">
        <v>7.4743668169999999</v>
      </c>
      <c r="AI274">
        <v>228.72720860000001</v>
      </c>
      <c r="AJ274" s="6"/>
      <c r="AK274" s="6"/>
      <c r="AL274">
        <v>7.9950000000000001</v>
      </c>
      <c r="AO274" s="6"/>
      <c r="AP274" s="6"/>
      <c r="AQ274">
        <v>9.0376048769999997</v>
      </c>
      <c r="AR274">
        <v>0.22808241000000001</v>
      </c>
      <c r="AS274">
        <v>1.6382931789999999</v>
      </c>
      <c r="AT274">
        <v>1.4245523419999999</v>
      </c>
      <c r="AU274">
        <v>34.427697119999998</v>
      </c>
      <c r="AW274">
        <v>2.4243999999999999</v>
      </c>
      <c r="AX274">
        <v>4.3697456619999997</v>
      </c>
      <c r="BB274">
        <v>1.337197787</v>
      </c>
      <c r="BE274" s="2"/>
      <c r="BF274">
        <v>1995.4</v>
      </c>
      <c r="BG274">
        <v>2</v>
      </c>
      <c r="BH274">
        <v>1885.3</v>
      </c>
      <c r="BI274">
        <v>2</v>
      </c>
    </row>
    <row r="275" spans="1:61" x14ac:dyDescent="0.2">
      <c r="A275" s="1">
        <v>274</v>
      </c>
      <c r="B275" t="s">
        <v>110</v>
      </c>
      <c r="C275" s="24">
        <v>42931</v>
      </c>
      <c r="D275" t="s">
        <v>133</v>
      </c>
      <c r="E275" s="24">
        <v>42931</v>
      </c>
      <c r="F275" t="s">
        <v>411</v>
      </c>
      <c r="G275" t="s">
        <v>100</v>
      </c>
      <c r="H275" t="s">
        <v>101</v>
      </c>
      <c r="I275">
        <v>47.183599999999998</v>
      </c>
      <c r="J275">
        <v>-122.63206</v>
      </c>
      <c r="K275" s="2">
        <v>35</v>
      </c>
      <c r="L275">
        <v>10</v>
      </c>
      <c r="N275">
        <v>5.3410000000000002</v>
      </c>
      <c r="O275">
        <v>5.2969999999999997</v>
      </c>
      <c r="P275">
        <v>13.336399999999999</v>
      </c>
      <c r="Q275" s="2"/>
      <c r="R275" s="2"/>
      <c r="S275" s="2"/>
      <c r="T275">
        <v>28.366900000000001</v>
      </c>
      <c r="U275" s="4"/>
      <c r="V275" s="2"/>
      <c r="W275" s="2"/>
      <c r="X275">
        <v>21.196899999999999</v>
      </c>
      <c r="Y275" s="2"/>
      <c r="Z275">
        <v>8.5272000000000006</v>
      </c>
      <c r="AA275" s="2"/>
      <c r="AB275" s="2">
        <f t="shared" si="4"/>
        <v>8.5272000000000006</v>
      </c>
      <c r="AE275">
        <v>8.0632088809999996</v>
      </c>
      <c r="AH275">
        <v>8.0632088809999996</v>
      </c>
      <c r="AI275">
        <v>246.75837910000001</v>
      </c>
      <c r="AJ275" s="6"/>
      <c r="AK275" s="6"/>
      <c r="AL275">
        <v>8.0020000000000007</v>
      </c>
      <c r="AO275" s="6"/>
      <c r="AP275" s="6"/>
      <c r="AQ275">
        <v>8.8370791369999999</v>
      </c>
      <c r="AR275">
        <v>0.227246054</v>
      </c>
      <c r="AS275">
        <v>1.601132942</v>
      </c>
      <c r="AT275">
        <v>1.432358695</v>
      </c>
      <c r="AU275">
        <v>34.804269339999998</v>
      </c>
      <c r="AW275">
        <v>2.0762999999999998</v>
      </c>
      <c r="AX275">
        <v>4.6716553620000001</v>
      </c>
      <c r="BB275">
        <v>0.89060501400000003</v>
      </c>
      <c r="BE275" s="2"/>
      <c r="BF275">
        <v>-999</v>
      </c>
      <c r="BG275">
        <v>9</v>
      </c>
      <c r="BH275">
        <v>-999</v>
      </c>
      <c r="BI275">
        <v>9</v>
      </c>
    </row>
    <row r="276" spans="1:61" x14ac:dyDescent="0.2">
      <c r="A276" s="1">
        <v>275</v>
      </c>
      <c r="B276" t="s">
        <v>110</v>
      </c>
      <c r="C276" s="24">
        <v>42931</v>
      </c>
      <c r="D276" t="s">
        <v>133</v>
      </c>
      <c r="E276" s="24">
        <v>42931</v>
      </c>
      <c r="F276" t="s">
        <v>412</v>
      </c>
      <c r="G276" t="s">
        <v>100</v>
      </c>
      <c r="H276" t="s">
        <v>101</v>
      </c>
      <c r="I276">
        <v>47.183680000000003</v>
      </c>
      <c r="J276">
        <v>-122.63196000000001</v>
      </c>
      <c r="K276" s="2">
        <v>35</v>
      </c>
      <c r="L276">
        <v>11</v>
      </c>
      <c r="N276">
        <v>1.548</v>
      </c>
      <c r="O276">
        <v>1.5349999999999999</v>
      </c>
      <c r="P276">
        <v>13.5032</v>
      </c>
      <c r="Q276" s="2"/>
      <c r="R276" s="2"/>
      <c r="S276" s="2"/>
      <c r="T276">
        <v>28.2483</v>
      </c>
      <c r="U276" s="4"/>
      <c r="V276" s="2"/>
      <c r="W276" s="2"/>
      <c r="X276">
        <v>21.0733</v>
      </c>
      <c r="Y276" s="2"/>
      <c r="Z276">
        <v>8.6974999999999998</v>
      </c>
      <c r="AA276" s="2"/>
      <c r="AB276" s="2">
        <f t="shared" si="4"/>
        <v>8.6974999999999998</v>
      </c>
      <c r="AJ276" s="6"/>
      <c r="AK276" s="6"/>
      <c r="AL276">
        <v>8.0169999999999995</v>
      </c>
      <c r="AO276" s="6"/>
      <c r="AP276" s="6"/>
      <c r="AW276">
        <v>2.0261</v>
      </c>
      <c r="BE276" s="2"/>
      <c r="BF276" s="2"/>
      <c r="BG276" s="2"/>
    </row>
    <row r="277" spans="1:61" x14ac:dyDescent="0.2">
      <c r="A277" s="1">
        <v>276</v>
      </c>
      <c r="B277" t="s">
        <v>110</v>
      </c>
      <c r="C277" s="24">
        <v>42931</v>
      </c>
      <c r="D277" t="s">
        <v>133</v>
      </c>
      <c r="E277" s="24">
        <v>42931</v>
      </c>
      <c r="F277" t="s">
        <v>413</v>
      </c>
      <c r="G277" t="s">
        <v>100</v>
      </c>
      <c r="H277" t="s">
        <v>101</v>
      </c>
      <c r="I277">
        <v>47.183720000000001</v>
      </c>
      <c r="J277">
        <v>-122.63191999999999</v>
      </c>
      <c r="K277" s="2">
        <v>35</v>
      </c>
      <c r="L277">
        <v>12</v>
      </c>
      <c r="N277">
        <v>1.556</v>
      </c>
      <c r="O277">
        <v>1.5429999999999999</v>
      </c>
      <c r="P277">
        <v>13.5008</v>
      </c>
      <c r="Q277" s="2"/>
      <c r="R277" s="2"/>
      <c r="S277" s="2"/>
      <c r="T277">
        <v>28.249099999999999</v>
      </c>
      <c r="U277" s="4"/>
      <c r="V277" s="2"/>
      <c r="W277" s="2"/>
      <c r="X277">
        <v>21.074300000000001</v>
      </c>
      <c r="Y277" s="2"/>
      <c r="Z277">
        <v>8.6783000000000001</v>
      </c>
      <c r="AA277" s="2"/>
      <c r="AB277" s="2">
        <f t="shared" si="4"/>
        <v>8.6783000000000001</v>
      </c>
      <c r="AE277">
        <v>7.8923842830000002</v>
      </c>
      <c r="AH277">
        <v>7.8923842830000002</v>
      </c>
      <c r="AI277">
        <v>241.55962070000001</v>
      </c>
      <c r="AJ277" s="6"/>
      <c r="AK277" s="6"/>
      <c r="AL277">
        <v>8.0180000000000007</v>
      </c>
      <c r="AO277" s="6"/>
      <c r="AP277" s="6"/>
      <c r="AQ277">
        <v>8.3517543849999996</v>
      </c>
      <c r="AR277">
        <v>0.22167991000000001</v>
      </c>
      <c r="AS277">
        <v>1.593733713</v>
      </c>
      <c r="AT277">
        <v>1.4484657649999999</v>
      </c>
      <c r="AU277">
        <v>37.280954180000002</v>
      </c>
      <c r="AW277">
        <v>1.8454999999999999</v>
      </c>
      <c r="AX277">
        <v>5.8554591870000001</v>
      </c>
      <c r="BB277">
        <v>0.84015192999999999</v>
      </c>
      <c r="BE277" s="2"/>
      <c r="BF277">
        <v>1989.3</v>
      </c>
      <c r="BG277">
        <v>2</v>
      </c>
      <c r="BH277">
        <v>1876.8</v>
      </c>
      <c r="BI277">
        <v>2</v>
      </c>
    </row>
    <row r="278" spans="1:61" x14ac:dyDescent="0.2">
      <c r="A278" s="1">
        <v>277</v>
      </c>
      <c r="B278" t="s">
        <v>110</v>
      </c>
      <c r="C278" s="24">
        <v>42931</v>
      </c>
      <c r="D278" t="s">
        <v>134</v>
      </c>
      <c r="E278" s="24">
        <v>42931</v>
      </c>
      <c r="F278" t="s">
        <v>414</v>
      </c>
      <c r="G278" t="s">
        <v>102</v>
      </c>
      <c r="H278" t="s">
        <v>103</v>
      </c>
      <c r="I278">
        <v>47.167659999999998</v>
      </c>
      <c r="J278">
        <v>-122.78476000000001</v>
      </c>
      <c r="K278" s="2">
        <v>36</v>
      </c>
      <c r="L278">
        <v>1</v>
      </c>
      <c r="N278">
        <v>89.933000000000007</v>
      </c>
      <c r="O278">
        <v>89.165000000000006</v>
      </c>
      <c r="P278">
        <v>12.5686</v>
      </c>
      <c r="Q278" s="2"/>
      <c r="R278" s="2"/>
      <c r="S278" s="2"/>
      <c r="T278">
        <v>28.617599999999999</v>
      </c>
      <c r="U278" s="4"/>
      <c r="V278" s="2"/>
      <c r="W278" s="2"/>
      <c r="X278">
        <v>21.536799999999999</v>
      </c>
      <c r="Y278" s="2"/>
      <c r="Z278">
        <v>7.8597999999999999</v>
      </c>
      <c r="AA278" s="2"/>
      <c r="AB278" s="2">
        <f t="shared" si="4"/>
        <v>7.8597999999999999</v>
      </c>
      <c r="AE278">
        <v>7.4078380150000003</v>
      </c>
      <c r="AH278">
        <v>7.4078380150000003</v>
      </c>
      <c r="AI278">
        <v>226.6270767</v>
      </c>
      <c r="AJ278" s="6"/>
      <c r="AK278" s="6"/>
      <c r="AL278">
        <v>7.9340000000000002</v>
      </c>
      <c r="AO278" s="6"/>
      <c r="AP278" s="6"/>
      <c r="AW278">
        <v>0.93579999999999997</v>
      </c>
      <c r="BE278" s="2"/>
      <c r="BF278">
        <v>2002.3</v>
      </c>
      <c r="BG278">
        <v>2</v>
      </c>
      <c r="BH278">
        <v>1908.6</v>
      </c>
      <c r="BI278">
        <v>2</v>
      </c>
    </row>
    <row r="279" spans="1:61" x14ac:dyDescent="0.2">
      <c r="A279" s="1">
        <v>278</v>
      </c>
      <c r="B279" t="s">
        <v>110</v>
      </c>
      <c r="C279" s="24">
        <v>42931</v>
      </c>
      <c r="D279" t="s">
        <v>134</v>
      </c>
      <c r="E279" s="24">
        <v>42931</v>
      </c>
      <c r="F279" t="s">
        <v>415</v>
      </c>
      <c r="G279" t="s">
        <v>102</v>
      </c>
      <c r="H279" t="s">
        <v>103</v>
      </c>
      <c r="I279">
        <v>47.167659999999998</v>
      </c>
      <c r="J279">
        <v>-122.78462</v>
      </c>
      <c r="K279" s="2">
        <v>36</v>
      </c>
      <c r="L279">
        <v>2</v>
      </c>
      <c r="N279">
        <v>80.006</v>
      </c>
      <c r="O279">
        <v>79.325000000000003</v>
      </c>
      <c r="P279">
        <v>12.6204</v>
      </c>
      <c r="Q279" s="2"/>
      <c r="R279" s="2"/>
      <c r="S279" s="2"/>
      <c r="T279">
        <v>28.598600000000001</v>
      </c>
      <c r="U279" s="4"/>
      <c r="V279" s="2"/>
      <c r="W279" s="2"/>
      <c r="X279">
        <v>21.5123</v>
      </c>
      <c r="Y279" s="2"/>
      <c r="Z279">
        <v>7.9202000000000004</v>
      </c>
      <c r="AA279" s="2"/>
      <c r="AB279" s="2">
        <f t="shared" si="4"/>
        <v>7.9202000000000004</v>
      </c>
      <c r="AE279">
        <v>7.3918641540000003</v>
      </c>
      <c r="AH279">
        <v>7.3918641540000003</v>
      </c>
      <c r="AI279">
        <v>226.1437832</v>
      </c>
      <c r="AJ279" s="6"/>
      <c r="AK279" s="6"/>
      <c r="AL279">
        <v>7.9359999999999999</v>
      </c>
      <c r="AO279" s="6"/>
      <c r="AP279" s="6"/>
      <c r="AW279">
        <v>0.97950000000000004</v>
      </c>
      <c r="BE279" s="2"/>
      <c r="BF279">
        <v>2002.6</v>
      </c>
      <c r="BG279">
        <v>2</v>
      </c>
      <c r="BH279">
        <v>1907.4</v>
      </c>
      <c r="BI279">
        <v>2</v>
      </c>
    </row>
    <row r="280" spans="1:61" x14ac:dyDescent="0.2">
      <c r="A280" s="1">
        <v>279</v>
      </c>
      <c r="B280" t="s">
        <v>110</v>
      </c>
      <c r="C280" s="24">
        <v>42931</v>
      </c>
      <c r="D280" t="s">
        <v>134</v>
      </c>
      <c r="E280" s="24">
        <v>42931</v>
      </c>
      <c r="F280" t="s">
        <v>416</v>
      </c>
      <c r="G280" t="s">
        <v>102</v>
      </c>
      <c r="H280" t="s">
        <v>103</v>
      </c>
      <c r="I280">
        <v>47.167679999999997</v>
      </c>
      <c r="J280">
        <v>-122.78440999999999</v>
      </c>
      <c r="K280" s="2">
        <v>36</v>
      </c>
      <c r="L280">
        <v>3</v>
      </c>
      <c r="N280">
        <v>50.515000000000001</v>
      </c>
      <c r="O280">
        <v>50.088999999999999</v>
      </c>
      <c r="P280">
        <v>12.6654</v>
      </c>
      <c r="Q280" s="2"/>
      <c r="R280" s="2"/>
      <c r="S280" s="2"/>
      <c r="T280">
        <v>28.5852</v>
      </c>
      <c r="U280" s="4"/>
      <c r="V280" s="2"/>
      <c r="W280" s="2"/>
      <c r="X280">
        <v>21.492899999999999</v>
      </c>
      <c r="Y280" s="2"/>
      <c r="Z280">
        <v>7.9615999999999998</v>
      </c>
      <c r="AA280" s="2"/>
      <c r="AB280" s="2">
        <f t="shared" si="4"/>
        <v>7.9615999999999998</v>
      </c>
      <c r="AE280">
        <v>7.5482115040000002</v>
      </c>
      <c r="AH280">
        <v>7.5482115040000002</v>
      </c>
      <c r="AI280">
        <v>230.93123120000001</v>
      </c>
      <c r="AJ280" s="6"/>
      <c r="AK280" s="6"/>
      <c r="AL280">
        <v>7.9409999999999998</v>
      </c>
      <c r="AO280" s="6"/>
      <c r="AP280" s="6"/>
      <c r="AW280">
        <v>1.0009999999999999</v>
      </c>
      <c r="AX280">
        <v>2.2132478029999998</v>
      </c>
      <c r="BB280">
        <v>1.1512077919999999</v>
      </c>
      <c r="BE280" s="2"/>
      <c r="BF280">
        <v>2002.6</v>
      </c>
      <c r="BG280">
        <v>2</v>
      </c>
      <c r="BH280">
        <v>1905.3</v>
      </c>
      <c r="BI280">
        <v>2</v>
      </c>
    </row>
    <row r="281" spans="1:61" x14ac:dyDescent="0.2">
      <c r="A281" s="1">
        <v>280</v>
      </c>
      <c r="B281" t="s">
        <v>110</v>
      </c>
      <c r="C281" s="24">
        <v>42931</v>
      </c>
      <c r="D281" t="s">
        <v>134</v>
      </c>
      <c r="E281" s="24">
        <v>42931</v>
      </c>
      <c r="F281" t="s">
        <v>417</v>
      </c>
      <c r="G281" t="s">
        <v>102</v>
      </c>
      <c r="H281" t="s">
        <v>103</v>
      </c>
      <c r="I281">
        <v>47.167639999999999</v>
      </c>
      <c r="J281">
        <v>-122.7842</v>
      </c>
      <c r="K281" s="2">
        <v>36</v>
      </c>
      <c r="L281">
        <v>4</v>
      </c>
      <c r="N281">
        <v>30.824999999999999</v>
      </c>
      <c r="O281">
        <v>30.567</v>
      </c>
      <c r="P281">
        <v>13.001099999999999</v>
      </c>
      <c r="Q281" s="2"/>
      <c r="R281" s="2"/>
      <c r="S281" s="2"/>
      <c r="T281">
        <v>28.4833</v>
      </c>
      <c r="U281" s="4"/>
      <c r="V281" s="2"/>
      <c r="W281" s="2"/>
      <c r="X281">
        <v>21.351099999999999</v>
      </c>
      <c r="Y281" s="2"/>
      <c r="Z281">
        <v>8.1592000000000002</v>
      </c>
      <c r="AA281" s="2"/>
      <c r="AB281" s="2">
        <f t="shared" si="4"/>
        <v>8.1592000000000002</v>
      </c>
      <c r="AJ281" s="6"/>
      <c r="AK281" s="6"/>
      <c r="AL281">
        <v>7.9619999999999997</v>
      </c>
      <c r="AO281" s="6"/>
      <c r="AP281" s="6"/>
      <c r="AW281">
        <v>1.2582</v>
      </c>
      <c r="BE281" s="2"/>
      <c r="BF281" s="2"/>
      <c r="BG281" s="2"/>
    </row>
    <row r="282" spans="1:61" x14ac:dyDescent="0.2">
      <c r="A282" s="1">
        <v>281</v>
      </c>
      <c r="B282" t="s">
        <v>110</v>
      </c>
      <c r="C282" s="24">
        <v>42931</v>
      </c>
      <c r="D282" t="s">
        <v>134</v>
      </c>
      <c r="E282" s="24">
        <v>42931</v>
      </c>
      <c r="F282" t="s">
        <v>418</v>
      </c>
      <c r="G282" t="s">
        <v>102</v>
      </c>
      <c r="H282" t="s">
        <v>103</v>
      </c>
      <c r="I282">
        <v>47.167639999999999</v>
      </c>
      <c r="J282">
        <v>-122.78417</v>
      </c>
      <c r="K282" s="2">
        <v>36</v>
      </c>
      <c r="L282">
        <v>5</v>
      </c>
      <c r="N282">
        <v>30.841999999999999</v>
      </c>
      <c r="O282">
        <v>30.582999999999998</v>
      </c>
      <c r="P282">
        <v>12.9694</v>
      </c>
      <c r="Q282" s="2"/>
      <c r="R282" s="2"/>
      <c r="S282" s="2"/>
      <c r="T282">
        <v>28.488099999999999</v>
      </c>
      <c r="U282" s="4"/>
      <c r="V282" s="2"/>
      <c r="W282" s="2"/>
      <c r="X282">
        <v>21.360700000000001</v>
      </c>
      <c r="Y282" s="2"/>
      <c r="Z282">
        <v>8.0954999999999995</v>
      </c>
      <c r="AA282" s="2"/>
      <c r="AB282" s="2">
        <f t="shared" si="4"/>
        <v>8.0954999999999995</v>
      </c>
      <c r="AE282">
        <v>7.7151607499999999</v>
      </c>
      <c r="AH282">
        <v>7.7151607499999999</v>
      </c>
      <c r="AI282">
        <v>236.0693728</v>
      </c>
      <c r="AJ282" s="6"/>
      <c r="AK282" s="6"/>
      <c r="AL282">
        <v>7.96</v>
      </c>
      <c r="AO282" s="6"/>
      <c r="AP282" s="6"/>
      <c r="AW282">
        <v>1.2552000000000001</v>
      </c>
      <c r="AX282">
        <v>3.0190970030000002</v>
      </c>
      <c r="BB282">
        <v>1.195084579</v>
      </c>
      <c r="BE282" s="2"/>
      <c r="BF282">
        <v>-999</v>
      </c>
      <c r="BG282">
        <v>9</v>
      </c>
      <c r="BH282">
        <v>-999</v>
      </c>
      <c r="BI282">
        <v>9</v>
      </c>
    </row>
    <row r="283" spans="1:61" x14ac:dyDescent="0.2">
      <c r="A283" s="1">
        <v>282</v>
      </c>
      <c r="B283" t="s">
        <v>110</v>
      </c>
      <c r="C283" s="24">
        <v>42931</v>
      </c>
      <c r="D283" t="s">
        <v>134</v>
      </c>
      <c r="E283" s="24">
        <v>42931</v>
      </c>
      <c r="F283" t="s">
        <v>419</v>
      </c>
      <c r="G283" t="s">
        <v>102</v>
      </c>
      <c r="H283" t="s">
        <v>103</v>
      </c>
      <c r="I283">
        <v>47.167560000000002</v>
      </c>
      <c r="J283">
        <v>-122.78404</v>
      </c>
      <c r="K283" s="2">
        <v>36</v>
      </c>
      <c r="L283">
        <v>6</v>
      </c>
      <c r="N283">
        <v>20.460999999999999</v>
      </c>
      <c r="O283">
        <v>20.29</v>
      </c>
      <c r="P283">
        <v>13.058299999999999</v>
      </c>
      <c r="Q283" s="2"/>
      <c r="R283" s="2"/>
      <c r="S283" s="2"/>
      <c r="T283">
        <v>28.476500000000001</v>
      </c>
      <c r="U283" s="4"/>
      <c r="V283" s="2"/>
      <c r="W283" s="2"/>
      <c r="X283">
        <v>21.334800000000001</v>
      </c>
      <c r="Y283" s="2"/>
      <c r="Z283">
        <v>8.2645</v>
      </c>
      <c r="AA283" s="2"/>
      <c r="AB283" s="2">
        <f t="shared" si="4"/>
        <v>8.2645</v>
      </c>
      <c r="AE283">
        <v>7.7084487040000003</v>
      </c>
      <c r="AH283">
        <v>7.7084487040000003</v>
      </c>
      <c r="AI283">
        <v>235.86991499999999</v>
      </c>
      <c r="AJ283" s="6"/>
      <c r="AK283" s="6"/>
      <c r="AL283">
        <v>7.9710000000000001</v>
      </c>
      <c r="AO283" s="6"/>
      <c r="AP283" s="6"/>
      <c r="AW283">
        <v>1.5206999999999999</v>
      </c>
      <c r="AX283">
        <v>3.4844465410000001</v>
      </c>
      <c r="BB283">
        <v>1.0168046310000001</v>
      </c>
      <c r="BE283" s="2"/>
      <c r="BF283">
        <v>1996.5</v>
      </c>
      <c r="BG283">
        <v>2</v>
      </c>
      <c r="BH283">
        <v>1893.9</v>
      </c>
      <c r="BI283">
        <v>2</v>
      </c>
    </row>
    <row r="284" spans="1:61" x14ac:dyDescent="0.2">
      <c r="A284" s="1">
        <v>283</v>
      </c>
      <c r="B284" t="s">
        <v>110</v>
      </c>
      <c r="C284" s="24">
        <v>42931</v>
      </c>
      <c r="D284" t="s">
        <v>134</v>
      </c>
      <c r="E284" s="24">
        <v>42931</v>
      </c>
      <c r="F284" t="s">
        <v>420</v>
      </c>
      <c r="G284" t="s">
        <v>102</v>
      </c>
      <c r="H284" t="s">
        <v>103</v>
      </c>
      <c r="I284">
        <v>47.167459999999998</v>
      </c>
      <c r="J284">
        <v>-122.78394</v>
      </c>
      <c r="K284" s="2">
        <v>36</v>
      </c>
      <c r="L284">
        <v>7</v>
      </c>
      <c r="N284">
        <v>10.211</v>
      </c>
      <c r="O284">
        <v>10.125999999999999</v>
      </c>
      <c r="P284">
        <v>13.411799999999999</v>
      </c>
      <c r="Q284" s="2"/>
      <c r="R284" s="2"/>
      <c r="S284" s="2"/>
      <c r="T284">
        <v>28.4009</v>
      </c>
      <c r="U284" s="4"/>
      <c r="V284" s="2"/>
      <c r="W284" s="2"/>
      <c r="X284">
        <v>21.2089</v>
      </c>
      <c r="Y284" s="2"/>
      <c r="Z284">
        <v>8.4397000000000002</v>
      </c>
      <c r="AA284" s="2"/>
      <c r="AB284" s="2">
        <f t="shared" si="4"/>
        <v>8.4397000000000002</v>
      </c>
      <c r="AJ284" s="6"/>
      <c r="AK284" s="6"/>
      <c r="AL284">
        <v>8.0009999999999994</v>
      </c>
      <c r="AO284" s="6"/>
      <c r="AP284" s="6"/>
      <c r="AW284">
        <v>2.3090000000000002</v>
      </c>
      <c r="BE284" s="2"/>
      <c r="BF284" s="2"/>
      <c r="BG284" s="2"/>
    </row>
    <row r="285" spans="1:61" x14ac:dyDescent="0.2">
      <c r="A285" s="1">
        <v>284</v>
      </c>
      <c r="B285" t="s">
        <v>110</v>
      </c>
      <c r="C285" s="24">
        <v>42931</v>
      </c>
      <c r="D285" t="s">
        <v>134</v>
      </c>
      <c r="E285" s="24">
        <v>42931</v>
      </c>
      <c r="F285" t="s">
        <v>421</v>
      </c>
      <c r="G285" t="s">
        <v>102</v>
      </c>
      <c r="H285" t="s">
        <v>103</v>
      </c>
      <c r="I285">
        <v>47.167459999999998</v>
      </c>
      <c r="J285">
        <v>-122.78394</v>
      </c>
      <c r="K285" s="2">
        <v>36</v>
      </c>
      <c r="L285">
        <v>8</v>
      </c>
      <c r="N285">
        <v>10.201000000000001</v>
      </c>
      <c r="O285">
        <v>10.116</v>
      </c>
      <c r="P285">
        <v>13.4168</v>
      </c>
      <c r="Q285" s="2"/>
      <c r="R285" s="2"/>
      <c r="S285" s="2"/>
      <c r="T285">
        <v>28.399000000000001</v>
      </c>
      <c r="U285" s="4"/>
      <c r="V285" s="2"/>
      <c r="W285" s="2"/>
      <c r="X285">
        <v>21.206499999999998</v>
      </c>
      <c r="Y285" s="2"/>
      <c r="Z285">
        <v>8.4565999999999999</v>
      </c>
      <c r="AA285" s="2"/>
      <c r="AB285" s="2">
        <f t="shared" si="4"/>
        <v>8.4565999999999999</v>
      </c>
      <c r="AE285">
        <v>7.9526156840000004</v>
      </c>
      <c r="AH285">
        <v>7.9526156840000004</v>
      </c>
      <c r="AI285">
        <v>243.37168270000001</v>
      </c>
      <c r="AJ285" s="6"/>
      <c r="AK285" s="6"/>
      <c r="AL285">
        <v>8.0020000000000007</v>
      </c>
      <c r="AO285" s="6"/>
      <c r="AP285" s="6"/>
      <c r="AW285">
        <v>2.407</v>
      </c>
      <c r="AX285">
        <v>5.5535494859999996</v>
      </c>
      <c r="BB285">
        <v>0.88484727799999996</v>
      </c>
      <c r="BE285" s="2"/>
      <c r="BF285">
        <v>1993.2</v>
      </c>
      <c r="BG285">
        <v>2</v>
      </c>
      <c r="BH285">
        <v>1883</v>
      </c>
      <c r="BI285">
        <v>2</v>
      </c>
    </row>
    <row r="286" spans="1:61" x14ac:dyDescent="0.2">
      <c r="A286" s="1">
        <v>285</v>
      </c>
      <c r="B286" t="s">
        <v>110</v>
      </c>
      <c r="C286" s="24">
        <v>42931</v>
      </c>
      <c r="D286" t="s">
        <v>134</v>
      </c>
      <c r="E286" s="24">
        <v>42931</v>
      </c>
      <c r="F286" t="s">
        <v>422</v>
      </c>
      <c r="G286" t="s">
        <v>102</v>
      </c>
      <c r="H286" t="s">
        <v>103</v>
      </c>
      <c r="I286">
        <v>47.167369999999998</v>
      </c>
      <c r="J286">
        <v>-122.78388</v>
      </c>
      <c r="K286" s="2">
        <v>36</v>
      </c>
      <c r="L286">
        <v>9</v>
      </c>
      <c r="N286">
        <v>5.2670000000000003</v>
      </c>
      <c r="O286">
        <v>5.2229999999999999</v>
      </c>
      <c r="P286">
        <v>13.535</v>
      </c>
      <c r="Q286" s="2"/>
      <c r="R286" s="2"/>
      <c r="S286" s="2"/>
      <c r="T286">
        <v>28.363900000000001</v>
      </c>
      <c r="U286" s="4"/>
      <c r="V286" s="2"/>
      <c r="W286" s="2"/>
      <c r="X286">
        <v>21.156400000000001</v>
      </c>
      <c r="Y286" s="2"/>
      <c r="Z286">
        <v>8.5452999999999992</v>
      </c>
      <c r="AA286" s="2"/>
      <c r="AB286" s="2">
        <f t="shared" si="4"/>
        <v>8.5452999999999992</v>
      </c>
      <c r="AJ286" s="6"/>
      <c r="AK286" s="6"/>
      <c r="AL286">
        <v>8.0079999999999991</v>
      </c>
      <c r="AO286" s="6"/>
      <c r="AP286" s="6"/>
      <c r="AW286">
        <v>2.0398999999999998</v>
      </c>
      <c r="BE286" s="2"/>
      <c r="BF286" s="2"/>
      <c r="BG286" s="2"/>
    </row>
    <row r="287" spans="1:61" x14ac:dyDescent="0.2">
      <c r="A287" s="1">
        <v>286</v>
      </c>
      <c r="B287" t="s">
        <v>110</v>
      </c>
      <c r="C287" s="24">
        <v>42931</v>
      </c>
      <c r="D287" t="s">
        <v>134</v>
      </c>
      <c r="E287" s="24">
        <v>42931</v>
      </c>
      <c r="F287" t="s">
        <v>423</v>
      </c>
      <c r="G287" t="s">
        <v>102</v>
      </c>
      <c r="H287" t="s">
        <v>103</v>
      </c>
      <c r="I287">
        <v>47.167360000000002</v>
      </c>
      <c r="J287">
        <v>-122.78388</v>
      </c>
      <c r="K287" s="2">
        <v>36</v>
      </c>
      <c r="L287">
        <v>10</v>
      </c>
      <c r="N287">
        <v>5.2629999999999999</v>
      </c>
      <c r="O287">
        <v>5.2190000000000003</v>
      </c>
      <c r="P287">
        <v>13.552899999999999</v>
      </c>
      <c r="Q287" s="2"/>
      <c r="R287" s="2"/>
      <c r="S287" s="2"/>
      <c r="T287">
        <v>28.3582</v>
      </c>
      <c r="U287" s="4"/>
      <c r="V287" s="2"/>
      <c r="W287" s="2"/>
      <c r="X287">
        <v>21.148599999999998</v>
      </c>
      <c r="Y287" s="2"/>
      <c r="Z287">
        <v>8.5726999999999993</v>
      </c>
      <c r="AA287" s="2"/>
      <c r="AB287" s="2">
        <f t="shared" si="4"/>
        <v>8.5726999999999993</v>
      </c>
      <c r="AE287">
        <v>8.0437413170000003</v>
      </c>
      <c r="AH287">
        <v>8.0437413170000003</v>
      </c>
      <c r="AI287">
        <v>246.1742582</v>
      </c>
      <c r="AJ287" s="6"/>
      <c r="AK287" s="6"/>
      <c r="AL287">
        <v>8.0079999999999991</v>
      </c>
      <c r="AO287" s="6"/>
      <c r="AP287" s="6"/>
      <c r="AW287">
        <v>2.0124</v>
      </c>
      <c r="AX287">
        <v>4.4094706219999997</v>
      </c>
      <c r="BB287">
        <v>0.85538565799999999</v>
      </c>
      <c r="BE287" s="2"/>
      <c r="BF287">
        <v>-999</v>
      </c>
      <c r="BG287">
        <v>9</v>
      </c>
      <c r="BH287">
        <v>-999</v>
      </c>
      <c r="BI287">
        <v>9</v>
      </c>
    </row>
    <row r="288" spans="1:61" x14ac:dyDescent="0.2">
      <c r="A288" s="1">
        <v>287</v>
      </c>
      <c r="B288" t="s">
        <v>110</v>
      </c>
      <c r="C288" s="24">
        <v>42931</v>
      </c>
      <c r="D288" t="s">
        <v>134</v>
      </c>
      <c r="E288" s="24">
        <v>42931</v>
      </c>
      <c r="F288" t="s">
        <v>424</v>
      </c>
      <c r="G288" t="s">
        <v>102</v>
      </c>
      <c r="H288" t="s">
        <v>103</v>
      </c>
      <c r="I288">
        <v>47.167299999999997</v>
      </c>
      <c r="J288">
        <v>-122.78382000000001</v>
      </c>
      <c r="K288" s="2">
        <v>36</v>
      </c>
      <c r="L288">
        <v>11</v>
      </c>
      <c r="N288">
        <v>1.6619999999999999</v>
      </c>
      <c r="O288">
        <v>1.6479999999999999</v>
      </c>
      <c r="P288">
        <v>14.396599999999999</v>
      </c>
      <c r="Q288" s="2"/>
      <c r="R288" s="2"/>
      <c r="S288" s="2"/>
      <c r="T288">
        <v>28.224900000000002</v>
      </c>
      <c r="U288" s="4"/>
      <c r="V288" s="2"/>
      <c r="W288" s="2"/>
      <c r="X288">
        <v>20.879100000000001</v>
      </c>
      <c r="Y288" s="2"/>
      <c r="Z288">
        <v>9.2678999999999991</v>
      </c>
      <c r="AA288" s="2"/>
      <c r="AB288" s="2">
        <f t="shared" si="4"/>
        <v>9.2678999999999991</v>
      </c>
      <c r="AJ288" s="6"/>
      <c r="AK288" s="6"/>
      <c r="AL288">
        <v>8.0820000000000007</v>
      </c>
      <c r="AO288" s="6"/>
      <c r="AP288" s="6"/>
      <c r="AW288">
        <v>2.0979000000000001</v>
      </c>
      <c r="BE288" s="2"/>
      <c r="BF288" s="2"/>
      <c r="BG288" s="2"/>
    </row>
    <row r="289" spans="1:61" x14ac:dyDescent="0.2">
      <c r="A289" s="1">
        <v>288</v>
      </c>
      <c r="B289" t="s">
        <v>110</v>
      </c>
      <c r="C289" s="24">
        <v>42931</v>
      </c>
      <c r="D289" t="s">
        <v>134</v>
      </c>
      <c r="E289" s="24">
        <v>42931</v>
      </c>
      <c r="F289" t="s">
        <v>425</v>
      </c>
      <c r="G289" t="s">
        <v>102</v>
      </c>
      <c r="H289" t="s">
        <v>103</v>
      </c>
      <c r="I289">
        <v>47.167279999999998</v>
      </c>
      <c r="J289">
        <v>-122.7838</v>
      </c>
      <c r="K289" s="2">
        <v>36</v>
      </c>
      <c r="L289">
        <v>12</v>
      </c>
      <c r="N289">
        <v>1.6579999999999999</v>
      </c>
      <c r="O289">
        <v>1.6439999999999999</v>
      </c>
      <c r="P289">
        <v>14.4239</v>
      </c>
      <c r="Q289" s="2"/>
      <c r="R289" s="2"/>
      <c r="S289" s="2"/>
      <c r="T289">
        <v>28.221299999999999</v>
      </c>
      <c r="U289" s="4"/>
      <c r="V289" s="2"/>
      <c r="W289" s="2"/>
      <c r="X289">
        <v>20.870899999999999</v>
      </c>
      <c r="Y289" s="2"/>
      <c r="Z289">
        <v>9.3046000000000006</v>
      </c>
      <c r="AA289" s="2"/>
      <c r="AB289" s="2">
        <f t="shared" si="4"/>
        <v>9.3046000000000006</v>
      </c>
      <c r="AE289">
        <v>8.2812285479999996</v>
      </c>
      <c r="AH289">
        <v>8.2812285479999996</v>
      </c>
      <c r="AI289">
        <v>253.5113465</v>
      </c>
      <c r="AJ289" s="6"/>
      <c r="AK289" s="6"/>
      <c r="AL289">
        <v>8.0890000000000004</v>
      </c>
      <c r="AO289" s="6"/>
      <c r="AP289" s="6"/>
      <c r="AW289">
        <v>1.9388000000000001</v>
      </c>
      <c r="AX289">
        <v>7.8655421910000003</v>
      </c>
      <c r="BB289">
        <v>1.0565806659999999</v>
      </c>
      <c r="BE289" s="2"/>
      <c r="BF289">
        <v>1992.3</v>
      </c>
      <c r="BG289">
        <v>2</v>
      </c>
      <c r="BH289">
        <v>1867.4</v>
      </c>
      <c r="BI289">
        <v>2</v>
      </c>
    </row>
    <row r="290" spans="1:61" x14ac:dyDescent="0.2">
      <c r="A290" s="1">
        <v>289</v>
      </c>
      <c r="B290" t="s">
        <v>110</v>
      </c>
      <c r="C290" s="24">
        <v>42931</v>
      </c>
      <c r="D290" t="s">
        <v>135</v>
      </c>
      <c r="E290" s="24">
        <v>42931</v>
      </c>
      <c r="F290" t="s">
        <v>426</v>
      </c>
      <c r="G290" t="s">
        <v>104</v>
      </c>
      <c r="H290" t="s">
        <v>105</v>
      </c>
      <c r="I290">
        <v>47.276620000000001</v>
      </c>
      <c r="J290">
        <v>-122.70816000000001</v>
      </c>
      <c r="K290" s="2">
        <v>38</v>
      </c>
      <c r="L290">
        <v>1</v>
      </c>
      <c r="N290">
        <v>87.364999999999995</v>
      </c>
      <c r="O290">
        <v>86.619</v>
      </c>
      <c r="P290">
        <v>11.842700000000001</v>
      </c>
      <c r="Q290" s="2"/>
      <c r="R290" s="2"/>
      <c r="S290" s="2"/>
      <c r="T290">
        <v>28.6374</v>
      </c>
      <c r="U290" s="4"/>
      <c r="V290" s="2"/>
      <c r="W290" s="2"/>
      <c r="X290">
        <v>21.6829</v>
      </c>
      <c r="Y290" s="2"/>
      <c r="Z290">
        <v>6.5473999999999997</v>
      </c>
      <c r="AA290" s="2"/>
      <c r="AB290" s="2">
        <f t="shared" si="4"/>
        <v>6.5473999999999997</v>
      </c>
      <c r="AE290">
        <v>6.1286207880000001</v>
      </c>
      <c r="AF290">
        <v>6.1376351810000003</v>
      </c>
      <c r="AH290">
        <v>6.1331279849999998</v>
      </c>
      <c r="AI290">
        <v>187.60316789999999</v>
      </c>
      <c r="AJ290" s="6"/>
      <c r="AK290" s="6"/>
      <c r="AL290">
        <v>7.7969999999999997</v>
      </c>
      <c r="AM290">
        <v>28.627800690000001</v>
      </c>
      <c r="AO290" s="6"/>
      <c r="AP290" s="6"/>
      <c r="AW290">
        <v>0.2858</v>
      </c>
      <c r="BE290" s="2"/>
      <c r="BF290">
        <v>1999.7</v>
      </c>
      <c r="BG290">
        <v>6</v>
      </c>
      <c r="BH290">
        <v>1944.8</v>
      </c>
      <c r="BI290">
        <v>6</v>
      </c>
    </row>
    <row r="291" spans="1:61" x14ac:dyDescent="0.2">
      <c r="A291" s="1">
        <v>290</v>
      </c>
      <c r="B291" t="s">
        <v>110</v>
      </c>
      <c r="C291" s="24">
        <v>42931</v>
      </c>
      <c r="D291" t="s">
        <v>135</v>
      </c>
      <c r="E291" s="24">
        <v>42931</v>
      </c>
      <c r="F291" t="s">
        <v>427</v>
      </c>
      <c r="G291" t="s">
        <v>104</v>
      </c>
      <c r="H291" t="s">
        <v>105</v>
      </c>
      <c r="I291">
        <v>47.27664</v>
      </c>
      <c r="J291">
        <v>-122.70816000000001</v>
      </c>
      <c r="K291" s="2">
        <v>38</v>
      </c>
      <c r="L291">
        <v>2</v>
      </c>
      <c r="N291">
        <v>87.37</v>
      </c>
      <c r="O291">
        <v>86.623999999999995</v>
      </c>
      <c r="P291">
        <v>11.848699999999999</v>
      </c>
      <c r="Q291" s="2"/>
      <c r="R291" s="2"/>
      <c r="S291" s="2"/>
      <c r="T291">
        <v>28.643000000000001</v>
      </c>
      <c r="U291" s="4"/>
      <c r="V291" s="2"/>
      <c r="W291" s="2"/>
      <c r="X291">
        <v>21.6861</v>
      </c>
      <c r="Y291" s="2"/>
      <c r="Z291">
        <v>6.5514000000000001</v>
      </c>
      <c r="AA291" s="2"/>
      <c r="AB291" s="2">
        <f t="shared" si="4"/>
        <v>6.5514000000000001</v>
      </c>
      <c r="AE291">
        <v>12.240911629999999</v>
      </c>
      <c r="AF291">
        <v>6.1102653849999999</v>
      </c>
      <c r="AH291">
        <v>9.1755885050000003</v>
      </c>
      <c r="AI291">
        <v>280.6665668</v>
      </c>
      <c r="AJ291" s="6"/>
      <c r="AK291" s="6"/>
      <c r="AL291">
        <v>7.7960000000000003</v>
      </c>
      <c r="AO291" s="6"/>
      <c r="AP291" s="6"/>
      <c r="AW291">
        <v>0.28699999999999998</v>
      </c>
      <c r="BE291" s="2"/>
      <c r="BF291">
        <v>-999</v>
      </c>
      <c r="BG291">
        <v>9</v>
      </c>
      <c r="BH291">
        <v>-999</v>
      </c>
      <c r="BI291">
        <v>9</v>
      </c>
    </row>
    <row r="292" spans="1:61" x14ac:dyDescent="0.2">
      <c r="A292" s="1">
        <v>291</v>
      </c>
      <c r="B292" t="s">
        <v>110</v>
      </c>
      <c r="C292" s="24">
        <v>42931</v>
      </c>
      <c r="D292" t="s">
        <v>135</v>
      </c>
      <c r="E292" s="24">
        <v>42931</v>
      </c>
      <c r="F292" t="s">
        <v>428</v>
      </c>
      <c r="G292" t="s">
        <v>104</v>
      </c>
      <c r="H292" t="s">
        <v>105</v>
      </c>
      <c r="I292">
        <v>47.27664</v>
      </c>
      <c r="J292">
        <v>-122.70816000000001</v>
      </c>
      <c r="K292" s="2">
        <v>38</v>
      </c>
      <c r="L292">
        <v>3</v>
      </c>
      <c r="N292">
        <v>80.656000000000006</v>
      </c>
      <c r="O292">
        <v>79.968999999999994</v>
      </c>
      <c r="P292">
        <v>11.8178</v>
      </c>
      <c r="Q292" s="2"/>
      <c r="R292" s="2"/>
      <c r="S292" s="2"/>
      <c r="T292">
        <v>28.623699999999999</v>
      </c>
      <c r="U292" s="4"/>
      <c r="V292" s="2"/>
      <c r="W292" s="2"/>
      <c r="X292">
        <v>21.676500000000001</v>
      </c>
      <c r="Y292" s="2"/>
      <c r="Z292">
        <v>6.5049000000000001</v>
      </c>
      <c r="AA292" s="2"/>
      <c r="AB292" s="2">
        <f t="shared" si="4"/>
        <v>6.5049000000000001</v>
      </c>
      <c r="AE292">
        <v>6.1541796209999999</v>
      </c>
      <c r="AF292">
        <v>6.0886093089999997</v>
      </c>
      <c r="AH292">
        <v>6.1213944649999998</v>
      </c>
      <c r="AI292">
        <v>187.24541170000001</v>
      </c>
      <c r="AJ292" s="6"/>
      <c r="AK292" s="6"/>
      <c r="AL292">
        <v>7.7930000000000001</v>
      </c>
      <c r="AO292" s="6"/>
      <c r="AP292" s="6"/>
      <c r="AW292">
        <v>0.26600000000000001</v>
      </c>
      <c r="BE292" s="2"/>
      <c r="BF292">
        <v>2001.9</v>
      </c>
      <c r="BG292">
        <v>2</v>
      </c>
      <c r="BH292">
        <v>1944.7</v>
      </c>
      <c r="BI292">
        <v>2</v>
      </c>
    </row>
    <row r="293" spans="1:61" x14ac:dyDescent="0.2">
      <c r="A293" s="1">
        <v>292</v>
      </c>
      <c r="B293" t="s">
        <v>110</v>
      </c>
      <c r="C293" s="24">
        <v>42931</v>
      </c>
      <c r="D293" t="s">
        <v>135</v>
      </c>
      <c r="E293" s="24">
        <v>42931</v>
      </c>
      <c r="F293" t="s">
        <v>429</v>
      </c>
      <c r="G293" t="s">
        <v>104</v>
      </c>
      <c r="H293" t="s">
        <v>105</v>
      </c>
      <c r="I293">
        <v>47.276679999999999</v>
      </c>
      <c r="J293">
        <v>-122.70814</v>
      </c>
      <c r="K293" s="2">
        <v>38</v>
      </c>
      <c r="L293">
        <v>4</v>
      </c>
      <c r="N293">
        <v>50.637999999999998</v>
      </c>
      <c r="O293">
        <v>50.210999999999999</v>
      </c>
      <c r="P293">
        <v>11.7348</v>
      </c>
      <c r="Q293" s="2"/>
      <c r="R293" s="2"/>
      <c r="S293" s="2"/>
      <c r="T293">
        <v>28.510100000000001</v>
      </c>
      <c r="U293" s="4"/>
      <c r="V293" s="2"/>
      <c r="W293" s="2"/>
      <c r="X293">
        <v>21.602399999999999</v>
      </c>
      <c r="Y293" s="2"/>
      <c r="Z293">
        <v>6.4781000000000004</v>
      </c>
      <c r="AA293" s="2"/>
      <c r="AB293" s="2">
        <f t="shared" si="4"/>
        <v>6.4781000000000004</v>
      </c>
      <c r="AJ293" s="6"/>
      <c r="AK293" s="6"/>
      <c r="AL293">
        <v>7.7779999999999996</v>
      </c>
      <c r="AO293" s="6"/>
      <c r="AP293" s="6"/>
      <c r="AW293">
        <v>0.2014</v>
      </c>
      <c r="BE293" s="2"/>
      <c r="BF293" s="2"/>
      <c r="BG293" s="2"/>
    </row>
    <row r="294" spans="1:61" x14ac:dyDescent="0.2">
      <c r="A294" s="1">
        <v>293</v>
      </c>
      <c r="B294" t="s">
        <v>110</v>
      </c>
      <c r="C294" s="24">
        <v>42931</v>
      </c>
      <c r="D294" t="s">
        <v>135</v>
      </c>
      <c r="E294" s="24">
        <v>42931</v>
      </c>
      <c r="F294" t="s">
        <v>430</v>
      </c>
      <c r="G294" t="s">
        <v>104</v>
      </c>
      <c r="H294" t="s">
        <v>105</v>
      </c>
      <c r="I294">
        <v>47.276679999999999</v>
      </c>
      <c r="J294">
        <v>-122.70814</v>
      </c>
      <c r="K294" s="2">
        <v>38</v>
      </c>
      <c r="L294">
        <v>5</v>
      </c>
      <c r="N294">
        <v>50.631</v>
      </c>
      <c r="O294">
        <v>50.203000000000003</v>
      </c>
      <c r="P294">
        <v>11.736599999999999</v>
      </c>
      <c r="Q294" s="2"/>
      <c r="R294" s="2"/>
      <c r="S294" s="2"/>
      <c r="T294">
        <v>28.509899999999998</v>
      </c>
      <c r="U294" s="4"/>
      <c r="V294" s="2"/>
      <c r="W294" s="2"/>
      <c r="X294">
        <v>21.601800000000001</v>
      </c>
      <c r="Y294" s="2"/>
      <c r="Z294">
        <v>6.4433999999999996</v>
      </c>
      <c r="AA294" s="2"/>
      <c r="AB294" s="2">
        <f t="shared" si="4"/>
        <v>6.4433999999999996</v>
      </c>
      <c r="AE294">
        <v>6.0643358970000003</v>
      </c>
      <c r="AF294">
        <v>5.6549432169999996</v>
      </c>
      <c r="AH294">
        <v>5.8596395570000004</v>
      </c>
      <c r="AI294">
        <v>179.25164480000001</v>
      </c>
      <c r="AJ294" s="6"/>
      <c r="AK294" s="6"/>
      <c r="AL294">
        <v>7.7779999999999996</v>
      </c>
      <c r="AM294">
        <v>28.52319602</v>
      </c>
      <c r="AO294" s="6"/>
      <c r="AP294" s="6"/>
      <c r="AW294">
        <v>0.22900000000000001</v>
      </c>
      <c r="AX294">
        <v>0.34049966199999998</v>
      </c>
      <c r="AY294">
        <v>0.35184965099999999</v>
      </c>
      <c r="BB294">
        <v>1.3245039599999999</v>
      </c>
      <c r="BC294">
        <v>1.347602322</v>
      </c>
      <c r="BE294" s="2"/>
      <c r="BF294">
        <v>1993.6</v>
      </c>
      <c r="BG294">
        <v>2</v>
      </c>
      <c r="BH294">
        <v>1939.3</v>
      </c>
      <c r="BI294">
        <v>2</v>
      </c>
    </row>
    <row r="295" spans="1:61" x14ac:dyDescent="0.2">
      <c r="A295" s="1">
        <v>294</v>
      </c>
      <c r="B295" t="s">
        <v>110</v>
      </c>
      <c r="C295" s="24">
        <v>42931</v>
      </c>
      <c r="D295" t="s">
        <v>135</v>
      </c>
      <c r="E295" s="24">
        <v>42931</v>
      </c>
      <c r="F295" t="s">
        <v>431</v>
      </c>
      <c r="G295" t="s">
        <v>104</v>
      </c>
      <c r="H295" t="s">
        <v>105</v>
      </c>
      <c r="I295">
        <v>47.276719999999997</v>
      </c>
      <c r="J295">
        <v>-122.70814</v>
      </c>
      <c r="K295" s="2">
        <v>38</v>
      </c>
      <c r="L295">
        <v>6</v>
      </c>
      <c r="N295">
        <v>30.53</v>
      </c>
      <c r="O295">
        <v>30.274000000000001</v>
      </c>
      <c r="P295">
        <v>12.1364</v>
      </c>
      <c r="Q295" s="2"/>
      <c r="R295" s="2"/>
      <c r="S295" s="2"/>
      <c r="T295">
        <v>28.5153</v>
      </c>
      <c r="U295" s="4"/>
      <c r="V295" s="2"/>
      <c r="W295" s="2"/>
      <c r="X295">
        <v>21.534800000000001</v>
      </c>
      <c r="Y295" s="2"/>
      <c r="Z295">
        <v>7.1784999999999997</v>
      </c>
      <c r="AA295" s="2"/>
      <c r="AB295" s="2">
        <f t="shared" si="4"/>
        <v>7.1784999999999997</v>
      </c>
      <c r="AE295">
        <v>6.7211822870000004</v>
      </c>
      <c r="AF295">
        <v>6.7636503540000001</v>
      </c>
      <c r="AH295">
        <v>6.7424163200000002</v>
      </c>
      <c r="AI295">
        <v>206.2700427</v>
      </c>
      <c r="AJ295" s="6"/>
      <c r="AK295" s="6"/>
      <c r="AL295">
        <v>7.851</v>
      </c>
      <c r="AO295" s="6"/>
      <c r="AP295" s="6"/>
      <c r="AW295">
        <v>0.42749999999999999</v>
      </c>
      <c r="AX295">
        <v>0.54479945900000004</v>
      </c>
      <c r="AY295">
        <v>0.62424937999999996</v>
      </c>
      <c r="BB295">
        <v>1.1431697300000001</v>
      </c>
      <c r="BC295">
        <v>1.0981681599999999</v>
      </c>
      <c r="BE295" s="2"/>
      <c r="BF295">
        <v>1992.8</v>
      </c>
      <c r="BG295">
        <v>2</v>
      </c>
      <c r="BH295">
        <v>1920.8</v>
      </c>
      <c r="BI295">
        <v>2</v>
      </c>
    </row>
    <row r="296" spans="1:61" x14ac:dyDescent="0.2">
      <c r="A296" s="1">
        <v>295</v>
      </c>
      <c r="B296" t="s">
        <v>110</v>
      </c>
      <c r="C296" s="24">
        <v>42931</v>
      </c>
      <c r="D296" t="s">
        <v>135</v>
      </c>
      <c r="E296" s="24">
        <v>42931</v>
      </c>
      <c r="F296" t="s">
        <v>432</v>
      </c>
      <c r="G296" t="s">
        <v>104</v>
      </c>
      <c r="H296" t="s">
        <v>105</v>
      </c>
      <c r="I296">
        <v>47.276739999999997</v>
      </c>
      <c r="J296">
        <v>-122.70816000000001</v>
      </c>
      <c r="K296" s="2">
        <v>38</v>
      </c>
      <c r="L296">
        <v>7</v>
      </c>
      <c r="N296">
        <v>20.399000000000001</v>
      </c>
      <c r="O296">
        <v>20.228000000000002</v>
      </c>
      <c r="P296">
        <v>12.4627</v>
      </c>
      <c r="Q296" s="2"/>
      <c r="R296" s="2"/>
      <c r="S296" s="2"/>
      <c r="T296">
        <v>28.558499999999999</v>
      </c>
      <c r="U296" s="4"/>
      <c r="V296" s="2"/>
      <c r="W296" s="2"/>
      <c r="X296">
        <v>21.508900000000001</v>
      </c>
      <c r="Y296" s="2"/>
      <c r="Z296">
        <v>7.6962000000000002</v>
      </c>
      <c r="AA296" s="2"/>
      <c r="AB296" s="2">
        <f t="shared" si="4"/>
        <v>7.6962000000000002</v>
      </c>
      <c r="AE296">
        <v>7.0913847209999998</v>
      </c>
      <c r="AF296">
        <v>7.1280940250000002</v>
      </c>
      <c r="AH296">
        <v>7.109739373</v>
      </c>
      <c r="AI296">
        <v>217.51299549999999</v>
      </c>
      <c r="AJ296" s="6"/>
      <c r="AK296" s="6"/>
      <c r="AL296">
        <v>7.9059999999999997</v>
      </c>
      <c r="AO296" s="6"/>
      <c r="AP296" s="6"/>
      <c r="AW296">
        <v>0.85929999999999995</v>
      </c>
      <c r="AX296">
        <v>0.86259914400000004</v>
      </c>
      <c r="AY296">
        <v>0.85124915499999998</v>
      </c>
      <c r="BB296">
        <v>1.055025718</v>
      </c>
      <c r="BC296">
        <v>1.031927356</v>
      </c>
      <c r="BE296" s="2"/>
      <c r="BF296">
        <v>1995</v>
      </c>
      <c r="BG296">
        <v>2</v>
      </c>
      <c r="BH296">
        <v>1912.3</v>
      </c>
      <c r="BI296">
        <v>2</v>
      </c>
    </row>
    <row r="297" spans="1:61" x14ac:dyDescent="0.2">
      <c r="A297" s="1">
        <v>296</v>
      </c>
      <c r="B297" t="s">
        <v>110</v>
      </c>
      <c r="C297" s="24">
        <v>42931</v>
      </c>
      <c r="D297" t="s">
        <v>135</v>
      </c>
      <c r="E297" s="24">
        <v>42931</v>
      </c>
      <c r="F297" t="s">
        <v>433</v>
      </c>
      <c r="G297" t="s">
        <v>104</v>
      </c>
      <c r="H297" t="s">
        <v>105</v>
      </c>
      <c r="I297">
        <v>47.276739999999997</v>
      </c>
      <c r="J297">
        <v>-122.70816000000001</v>
      </c>
      <c r="K297" s="2">
        <v>38</v>
      </c>
      <c r="L297">
        <v>8</v>
      </c>
      <c r="N297">
        <v>10.510999999999999</v>
      </c>
      <c r="O297">
        <v>10.423</v>
      </c>
      <c r="P297">
        <v>12.984500000000001</v>
      </c>
      <c r="Q297" s="2"/>
      <c r="R297" s="2"/>
      <c r="S297" s="2"/>
      <c r="T297">
        <v>28.524100000000001</v>
      </c>
      <c r="U297" s="4"/>
      <c r="V297" s="2"/>
      <c r="W297" s="2"/>
      <c r="X297">
        <v>21.385200000000001</v>
      </c>
      <c r="Y297" s="2"/>
      <c r="Z297">
        <v>8.4253999999999998</v>
      </c>
      <c r="AA297" s="2"/>
      <c r="AB297" s="2">
        <f t="shared" si="4"/>
        <v>8.4253999999999998</v>
      </c>
      <c r="AE297">
        <v>8.5360731350000005</v>
      </c>
      <c r="AF297">
        <v>7.7443426530000004</v>
      </c>
      <c r="AH297">
        <v>8.1402078939999996</v>
      </c>
      <c r="AI297">
        <v>249.06891279999999</v>
      </c>
      <c r="AJ297" s="6"/>
      <c r="AK297" s="6"/>
      <c r="AL297">
        <v>7.9850000000000003</v>
      </c>
      <c r="AM297">
        <v>28.52491354</v>
      </c>
      <c r="AO297" s="6"/>
      <c r="AP297" s="6"/>
      <c r="AW297">
        <v>1.8945000000000001</v>
      </c>
      <c r="AX297">
        <v>1.6457483660000001</v>
      </c>
      <c r="AY297">
        <v>1.6797983320000001</v>
      </c>
      <c r="BB297">
        <v>1.512017124</v>
      </c>
      <c r="BC297">
        <v>1.4894499409999999</v>
      </c>
      <c r="BE297" s="2"/>
      <c r="BF297">
        <v>1987.2</v>
      </c>
      <c r="BG297">
        <v>2</v>
      </c>
      <c r="BH297">
        <v>1892.7</v>
      </c>
      <c r="BI297">
        <v>2</v>
      </c>
    </row>
    <row r="298" spans="1:61" x14ac:dyDescent="0.2">
      <c r="A298" s="1">
        <v>297</v>
      </c>
      <c r="B298" t="s">
        <v>110</v>
      </c>
      <c r="C298" s="24">
        <v>42931</v>
      </c>
      <c r="D298" t="s">
        <v>135</v>
      </c>
      <c r="E298" s="24">
        <v>42931</v>
      </c>
      <c r="F298" t="s">
        <v>434</v>
      </c>
      <c r="G298" t="s">
        <v>104</v>
      </c>
      <c r="H298" t="s">
        <v>105</v>
      </c>
      <c r="I298">
        <v>47.276760000000003</v>
      </c>
      <c r="J298">
        <v>-122.70818</v>
      </c>
      <c r="K298" s="2">
        <v>38</v>
      </c>
      <c r="L298">
        <v>9</v>
      </c>
      <c r="N298">
        <v>5.4939999999999998</v>
      </c>
      <c r="O298">
        <v>5.4480000000000004</v>
      </c>
      <c r="P298">
        <v>13.222</v>
      </c>
      <c r="Q298" s="2"/>
      <c r="R298" s="2"/>
      <c r="S298" s="2"/>
      <c r="T298">
        <v>28.483599999999999</v>
      </c>
      <c r="U298" s="4"/>
      <c r="V298" s="2"/>
      <c r="W298" s="2"/>
      <c r="X298">
        <v>21.308900000000001</v>
      </c>
      <c r="Y298" s="2"/>
      <c r="Z298">
        <v>8.8956</v>
      </c>
      <c r="AA298" s="2"/>
      <c r="AB298" s="2">
        <f t="shared" si="4"/>
        <v>8.8956</v>
      </c>
      <c r="AJ298" s="6"/>
      <c r="AK298" s="6"/>
      <c r="AL298">
        <v>8.0589999999999993</v>
      </c>
      <c r="AO298" s="6"/>
      <c r="AP298" s="6"/>
      <c r="AW298">
        <v>3.7269000000000001</v>
      </c>
      <c r="BE298" s="2"/>
      <c r="BF298" s="2"/>
      <c r="BG298" s="2"/>
    </row>
    <row r="299" spans="1:61" x14ac:dyDescent="0.2">
      <c r="A299" s="1">
        <v>298</v>
      </c>
      <c r="B299" t="s">
        <v>110</v>
      </c>
      <c r="C299" s="24">
        <v>42931</v>
      </c>
      <c r="D299" t="s">
        <v>135</v>
      </c>
      <c r="E299" s="24">
        <v>42931</v>
      </c>
      <c r="F299" t="s">
        <v>435</v>
      </c>
      <c r="G299" t="s">
        <v>104</v>
      </c>
      <c r="H299" t="s">
        <v>105</v>
      </c>
      <c r="I299">
        <v>47.276760000000003</v>
      </c>
      <c r="J299">
        <v>-122.70818</v>
      </c>
      <c r="K299" s="2">
        <v>38</v>
      </c>
      <c r="L299">
        <v>10</v>
      </c>
      <c r="N299">
        <v>5.4960000000000004</v>
      </c>
      <c r="O299">
        <v>5.45</v>
      </c>
      <c r="P299">
        <v>13.2273</v>
      </c>
      <c r="Q299" s="2"/>
      <c r="R299" s="2"/>
      <c r="S299" s="2"/>
      <c r="T299">
        <v>28.489799999999999</v>
      </c>
      <c r="U299" s="4"/>
      <c r="V299" s="2"/>
      <c r="W299" s="2"/>
      <c r="X299">
        <v>21.3127</v>
      </c>
      <c r="Y299" s="2"/>
      <c r="Z299">
        <v>8.9818999999999996</v>
      </c>
      <c r="AA299" s="2"/>
      <c r="AB299" s="2">
        <f t="shared" si="4"/>
        <v>8.9818999999999996</v>
      </c>
      <c r="AE299">
        <v>8.1958263250000005</v>
      </c>
      <c r="AF299">
        <v>9.277449184</v>
      </c>
      <c r="AH299">
        <v>8.7366377550000003</v>
      </c>
      <c r="AI299">
        <v>267.33721480000003</v>
      </c>
      <c r="AJ299" s="6"/>
      <c r="AK299" s="6"/>
      <c r="AL299">
        <v>8.0730000000000004</v>
      </c>
      <c r="AM299">
        <v>28.515371940000001</v>
      </c>
      <c r="AO299" s="6"/>
      <c r="AP299" s="6"/>
      <c r="AW299">
        <v>4.0575999999999999</v>
      </c>
      <c r="AX299">
        <v>3.4730965519999999</v>
      </c>
      <c r="AY299">
        <v>3.5979464280000002</v>
      </c>
      <c r="BB299">
        <v>1.5793282319999999</v>
      </c>
      <c r="BC299">
        <v>1.580788976</v>
      </c>
      <c r="BE299" s="2"/>
      <c r="BF299">
        <v>1999.3</v>
      </c>
      <c r="BG299">
        <v>2</v>
      </c>
      <c r="BH299">
        <v>1873.3</v>
      </c>
      <c r="BI299">
        <v>2</v>
      </c>
    </row>
    <row r="300" spans="1:61" x14ac:dyDescent="0.2">
      <c r="A300" s="1">
        <v>299</v>
      </c>
      <c r="B300" t="s">
        <v>110</v>
      </c>
      <c r="C300" s="24">
        <v>42931</v>
      </c>
      <c r="D300" t="s">
        <v>135</v>
      </c>
      <c r="E300" s="24">
        <v>42931</v>
      </c>
      <c r="F300" t="s">
        <v>436</v>
      </c>
      <c r="G300" t="s">
        <v>104</v>
      </c>
      <c r="H300" t="s">
        <v>105</v>
      </c>
      <c r="I300">
        <v>47.276780000000002</v>
      </c>
      <c r="J300">
        <v>-122.70820000000001</v>
      </c>
      <c r="K300" s="2">
        <v>38</v>
      </c>
      <c r="L300">
        <v>11</v>
      </c>
      <c r="N300">
        <v>1.538</v>
      </c>
      <c r="O300">
        <v>1.5249999999999999</v>
      </c>
      <c r="P300">
        <v>15.922700000000001</v>
      </c>
      <c r="Q300" s="2"/>
      <c r="R300" s="2"/>
      <c r="S300" s="2"/>
      <c r="T300">
        <v>28.214099999999998</v>
      </c>
      <c r="U300" s="4"/>
      <c r="V300" s="2"/>
      <c r="W300" s="2"/>
      <c r="X300">
        <v>20.552199999999999</v>
      </c>
      <c r="Y300" s="2"/>
      <c r="Z300">
        <v>12.0672</v>
      </c>
      <c r="AA300" s="2"/>
      <c r="AB300" s="2">
        <f t="shared" si="4"/>
        <v>12.0672</v>
      </c>
      <c r="AJ300" s="6"/>
      <c r="AK300" s="6"/>
      <c r="AL300">
        <v>8.3320000000000007</v>
      </c>
      <c r="AO300" s="6"/>
      <c r="AP300" s="6"/>
      <c r="AW300">
        <v>0.75290000000000001</v>
      </c>
      <c r="BE300" s="2"/>
      <c r="BF300" s="2"/>
      <c r="BG300" s="2"/>
    </row>
    <row r="301" spans="1:61" x14ac:dyDescent="0.2">
      <c r="A301" s="1">
        <v>300</v>
      </c>
      <c r="B301" t="s">
        <v>110</v>
      </c>
      <c r="C301" s="24">
        <v>42931</v>
      </c>
      <c r="D301" t="s">
        <v>135</v>
      </c>
      <c r="E301" s="24">
        <v>42931</v>
      </c>
      <c r="F301" t="s">
        <v>437</v>
      </c>
      <c r="G301" t="s">
        <v>104</v>
      </c>
      <c r="H301" t="s">
        <v>105</v>
      </c>
      <c r="I301">
        <v>47.276780000000002</v>
      </c>
      <c r="J301">
        <v>-122.70820000000001</v>
      </c>
      <c r="K301" s="2">
        <v>38</v>
      </c>
      <c r="L301">
        <v>12</v>
      </c>
      <c r="N301">
        <v>1.5189999999999999</v>
      </c>
      <c r="O301">
        <v>1.506</v>
      </c>
      <c r="P301">
        <v>15.9107</v>
      </c>
      <c r="Q301" s="2"/>
      <c r="R301" s="2"/>
      <c r="S301" s="2"/>
      <c r="T301">
        <v>28.214700000000001</v>
      </c>
      <c r="U301" s="4"/>
      <c r="V301" s="2"/>
      <c r="W301" s="2"/>
      <c r="X301">
        <v>20.555199999999999</v>
      </c>
      <c r="Y301" s="2"/>
      <c r="Z301">
        <v>12.0945</v>
      </c>
      <c r="AA301" s="2"/>
      <c r="AB301" s="2">
        <f t="shared" si="4"/>
        <v>12.0945</v>
      </c>
      <c r="AE301">
        <v>11.629215739999999</v>
      </c>
      <c r="AF301">
        <v>11.70431438</v>
      </c>
      <c r="AH301">
        <v>11.666765059999999</v>
      </c>
      <c r="AI301">
        <v>357.26233139999999</v>
      </c>
      <c r="AJ301" s="6"/>
      <c r="AK301" s="6"/>
      <c r="AL301">
        <v>8.3339999999999996</v>
      </c>
      <c r="AM301">
        <v>28.310146410000002</v>
      </c>
      <c r="AO301" s="6"/>
      <c r="AP301" s="6"/>
      <c r="AW301">
        <v>0.8276</v>
      </c>
      <c r="AX301">
        <v>3.1325968899999999</v>
      </c>
      <c r="AY301">
        <v>3.0985469239999999</v>
      </c>
      <c r="BB301">
        <v>1.311240363</v>
      </c>
      <c r="BC301">
        <v>1.2993591950000001</v>
      </c>
      <c r="BE301" s="2"/>
      <c r="BF301">
        <v>1994.8</v>
      </c>
      <c r="BG301">
        <v>6</v>
      </c>
      <c r="BH301">
        <v>1809.3</v>
      </c>
      <c r="BI301">
        <v>6</v>
      </c>
    </row>
    <row r="302" spans="1:61" x14ac:dyDescent="0.2">
      <c r="A302" s="1">
        <v>301</v>
      </c>
      <c r="B302" t="s">
        <v>110</v>
      </c>
      <c r="C302" s="24">
        <v>42929</v>
      </c>
      <c r="D302" t="s">
        <v>136</v>
      </c>
      <c r="E302" s="24">
        <v>42929</v>
      </c>
      <c r="F302" t="s">
        <v>438</v>
      </c>
      <c r="G302" t="s">
        <v>106</v>
      </c>
      <c r="H302" t="s">
        <v>107</v>
      </c>
      <c r="I302">
        <v>47.488790000000002</v>
      </c>
      <c r="J302">
        <v>-123.05746000000001</v>
      </c>
      <c r="K302" s="2">
        <v>401</v>
      </c>
      <c r="L302">
        <v>1</v>
      </c>
      <c r="N302">
        <v>146.32400000000001</v>
      </c>
      <c r="O302">
        <v>145.05199999999999</v>
      </c>
      <c r="P302">
        <v>9.9857999999999993</v>
      </c>
      <c r="Q302" s="2"/>
      <c r="R302" s="2"/>
      <c r="S302" s="2"/>
      <c r="T302">
        <v>29.983899999999998</v>
      </c>
      <c r="U302" s="4"/>
      <c r="V302" s="2"/>
      <c r="W302" s="2"/>
      <c r="X302">
        <v>23.042999999999999</v>
      </c>
      <c r="Y302" s="2"/>
      <c r="Z302">
        <v>2.0507</v>
      </c>
      <c r="AA302" s="2"/>
      <c r="AB302" s="2">
        <f t="shared" si="4"/>
        <v>2.0507</v>
      </c>
      <c r="AE302">
        <v>2.0211831920000001</v>
      </c>
      <c r="AH302">
        <v>2.0211831920000001</v>
      </c>
      <c r="AI302">
        <v>61.742804290000002</v>
      </c>
      <c r="AJ302" s="6"/>
      <c r="AK302" s="6"/>
      <c r="AL302">
        <v>7.3040000000000003</v>
      </c>
      <c r="AO302" s="6"/>
      <c r="AP302" s="6"/>
      <c r="AQ302">
        <v>33.408562830000001</v>
      </c>
      <c r="AR302">
        <v>2.4616257999999999E-2</v>
      </c>
      <c r="AS302">
        <v>8.9438400000000002E-4</v>
      </c>
      <c r="AT302">
        <v>3.6779494069999998</v>
      </c>
      <c r="AU302">
        <v>107.7230835</v>
      </c>
      <c r="AW302">
        <v>6.8099999999999994E-2</v>
      </c>
      <c r="BE302" s="2"/>
      <c r="BF302">
        <v>2073.6999999999998</v>
      </c>
      <c r="BG302">
        <v>2</v>
      </c>
      <c r="BH302">
        <v>2136.5</v>
      </c>
      <c r="BI302">
        <v>2</v>
      </c>
    </row>
    <row r="303" spans="1:61" x14ac:dyDescent="0.2">
      <c r="A303" s="1">
        <v>302</v>
      </c>
      <c r="B303" t="s">
        <v>110</v>
      </c>
      <c r="C303" s="24">
        <v>42929</v>
      </c>
      <c r="D303" t="s">
        <v>136</v>
      </c>
      <c r="E303" s="24">
        <v>42929</v>
      </c>
      <c r="F303" t="s">
        <v>439</v>
      </c>
      <c r="G303" t="s">
        <v>106</v>
      </c>
      <c r="H303" t="s">
        <v>107</v>
      </c>
      <c r="I303">
        <v>47.48854</v>
      </c>
      <c r="J303">
        <v>-123.05762</v>
      </c>
      <c r="K303" s="2">
        <v>401</v>
      </c>
      <c r="L303">
        <v>2</v>
      </c>
      <c r="N303">
        <v>121.21</v>
      </c>
      <c r="O303">
        <v>120.163</v>
      </c>
      <c r="P303">
        <v>9.8546999999999993</v>
      </c>
      <c r="Q303" s="2"/>
      <c r="R303" s="2"/>
      <c r="S303" s="2"/>
      <c r="T303">
        <v>29.875599999999999</v>
      </c>
      <c r="U303" s="4"/>
      <c r="V303" s="2"/>
      <c r="W303" s="2"/>
      <c r="X303">
        <v>22.978999999999999</v>
      </c>
      <c r="Y303" s="2"/>
      <c r="Z303">
        <v>2.4289000000000001</v>
      </c>
      <c r="AA303" s="2"/>
      <c r="AB303" s="2">
        <f t="shared" si="4"/>
        <v>2.4289000000000001</v>
      </c>
      <c r="AE303">
        <v>2.4593396890000001</v>
      </c>
      <c r="AH303">
        <v>2.4593396890000001</v>
      </c>
      <c r="AI303">
        <v>75.132210270000002</v>
      </c>
      <c r="AJ303" s="6"/>
      <c r="AK303" s="6"/>
      <c r="AL303">
        <v>7.3280000000000003</v>
      </c>
      <c r="AO303" s="6"/>
      <c r="AP303" s="6"/>
      <c r="AQ303">
        <v>33.428835999999997</v>
      </c>
      <c r="AR303">
        <v>9.6746309999999995E-3</v>
      </c>
      <c r="AS303">
        <v>1.2742960000000001E-3</v>
      </c>
      <c r="AT303">
        <v>3.4185427910000001</v>
      </c>
      <c r="AU303">
        <v>95.999159460000001</v>
      </c>
      <c r="AW303">
        <v>6.8099999999999994E-2</v>
      </c>
      <c r="BE303" s="2"/>
      <c r="BF303">
        <v>-999</v>
      </c>
      <c r="BG303">
        <v>9</v>
      </c>
      <c r="BH303">
        <v>-999</v>
      </c>
      <c r="BI303">
        <v>9</v>
      </c>
    </row>
    <row r="304" spans="1:61" x14ac:dyDescent="0.2">
      <c r="A304" s="1">
        <v>303</v>
      </c>
      <c r="B304" t="s">
        <v>110</v>
      </c>
      <c r="C304" s="24">
        <v>42929</v>
      </c>
      <c r="D304" t="s">
        <v>136</v>
      </c>
      <c r="E304" s="24">
        <v>42929</v>
      </c>
      <c r="F304" t="s">
        <v>440</v>
      </c>
      <c r="G304" t="s">
        <v>106</v>
      </c>
      <c r="H304" t="s">
        <v>107</v>
      </c>
      <c r="I304">
        <v>47.488340000000001</v>
      </c>
      <c r="J304">
        <v>-123.05777999999999</v>
      </c>
      <c r="K304" s="2">
        <v>401</v>
      </c>
      <c r="L304">
        <v>3</v>
      </c>
      <c r="N304">
        <v>101.19799999999999</v>
      </c>
      <c r="O304">
        <v>100.32899999999999</v>
      </c>
      <c r="P304">
        <v>9.3755000000000006</v>
      </c>
      <c r="Q304" s="2"/>
      <c r="R304" s="2"/>
      <c r="S304" s="2"/>
      <c r="T304">
        <v>29.5517</v>
      </c>
      <c r="U304" s="4"/>
      <c r="V304" s="2"/>
      <c r="W304" s="2"/>
      <c r="X304">
        <v>22.8004</v>
      </c>
      <c r="Y304" s="2"/>
      <c r="Z304">
        <v>3.6385999999999998</v>
      </c>
      <c r="AA304" s="2"/>
      <c r="AB304" s="2">
        <f t="shared" si="4"/>
        <v>3.6385999999999998</v>
      </c>
      <c r="AE304">
        <v>3.4902839559999999</v>
      </c>
      <c r="AH304">
        <v>3.4902839559999999</v>
      </c>
      <c r="AI304">
        <v>106.6458712</v>
      </c>
      <c r="AJ304" s="6"/>
      <c r="AK304" s="6"/>
      <c r="AL304">
        <v>7.4050000000000002</v>
      </c>
      <c r="AO304" s="6"/>
      <c r="AP304" s="6"/>
      <c r="AQ304">
        <v>34.03006723</v>
      </c>
      <c r="AR304">
        <v>1.4273185000000001E-2</v>
      </c>
      <c r="AS304">
        <v>1.0564680000000001E-3</v>
      </c>
      <c r="AT304">
        <v>3.0393666869999998</v>
      </c>
      <c r="AU304">
        <v>80.797401719999996</v>
      </c>
      <c r="AW304">
        <v>6.8099999999999994E-2</v>
      </c>
      <c r="BE304" s="2"/>
      <c r="BF304">
        <v>-999</v>
      </c>
      <c r="BG304">
        <v>9</v>
      </c>
      <c r="BH304">
        <v>-999</v>
      </c>
      <c r="BI304">
        <v>9</v>
      </c>
    </row>
    <row r="305" spans="1:61" x14ac:dyDescent="0.2">
      <c r="A305" s="1">
        <v>304</v>
      </c>
      <c r="B305" t="s">
        <v>110</v>
      </c>
      <c r="C305" s="24">
        <v>42929</v>
      </c>
      <c r="D305" t="s">
        <v>136</v>
      </c>
      <c r="E305" s="24">
        <v>42929</v>
      </c>
      <c r="F305" t="s">
        <v>441</v>
      </c>
      <c r="G305" t="s">
        <v>106</v>
      </c>
      <c r="H305" t="s">
        <v>107</v>
      </c>
      <c r="I305">
        <v>47.488190000000003</v>
      </c>
      <c r="J305">
        <v>-123.0579</v>
      </c>
      <c r="K305" s="2">
        <v>401</v>
      </c>
      <c r="L305">
        <v>4</v>
      </c>
      <c r="N305">
        <v>80.873000000000005</v>
      </c>
      <c r="O305">
        <v>80.183000000000007</v>
      </c>
      <c r="P305">
        <v>9.0771999999999995</v>
      </c>
      <c r="Q305" s="2"/>
      <c r="R305" s="2"/>
      <c r="S305" s="2"/>
      <c r="T305">
        <v>29.302900000000001</v>
      </c>
      <c r="U305" s="4"/>
      <c r="V305" s="2"/>
      <c r="W305" s="2"/>
      <c r="X305">
        <v>22.650600000000001</v>
      </c>
      <c r="Y305" s="2"/>
      <c r="Z305">
        <v>4.8762999999999996</v>
      </c>
      <c r="AA305" s="2"/>
      <c r="AB305" s="2">
        <f t="shared" si="4"/>
        <v>4.8762999999999996</v>
      </c>
      <c r="AJ305" s="6"/>
      <c r="AK305" s="6"/>
      <c r="AL305">
        <v>7.5030000000000001</v>
      </c>
      <c r="AO305" s="6"/>
      <c r="AP305" s="6"/>
      <c r="AW305">
        <v>6.9900000000000004E-2</v>
      </c>
      <c r="BE305" s="2"/>
      <c r="BF305" s="2"/>
      <c r="BG305" s="2"/>
    </row>
    <row r="306" spans="1:61" x14ac:dyDescent="0.2">
      <c r="A306" s="1">
        <v>305</v>
      </c>
      <c r="B306" t="s">
        <v>110</v>
      </c>
      <c r="C306" s="24">
        <v>42929</v>
      </c>
      <c r="D306" t="s">
        <v>136</v>
      </c>
      <c r="E306" s="24">
        <v>42929</v>
      </c>
      <c r="F306" t="s">
        <v>442</v>
      </c>
      <c r="G306" t="s">
        <v>106</v>
      </c>
      <c r="H306" t="s">
        <v>107</v>
      </c>
      <c r="I306">
        <v>47.488169999999997</v>
      </c>
      <c r="J306">
        <v>-123.05792</v>
      </c>
      <c r="K306" s="2">
        <v>401</v>
      </c>
      <c r="L306">
        <v>5</v>
      </c>
      <c r="N306">
        <v>80.941000000000003</v>
      </c>
      <c r="O306">
        <v>80.25</v>
      </c>
      <c r="P306">
        <v>9.0772999999999993</v>
      </c>
      <c r="Q306" s="2"/>
      <c r="R306" s="2"/>
      <c r="S306" s="2"/>
      <c r="T306">
        <v>29.302399999999999</v>
      </c>
      <c r="U306" s="4"/>
      <c r="V306" s="2"/>
      <c r="W306" s="2"/>
      <c r="X306">
        <v>22.650200000000002</v>
      </c>
      <c r="Y306" s="2"/>
      <c r="Z306">
        <v>4.8777999999999997</v>
      </c>
      <c r="AA306" s="2"/>
      <c r="AB306" s="2">
        <f t="shared" si="4"/>
        <v>4.8777999999999997</v>
      </c>
      <c r="AE306">
        <v>4.6694089759999997</v>
      </c>
      <c r="AH306">
        <v>4.6694089759999997</v>
      </c>
      <c r="AI306">
        <v>142.6950124</v>
      </c>
      <c r="AJ306" s="6"/>
      <c r="AK306" s="6"/>
      <c r="AL306">
        <v>7.5049999999999999</v>
      </c>
      <c r="AO306" s="6"/>
      <c r="AP306" s="6"/>
      <c r="AQ306">
        <v>32.43863786</v>
      </c>
      <c r="AR306">
        <v>1.2636064000000001E-2</v>
      </c>
      <c r="AS306">
        <v>8.9849000000000005E-4</v>
      </c>
      <c r="AT306">
        <v>2.7422397589999998</v>
      </c>
      <c r="AU306">
        <v>71.534040219999994</v>
      </c>
      <c r="AW306">
        <v>6.9900000000000004E-2</v>
      </c>
      <c r="BE306" s="2"/>
      <c r="BF306">
        <v>2045</v>
      </c>
      <c r="BG306">
        <v>2</v>
      </c>
      <c r="BH306">
        <v>2042.4</v>
      </c>
      <c r="BI306">
        <v>2</v>
      </c>
    </row>
    <row r="307" spans="1:61" x14ac:dyDescent="0.2">
      <c r="A307" s="1">
        <v>306</v>
      </c>
      <c r="B307" t="s">
        <v>110</v>
      </c>
      <c r="C307" s="24">
        <v>42929</v>
      </c>
      <c r="D307" t="s">
        <v>136</v>
      </c>
      <c r="E307" s="24">
        <v>42929</v>
      </c>
      <c r="F307" t="s">
        <v>443</v>
      </c>
      <c r="G307" t="s">
        <v>106</v>
      </c>
      <c r="H307" t="s">
        <v>107</v>
      </c>
      <c r="I307">
        <v>47.487969999999997</v>
      </c>
      <c r="J307">
        <v>-123.05806</v>
      </c>
      <c r="K307" s="2">
        <v>401</v>
      </c>
      <c r="L307">
        <v>6</v>
      </c>
      <c r="N307">
        <v>50.594999999999999</v>
      </c>
      <c r="O307">
        <v>50.167000000000002</v>
      </c>
      <c r="P307">
        <v>9.2053999999999991</v>
      </c>
      <c r="Q307" s="2"/>
      <c r="R307" s="2"/>
      <c r="S307" s="2"/>
      <c r="T307">
        <v>29.1494</v>
      </c>
      <c r="U307" s="4"/>
      <c r="V307" s="2"/>
      <c r="W307" s="2"/>
      <c r="X307">
        <v>22.511099999999999</v>
      </c>
      <c r="Y307" s="2"/>
      <c r="Z307">
        <v>5.2709000000000001</v>
      </c>
      <c r="AA307" s="2"/>
      <c r="AB307" s="2">
        <f t="shared" si="4"/>
        <v>5.2709000000000001</v>
      </c>
      <c r="AE307">
        <v>5.0454040469999999</v>
      </c>
      <c r="AH307">
        <v>5.0454040469999999</v>
      </c>
      <c r="AI307">
        <v>154.2061559</v>
      </c>
      <c r="AJ307" s="6"/>
      <c r="AK307" s="6"/>
      <c r="AL307">
        <v>7.5590000000000002</v>
      </c>
      <c r="AO307" s="6"/>
      <c r="AP307" s="6"/>
      <c r="AQ307">
        <v>30.362487179999999</v>
      </c>
      <c r="AR307">
        <v>9.2773439999999999E-3</v>
      </c>
      <c r="AS307">
        <v>2.6279E-4</v>
      </c>
      <c r="AT307">
        <v>2.573359424</v>
      </c>
      <c r="AU307">
        <v>66.407710899999998</v>
      </c>
      <c r="AW307">
        <v>6.93E-2</v>
      </c>
      <c r="AX307">
        <v>7.0369929999999997E-2</v>
      </c>
      <c r="BB307">
        <v>0.46932089900000001</v>
      </c>
      <c r="BE307" s="2"/>
      <c r="BF307">
        <v>2025.1</v>
      </c>
      <c r="BG307">
        <v>2</v>
      </c>
      <c r="BH307">
        <v>2021.2</v>
      </c>
      <c r="BI307">
        <v>2</v>
      </c>
    </row>
    <row r="308" spans="1:61" x14ac:dyDescent="0.2">
      <c r="A308" s="1">
        <v>307</v>
      </c>
      <c r="B308" t="s">
        <v>110</v>
      </c>
      <c r="C308" s="24">
        <v>42929</v>
      </c>
      <c r="D308" t="s">
        <v>136</v>
      </c>
      <c r="E308" s="24">
        <v>42929</v>
      </c>
      <c r="F308" t="s">
        <v>444</v>
      </c>
      <c r="G308" t="s">
        <v>106</v>
      </c>
      <c r="H308" t="s">
        <v>107</v>
      </c>
      <c r="I308">
        <v>47.487839999999998</v>
      </c>
      <c r="J308">
        <v>-123.05816</v>
      </c>
      <c r="K308" s="2">
        <v>401</v>
      </c>
      <c r="L308">
        <v>7</v>
      </c>
      <c r="N308">
        <v>30.745000000000001</v>
      </c>
      <c r="O308">
        <v>30.486000000000001</v>
      </c>
      <c r="P308">
        <v>9.3117999999999999</v>
      </c>
      <c r="Q308" s="2"/>
      <c r="R308" s="2"/>
      <c r="S308" s="2"/>
      <c r="T308">
        <v>28.941600000000001</v>
      </c>
      <c r="U308" s="4"/>
      <c r="V308" s="2"/>
      <c r="W308" s="2"/>
      <c r="X308">
        <v>22.332599999999999</v>
      </c>
      <c r="Y308" s="2"/>
      <c r="Z308">
        <v>4.6330999999999998</v>
      </c>
      <c r="AA308" s="2"/>
      <c r="AB308" s="2">
        <f t="shared" si="4"/>
        <v>4.6330999999999998</v>
      </c>
      <c r="AE308">
        <v>4.4920138730000003</v>
      </c>
      <c r="AH308">
        <v>4.4920138730000003</v>
      </c>
      <c r="AI308">
        <v>137.31645040000001</v>
      </c>
      <c r="AJ308" s="6"/>
      <c r="AK308" s="6"/>
      <c r="AL308">
        <v>7.5030000000000001</v>
      </c>
      <c r="AO308" s="6"/>
      <c r="AP308" s="6"/>
      <c r="AQ308">
        <v>4.4940738170000003</v>
      </c>
      <c r="AR308">
        <v>1.5240279000000001E-2</v>
      </c>
      <c r="AS308">
        <v>3.2100100000000001E-3</v>
      </c>
      <c r="AT308">
        <v>1.143785705</v>
      </c>
      <c r="AU308">
        <v>30.07111205</v>
      </c>
      <c r="AW308">
        <v>0.159</v>
      </c>
      <c r="AX308">
        <v>0.153224848</v>
      </c>
      <c r="BB308">
        <v>0.79065996400000005</v>
      </c>
      <c r="BE308" s="2"/>
      <c r="BF308">
        <v>-999</v>
      </c>
      <c r="BG308">
        <v>9</v>
      </c>
      <c r="BH308">
        <v>-999</v>
      </c>
      <c r="BI308">
        <v>9</v>
      </c>
    </row>
    <row r="309" spans="1:61" x14ac:dyDescent="0.2">
      <c r="A309" s="1">
        <v>308</v>
      </c>
      <c r="B309" t="s">
        <v>110</v>
      </c>
      <c r="C309" s="24">
        <v>42929</v>
      </c>
      <c r="D309" t="s">
        <v>136</v>
      </c>
      <c r="E309" s="24">
        <v>42929</v>
      </c>
      <c r="F309" t="s">
        <v>445</v>
      </c>
      <c r="G309" t="s">
        <v>106</v>
      </c>
      <c r="H309" t="s">
        <v>107</v>
      </c>
      <c r="I309">
        <v>47.487760000000002</v>
      </c>
      <c r="J309">
        <v>-123.05824</v>
      </c>
      <c r="K309" s="2">
        <v>401</v>
      </c>
      <c r="L309">
        <v>8</v>
      </c>
      <c r="N309">
        <v>20.558</v>
      </c>
      <c r="O309">
        <v>20.385999999999999</v>
      </c>
      <c r="P309">
        <v>9.6494</v>
      </c>
      <c r="Q309" s="2"/>
      <c r="R309" s="2"/>
      <c r="S309" s="2"/>
      <c r="T309">
        <v>28.778600000000001</v>
      </c>
      <c r="U309" s="4"/>
      <c r="V309" s="2"/>
      <c r="W309" s="2"/>
      <c r="X309">
        <v>22.1538</v>
      </c>
      <c r="Y309" s="2"/>
      <c r="Z309">
        <v>4.8311000000000002</v>
      </c>
      <c r="AA309" s="2"/>
      <c r="AB309" s="2">
        <f t="shared" si="4"/>
        <v>4.8311000000000002</v>
      </c>
      <c r="AE309">
        <v>4.6497762219999998</v>
      </c>
      <c r="AH309">
        <v>4.6497762219999998</v>
      </c>
      <c r="AI309">
        <v>142.16392339999999</v>
      </c>
      <c r="AJ309" s="6"/>
      <c r="AK309" s="6"/>
      <c r="AL309">
        <v>7.53</v>
      </c>
      <c r="AO309" s="6"/>
      <c r="AP309" s="6"/>
      <c r="AQ309">
        <v>0.23051445300000001</v>
      </c>
      <c r="AR309">
        <v>2.3835050000000002E-3</v>
      </c>
      <c r="AS309">
        <v>9.0258799999999996E-4</v>
      </c>
      <c r="AT309">
        <v>0.46808328300000002</v>
      </c>
      <c r="AU309">
        <v>14.093724140000001</v>
      </c>
      <c r="AW309">
        <v>0.57530000000000003</v>
      </c>
      <c r="AX309">
        <v>0.54479945900000004</v>
      </c>
      <c r="BB309">
        <v>0.81016900599999997</v>
      </c>
      <c r="BE309" s="2"/>
      <c r="BF309">
        <v>2004.2</v>
      </c>
      <c r="BG309">
        <v>2</v>
      </c>
      <c r="BH309">
        <v>2011.7</v>
      </c>
      <c r="BI309">
        <v>2</v>
      </c>
    </row>
    <row r="310" spans="1:61" x14ac:dyDescent="0.2">
      <c r="A310" s="1">
        <v>309</v>
      </c>
      <c r="B310" t="s">
        <v>110</v>
      </c>
      <c r="C310" s="24">
        <v>42929</v>
      </c>
      <c r="D310" t="s">
        <v>136</v>
      </c>
      <c r="E310" s="24">
        <v>42929</v>
      </c>
      <c r="F310" t="s">
        <v>446</v>
      </c>
      <c r="G310" t="s">
        <v>106</v>
      </c>
      <c r="H310" t="s">
        <v>107</v>
      </c>
      <c r="I310">
        <v>47.48762</v>
      </c>
      <c r="J310">
        <v>-123.05834</v>
      </c>
      <c r="K310" s="2">
        <v>401</v>
      </c>
      <c r="L310">
        <v>9</v>
      </c>
      <c r="N310">
        <v>10.249000000000001</v>
      </c>
      <c r="O310">
        <v>10.163</v>
      </c>
      <c r="P310">
        <v>11.5222</v>
      </c>
      <c r="Q310" s="2"/>
      <c r="R310" s="2"/>
      <c r="S310" s="2"/>
      <c r="T310">
        <v>28.425000000000001</v>
      </c>
      <c r="U310" s="4"/>
      <c r="V310" s="2"/>
      <c r="W310" s="2"/>
      <c r="X310">
        <v>21.572500000000002</v>
      </c>
      <c r="Y310" s="2"/>
      <c r="Z310">
        <v>10.9102</v>
      </c>
      <c r="AA310" s="2"/>
      <c r="AB310" s="2">
        <f t="shared" si="4"/>
        <v>10.9102</v>
      </c>
      <c r="AE310">
        <v>9.8693610159999992</v>
      </c>
      <c r="AH310">
        <v>9.8693610159999992</v>
      </c>
      <c r="AI310">
        <v>301.9210473</v>
      </c>
      <c r="AJ310" s="6"/>
      <c r="AK310" s="6"/>
      <c r="AL310">
        <v>8.1210000000000004</v>
      </c>
      <c r="AO310" s="6"/>
      <c r="AP310" s="6"/>
      <c r="AW310">
        <v>7.2751000000000001</v>
      </c>
      <c r="AX310">
        <v>2.7466972730000001</v>
      </c>
      <c r="BB310">
        <v>1.180414718</v>
      </c>
      <c r="BE310" s="2"/>
      <c r="BF310">
        <v>2018.3</v>
      </c>
      <c r="BG310">
        <v>2</v>
      </c>
      <c r="BH310">
        <v>1870.4</v>
      </c>
      <c r="BI310">
        <v>2</v>
      </c>
    </row>
    <row r="311" spans="1:61" x14ac:dyDescent="0.2">
      <c r="A311" s="1">
        <v>310</v>
      </c>
      <c r="B311" t="s">
        <v>110</v>
      </c>
      <c r="C311" s="24">
        <v>42929</v>
      </c>
      <c r="D311" t="s">
        <v>136</v>
      </c>
      <c r="E311" s="24">
        <v>42929</v>
      </c>
      <c r="F311" t="s">
        <v>447</v>
      </c>
      <c r="G311" t="s">
        <v>106</v>
      </c>
      <c r="H311" t="s">
        <v>107</v>
      </c>
      <c r="I311">
        <v>47.487400000000001</v>
      </c>
      <c r="J311">
        <v>-123.05848</v>
      </c>
      <c r="K311" s="2">
        <v>401</v>
      </c>
      <c r="L311">
        <v>10</v>
      </c>
      <c r="N311">
        <v>5.0289999999999999</v>
      </c>
      <c r="O311">
        <v>4.9870000000000001</v>
      </c>
      <c r="P311">
        <v>14.671799999999999</v>
      </c>
      <c r="Q311" s="2"/>
      <c r="R311" s="2"/>
      <c r="S311" s="2"/>
      <c r="T311">
        <v>27.668800000000001</v>
      </c>
      <c r="U311" s="4"/>
      <c r="V311" s="2"/>
      <c r="W311" s="2"/>
      <c r="X311">
        <v>20.395600000000002</v>
      </c>
      <c r="Y311" s="2"/>
      <c r="Z311">
        <v>13.604100000000001</v>
      </c>
      <c r="AA311" s="2"/>
      <c r="AB311" s="2">
        <f t="shared" si="4"/>
        <v>13.604100000000001</v>
      </c>
      <c r="AE311">
        <v>12.849664219999999</v>
      </c>
      <c r="AH311">
        <v>12.849664219999999</v>
      </c>
      <c r="AI311">
        <v>393.54695939999999</v>
      </c>
      <c r="AJ311" s="6"/>
      <c r="AK311" s="6"/>
      <c r="AL311">
        <v>8.343</v>
      </c>
      <c r="AO311" s="6"/>
      <c r="AP311" s="6"/>
      <c r="AW311">
        <v>1.135</v>
      </c>
      <c r="AX311">
        <v>1.668448344</v>
      </c>
      <c r="BB311">
        <v>0.47883218999999999</v>
      </c>
      <c r="BE311" s="2"/>
      <c r="BF311">
        <v>-999</v>
      </c>
      <c r="BG311">
        <v>9</v>
      </c>
      <c r="BH311">
        <v>-999</v>
      </c>
      <c r="BI311">
        <v>9</v>
      </c>
    </row>
    <row r="312" spans="1:61" x14ac:dyDescent="0.2">
      <c r="A312" s="1">
        <v>311</v>
      </c>
      <c r="B312" t="s">
        <v>110</v>
      </c>
      <c r="C312" s="24">
        <v>42929</v>
      </c>
      <c r="D312" t="s">
        <v>136</v>
      </c>
      <c r="E312" s="24">
        <v>42929</v>
      </c>
      <c r="F312" t="s">
        <v>448</v>
      </c>
      <c r="G312" t="s">
        <v>106</v>
      </c>
      <c r="H312" t="s">
        <v>107</v>
      </c>
      <c r="I312">
        <v>47.487340000000003</v>
      </c>
      <c r="J312">
        <v>-123.05852</v>
      </c>
      <c r="K312" s="2">
        <v>401</v>
      </c>
      <c r="L312">
        <v>11</v>
      </c>
      <c r="N312">
        <v>1.7030000000000001</v>
      </c>
      <c r="O312">
        <v>1.6890000000000001</v>
      </c>
      <c r="P312">
        <v>20.161899999999999</v>
      </c>
      <c r="Q312" s="2"/>
      <c r="R312" s="2"/>
      <c r="S312" s="2"/>
      <c r="T312">
        <v>21.996500000000001</v>
      </c>
      <c r="U312" s="4"/>
      <c r="V312" s="2"/>
      <c r="W312" s="2"/>
      <c r="X312">
        <v>14.8347</v>
      </c>
      <c r="Y312" s="2"/>
      <c r="Z312">
        <v>9.3215000000000003</v>
      </c>
      <c r="AA312" s="2"/>
      <c r="AB312" s="2">
        <f t="shared" si="4"/>
        <v>9.3215000000000003</v>
      </c>
      <c r="AJ312" s="6"/>
      <c r="AK312" s="6"/>
      <c r="AL312">
        <v>8.2249999999999996</v>
      </c>
      <c r="AO312" s="6"/>
      <c r="AP312" s="6"/>
      <c r="AW312">
        <v>0.57230000000000003</v>
      </c>
      <c r="BE312" s="2"/>
      <c r="BF312" s="2"/>
      <c r="BG312" s="2"/>
    </row>
    <row r="313" spans="1:61" x14ac:dyDescent="0.2">
      <c r="A313" s="1">
        <v>312</v>
      </c>
      <c r="B313" t="s">
        <v>110</v>
      </c>
      <c r="C313" s="24">
        <v>42929</v>
      </c>
      <c r="D313" t="s">
        <v>136</v>
      </c>
      <c r="E313" s="24">
        <v>42929</v>
      </c>
      <c r="F313" t="s">
        <v>449</v>
      </c>
      <c r="G313" t="s">
        <v>106</v>
      </c>
      <c r="H313" t="s">
        <v>107</v>
      </c>
      <c r="I313">
        <v>47.487310000000001</v>
      </c>
      <c r="J313">
        <v>-123.05853999999999</v>
      </c>
      <c r="K313" s="2">
        <v>401</v>
      </c>
      <c r="L313">
        <v>12</v>
      </c>
      <c r="N313">
        <v>1.742</v>
      </c>
      <c r="O313">
        <v>1.7270000000000001</v>
      </c>
      <c r="P313">
        <v>20.121500000000001</v>
      </c>
      <c r="Q313" s="2"/>
      <c r="R313" s="2"/>
      <c r="S313" s="2"/>
      <c r="T313">
        <v>21.988</v>
      </c>
      <c r="U313" s="4"/>
      <c r="V313" s="2"/>
      <c r="W313" s="2"/>
      <c r="X313">
        <v>14.838100000000001</v>
      </c>
      <c r="Y313" s="2"/>
      <c r="Z313">
        <v>9.2896000000000001</v>
      </c>
      <c r="AA313" s="2"/>
      <c r="AB313" s="2">
        <f t="shared" si="4"/>
        <v>9.2896000000000001</v>
      </c>
      <c r="AE313">
        <v>10.79939083</v>
      </c>
      <c r="AH313">
        <v>10.79939083</v>
      </c>
      <c r="AI313">
        <v>332.56458579999997</v>
      </c>
      <c r="AJ313" s="6"/>
      <c r="AK313" s="6"/>
      <c r="AL313">
        <v>8.2270000000000003</v>
      </c>
      <c r="AO313" s="6"/>
      <c r="AP313" s="6"/>
      <c r="AQ313">
        <v>0.43607436199999999</v>
      </c>
      <c r="AR313">
        <v>3.300416E-3</v>
      </c>
      <c r="AS313">
        <v>1.998086E-3</v>
      </c>
      <c r="AT313">
        <v>0.33954559000000001</v>
      </c>
      <c r="AU313">
        <v>38.05596912</v>
      </c>
      <c r="AW313">
        <v>0.59199999999999997</v>
      </c>
      <c r="AX313">
        <v>1.2030988060000001</v>
      </c>
      <c r="BB313">
        <v>0.31262863000000002</v>
      </c>
      <c r="BE313" s="2"/>
      <c r="BF313">
        <v>1808.3</v>
      </c>
      <c r="BG313">
        <v>2</v>
      </c>
      <c r="BH313">
        <v>1623.9</v>
      </c>
      <c r="BI313">
        <v>2</v>
      </c>
    </row>
    <row r="314" spans="1:61" x14ac:dyDescent="0.2">
      <c r="A314" s="1">
        <v>313</v>
      </c>
      <c r="B314" t="s">
        <v>110</v>
      </c>
      <c r="C314" s="24">
        <v>42929</v>
      </c>
      <c r="D314" t="s">
        <v>137</v>
      </c>
      <c r="E314" s="24">
        <v>42929</v>
      </c>
      <c r="F314" t="s">
        <v>450</v>
      </c>
      <c r="G314" t="s">
        <v>108</v>
      </c>
      <c r="H314" t="s">
        <v>109</v>
      </c>
      <c r="I314">
        <v>47.357379999999999</v>
      </c>
      <c r="J314">
        <v>-123.02217</v>
      </c>
      <c r="K314" s="2">
        <v>402</v>
      </c>
      <c r="L314">
        <v>1</v>
      </c>
      <c r="N314">
        <v>46.000999999999998</v>
      </c>
      <c r="O314">
        <v>45.613</v>
      </c>
      <c r="P314">
        <v>9.4855</v>
      </c>
      <c r="Q314" s="2"/>
      <c r="R314" s="2"/>
      <c r="S314" s="2"/>
      <c r="T314">
        <v>29.033200000000001</v>
      </c>
      <c r="U314" s="4"/>
      <c r="V314" s="2"/>
      <c r="W314" s="2"/>
      <c r="X314">
        <v>22.378</v>
      </c>
      <c r="Y314" s="2"/>
      <c r="Z314">
        <v>3.3157999999999999</v>
      </c>
      <c r="AA314" s="2"/>
      <c r="AB314" s="2">
        <f t="shared" si="4"/>
        <v>3.3157999999999999</v>
      </c>
      <c r="AE314">
        <v>3.1472202120000001</v>
      </c>
      <c r="AF314">
        <v>3.1479243440000002</v>
      </c>
      <c r="AH314">
        <v>3.1475722780000002</v>
      </c>
      <c r="AI314">
        <v>96.213941890000001</v>
      </c>
      <c r="AJ314" s="6"/>
      <c r="AK314" s="6"/>
      <c r="AL314">
        <v>7.3760000000000003</v>
      </c>
      <c r="AO314" s="6"/>
      <c r="AP314" s="6"/>
      <c r="AQ314">
        <v>28.579828209999999</v>
      </c>
      <c r="AR314">
        <v>0.13829203000000001</v>
      </c>
      <c r="AS314">
        <v>1.2822910000000001E-3</v>
      </c>
      <c r="AT314">
        <v>2.9702335309999999</v>
      </c>
      <c r="AU314">
        <v>79.895624319999996</v>
      </c>
      <c r="AW314">
        <v>0.28339999999999999</v>
      </c>
      <c r="AX314">
        <v>0.29509970699999999</v>
      </c>
      <c r="AY314">
        <v>0.249699752</v>
      </c>
      <c r="BB314">
        <v>0.94504092200000001</v>
      </c>
      <c r="BC314">
        <v>1.0478547949999999</v>
      </c>
      <c r="BE314" s="2"/>
      <c r="BF314">
        <v>2024.2</v>
      </c>
      <c r="BG314">
        <v>6</v>
      </c>
      <c r="BH314">
        <v>2067.9</v>
      </c>
      <c r="BI314">
        <v>6</v>
      </c>
    </row>
    <row r="315" spans="1:61" x14ac:dyDescent="0.2">
      <c r="A315" s="1">
        <v>314</v>
      </c>
      <c r="B315" t="s">
        <v>110</v>
      </c>
      <c r="C315" s="24">
        <v>42929</v>
      </c>
      <c r="D315" t="s">
        <v>137</v>
      </c>
      <c r="E315" s="24">
        <v>42929</v>
      </c>
      <c r="F315" t="s">
        <v>451</v>
      </c>
      <c r="G315" t="s">
        <v>108</v>
      </c>
      <c r="H315" t="s">
        <v>109</v>
      </c>
      <c r="I315">
        <v>47.357399999999998</v>
      </c>
      <c r="J315">
        <v>-123.02212</v>
      </c>
      <c r="K315" s="2">
        <v>402</v>
      </c>
      <c r="L315">
        <v>2</v>
      </c>
      <c r="N315">
        <v>45.982999999999997</v>
      </c>
      <c r="O315">
        <v>45.594000000000001</v>
      </c>
      <c r="P315">
        <v>9.4869000000000003</v>
      </c>
      <c r="Q315" s="2"/>
      <c r="R315" s="2"/>
      <c r="S315" s="2"/>
      <c r="T315">
        <v>29.0322</v>
      </c>
      <c r="U315" s="4"/>
      <c r="V315" s="2"/>
      <c r="W315" s="2"/>
      <c r="X315">
        <v>22.376999999999999</v>
      </c>
      <c r="Y315" s="2"/>
      <c r="Z315">
        <v>3.3138999999999998</v>
      </c>
      <c r="AA315" s="2"/>
      <c r="AB315" s="2">
        <f t="shared" si="4"/>
        <v>3.3138999999999998</v>
      </c>
      <c r="AJ315" s="6"/>
      <c r="AK315" s="6"/>
      <c r="AL315">
        <v>7.3760000000000003</v>
      </c>
      <c r="AO315" s="6"/>
      <c r="AP315" s="6"/>
      <c r="AW315">
        <v>0.28870000000000001</v>
      </c>
      <c r="BE315" s="2"/>
      <c r="BF315" s="2"/>
      <c r="BG315" s="2"/>
    </row>
    <row r="316" spans="1:61" x14ac:dyDescent="0.2">
      <c r="A316" s="1">
        <v>315</v>
      </c>
      <c r="B316" t="s">
        <v>110</v>
      </c>
      <c r="C316" s="24">
        <v>42929</v>
      </c>
      <c r="D316" t="s">
        <v>137</v>
      </c>
      <c r="E316" s="24">
        <v>42929</v>
      </c>
      <c r="F316" t="s">
        <v>452</v>
      </c>
      <c r="G316" t="s">
        <v>108</v>
      </c>
      <c r="H316" t="s">
        <v>109</v>
      </c>
      <c r="I316">
        <v>47.357500000000002</v>
      </c>
      <c r="J316">
        <v>-123.02185</v>
      </c>
      <c r="K316" s="2">
        <v>402</v>
      </c>
      <c r="L316">
        <v>3</v>
      </c>
      <c r="N316">
        <v>30.623999999999999</v>
      </c>
      <c r="O316">
        <v>30.366</v>
      </c>
      <c r="P316">
        <v>9.5884999999999998</v>
      </c>
      <c r="Q316" s="2"/>
      <c r="R316" s="2"/>
      <c r="S316" s="2"/>
      <c r="T316">
        <v>28.971299999999999</v>
      </c>
      <c r="U316" s="4"/>
      <c r="V316" s="2"/>
      <c r="W316" s="2"/>
      <c r="X316">
        <v>22.313700000000001</v>
      </c>
      <c r="Y316" s="2"/>
      <c r="Z316">
        <v>3.3102999999999998</v>
      </c>
      <c r="AA316" s="2"/>
      <c r="AB316" s="2">
        <f t="shared" si="4"/>
        <v>3.3102999999999998</v>
      </c>
      <c r="AE316">
        <v>3.1301610119999999</v>
      </c>
      <c r="AF316">
        <v>3.1161464620000001</v>
      </c>
      <c r="AH316">
        <v>3.123153737</v>
      </c>
      <c r="AI316">
        <v>95.4735072</v>
      </c>
      <c r="AJ316" s="6"/>
      <c r="AK316" s="6"/>
      <c r="AL316">
        <v>7.3780000000000001</v>
      </c>
      <c r="AO316" s="6"/>
      <c r="AP316" s="6"/>
      <c r="AQ316">
        <v>27.70217366</v>
      </c>
      <c r="AR316">
        <v>6.4752830999999997E-2</v>
      </c>
      <c r="AS316">
        <v>1.01018E-4</v>
      </c>
      <c r="AT316">
        <v>2.9574502310000002</v>
      </c>
      <c r="AU316">
        <v>79.342796129999996</v>
      </c>
      <c r="AW316">
        <v>0.3695</v>
      </c>
      <c r="AX316">
        <v>0.41994958300000002</v>
      </c>
      <c r="AY316">
        <v>0.39724960599999998</v>
      </c>
      <c r="BB316">
        <v>0.92353609800000003</v>
      </c>
      <c r="BC316">
        <v>0.88882215799999997</v>
      </c>
      <c r="BE316" s="2"/>
      <c r="BF316">
        <v>2022.1</v>
      </c>
      <c r="BG316">
        <v>2</v>
      </c>
      <c r="BH316">
        <v>2065.4</v>
      </c>
      <c r="BI316">
        <v>2</v>
      </c>
    </row>
    <row r="317" spans="1:61" x14ac:dyDescent="0.2">
      <c r="A317" s="1">
        <v>316</v>
      </c>
      <c r="B317" t="s">
        <v>110</v>
      </c>
      <c r="C317" s="24">
        <v>42929</v>
      </c>
      <c r="D317" t="s">
        <v>137</v>
      </c>
      <c r="E317" s="24">
        <v>42929</v>
      </c>
      <c r="F317" t="s">
        <v>453</v>
      </c>
      <c r="G317" t="s">
        <v>108</v>
      </c>
      <c r="H317" t="s">
        <v>109</v>
      </c>
      <c r="I317">
        <v>47.357520000000001</v>
      </c>
      <c r="J317">
        <v>-123.0218</v>
      </c>
      <c r="K317" s="2">
        <v>402</v>
      </c>
      <c r="L317">
        <v>4</v>
      </c>
      <c r="N317">
        <v>30.635999999999999</v>
      </c>
      <c r="O317">
        <v>30.378</v>
      </c>
      <c r="P317">
        <v>9.5929000000000002</v>
      </c>
      <c r="Q317" s="2"/>
      <c r="R317" s="2"/>
      <c r="S317" s="2"/>
      <c r="T317">
        <v>28.968699999999998</v>
      </c>
      <c r="U317" s="4"/>
      <c r="V317" s="2"/>
      <c r="W317" s="2"/>
      <c r="X317">
        <v>22.311</v>
      </c>
      <c r="Y317" s="2"/>
      <c r="Z317">
        <v>3.3220999999999998</v>
      </c>
      <c r="AA317" s="2"/>
      <c r="AB317" s="2">
        <f t="shared" si="4"/>
        <v>3.3220999999999998</v>
      </c>
      <c r="AJ317" s="6"/>
      <c r="AK317" s="6"/>
      <c r="AL317">
        <v>7.3780000000000001</v>
      </c>
      <c r="AO317" s="6"/>
      <c r="AP317" s="6"/>
      <c r="AW317">
        <v>0.39219999999999999</v>
      </c>
      <c r="BE317" s="2"/>
      <c r="BF317" s="2"/>
      <c r="BG317" s="2"/>
    </row>
    <row r="318" spans="1:61" x14ac:dyDescent="0.2">
      <c r="A318" s="1">
        <v>317</v>
      </c>
      <c r="B318" t="s">
        <v>110</v>
      </c>
      <c r="C318" s="24">
        <v>42929</v>
      </c>
      <c r="D318" t="s">
        <v>137</v>
      </c>
      <c r="E318" s="24">
        <v>42929</v>
      </c>
      <c r="F318" t="s">
        <v>454</v>
      </c>
      <c r="G318" t="s">
        <v>108</v>
      </c>
      <c r="H318" t="s">
        <v>109</v>
      </c>
      <c r="I318">
        <v>47.357579999999999</v>
      </c>
      <c r="J318">
        <v>-123.02162</v>
      </c>
      <c r="K318" s="2">
        <v>402</v>
      </c>
      <c r="L318">
        <v>5</v>
      </c>
      <c r="N318">
        <v>21.244</v>
      </c>
      <c r="O318">
        <v>21.065999999999999</v>
      </c>
      <c r="P318">
        <v>10.0961</v>
      </c>
      <c r="Q318" s="2"/>
      <c r="R318" s="2"/>
      <c r="S318" s="2"/>
      <c r="T318">
        <v>28.7256</v>
      </c>
      <c r="U318" s="4"/>
      <c r="V318" s="2"/>
      <c r="W318" s="2"/>
      <c r="X318">
        <v>22.0428</v>
      </c>
      <c r="Y318" s="2"/>
      <c r="Z318">
        <v>4.4737</v>
      </c>
      <c r="AA318" s="2"/>
      <c r="AB318" s="2">
        <f t="shared" si="4"/>
        <v>4.4737</v>
      </c>
      <c r="AE318">
        <v>3.6594480370000002</v>
      </c>
      <c r="AF318">
        <v>3.6510616520000001</v>
      </c>
      <c r="AH318">
        <v>3.655254845</v>
      </c>
      <c r="AI318">
        <v>111.7692184</v>
      </c>
      <c r="AJ318" s="6"/>
      <c r="AK318" s="6"/>
      <c r="AL318">
        <v>7.4770000000000003</v>
      </c>
      <c r="AO318" s="6"/>
      <c r="AP318" s="6"/>
      <c r="AQ318">
        <v>25.242116660000001</v>
      </c>
      <c r="AR318">
        <v>6.3822087999999999E-2</v>
      </c>
      <c r="AS318">
        <v>5.4343999999999996E-4</v>
      </c>
      <c r="AT318">
        <v>2.8369237150000002</v>
      </c>
      <c r="AU318">
        <v>74.966110069999999</v>
      </c>
      <c r="AW318">
        <v>1.5213000000000001</v>
      </c>
      <c r="AX318">
        <v>0.93069907600000001</v>
      </c>
      <c r="AY318">
        <v>0.83989916600000003</v>
      </c>
      <c r="BB318">
        <v>1.0213741359999999</v>
      </c>
      <c r="BC318">
        <v>1.077725695</v>
      </c>
      <c r="BE318" s="2"/>
      <c r="BF318">
        <v>2016.8</v>
      </c>
      <c r="BG318">
        <v>2</v>
      </c>
      <c r="BH318">
        <v>2047.7</v>
      </c>
      <c r="BI318">
        <v>2</v>
      </c>
    </row>
    <row r="319" spans="1:61" x14ac:dyDescent="0.2">
      <c r="A319" s="1">
        <v>318</v>
      </c>
      <c r="B319" t="s">
        <v>110</v>
      </c>
      <c r="C319" s="24">
        <v>42929</v>
      </c>
      <c r="D319" t="s">
        <v>137</v>
      </c>
      <c r="E319" s="24">
        <v>42929</v>
      </c>
      <c r="F319" t="s">
        <v>455</v>
      </c>
      <c r="G319" t="s">
        <v>108</v>
      </c>
      <c r="H319" t="s">
        <v>109</v>
      </c>
      <c r="I319">
        <v>47.357579999999999</v>
      </c>
      <c r="J319">
        <v>-123.02159</v>
      </c>
      <c r="K319" s="2">
        <v>402</v>
      </c>
      <c r="L319">
        <v>6</v>
      </c>
      <c r="N319">
        <v>21.260999999999999</v>
      </c>
      <c r="O319">
        <v>21.082999999999998</v>
      </c>
      <c r="P319">
        <v>10.104799999999999</v>
      </c>
      <c r="Q319" s="2"/>
      <c r="R319" s="2"/>
      <c r="S319" s="2"/>
      <c r="T319">
        <v>28.7254</v>
      </c>
      <c r="U319" s="4"/>
      <c r="V319" s="2"/>
      <c r="W319" s="2"/>
      <c r="X319">
        <v>22.0413</v>
      </c>
      <c r="Y319" s="2"/>
      <c r="Z319">
        <v>4.4664999999999999</v>
      </c>
      <c r="AA319" s="2"/>
      <c r="AB319" s="2">
        <f t="shared" si="4"/>
        <v>4.4664999999999999</v>
      </c>
      <c r="AJ319" s="6"/>
      <c r="AK319" s="6"/>
      <c r="AL319">
        <v>7.4829999999999997</v>
      </c>
      <c r="AO319" s="6"/>
      <c r="AP319" s="6"/>
      <c r="AW319">
        <v>1.6254</v>
      </c>
      <c r="BE319" s="2"/>
      <c r="BF319" s="2"/>
      <c r="BG319" s="2"/>
    </row>
    <row r="320" spans="1:61" x14ac:dyDescent="0.2">
      <c r="A320" s="1">
        <v>319</v>
      </c>
      <c r="B320" t="s">
        <v>110</v>
      </c>
      <c r="C320" s="24">
        <v>42929</v>
      </c>
      <c r="D320" t="s">
        <v>137</v>
      </c>
      <c r="E320" s="24">
        <v>42929</v>
      </c>
      <c r="F320" t="s">
        <v>456</v>
      </c>
      <c r="G320" t="s">
        <v>108</v>
      </c>
      <c r="H320" t="s">
        <v>109</v>
      </c>
      <c r="I320">
        <v>47.357660000000003</v>
      </c>
      <c r="J320">
        <v>-123.02137</v>
      </c>
      <c r="K320" s="2">
        <v>402</v>
      </c>
      <c r="L320">
        <v>7</v>
      </c>
      <c r="N320">
        <v>10.176</v>
      </c>
      <c r="O320">
        <v>10.090999999999999</v>
      </c>
      <c r="P320">
        <v>12.1449</v>
      </c>
      <c r="Q320" s="2"/>
      <c r="R320" s="2"/>
      <c r="S320" s="2"/>
      <c r="T320">
        <v>28.006599999999999</v>
      </c>
      <c r="U320" s="4"/>
      <c r="V320" s="2"/>
      <c r="W320" s="2"/>
      <c r="X320">
        <v>21.1389</v>
      </c>
      <c r="Y320" s="2"/>
      <c r="Z320">
        <v>10.3101</v>
      </c>
      <c r="AA320" s="2"/>
      <c r="AB320" s="2">
        <f t="shared" si="4"/>
        <v>10.3101</v>
      </c>
      <c r="AJ320" s="6"/>
      <c r="AK320" s="6"/>
      <c r="AL320">
        <v>8.0370000000000008</v>
      </c>
      <c r="AO320" s="6"/>
      <c r="AP320" s="6"/>
      <c r="AW320">
        <v>16.935199999999998</v>
      </c>
      <c r="BE320" s="2"/>
      <c r="BF320" s="2"/>
      <c r="BG320" s="2"/>
    </row>
    <row r="321" spans="1:61" x14ac:dyDescent="0.2">
      <c r="A321" s="1">
        <v>320</v>
      </c>
      <c r="B321" t="s">
        <v>110</v>
      </c>
      <c r="C321" s="24">
        <v>42929</v>
      </c>
      <c r="D321" t="s">
        <v>137</v>
      </c>
      <c r="E321" s="24">
        <v>42929</v>
      </c>
      <c r="F321" t="s">
        <v>457</v>
      </c>
      <c r="G321" t="s">
        <v>108</v>
      </c>
      <c r="H321" t="s">
        <v>109</v>
      </c>
      <c r="I321">
        <v>47.357660000000003</v>
      </c>
      <c r="J321">
        <v>-123.02134</v>
      </c>
      <c r="K321" s="2">
        <v>402</v>
      </c>
      <c r="L321">
        <v>8</v>
      </c>
      <c r="N321">
        <v>10.167999999999999</v>
      </c>
      <c r="O321">
        <v>10.083</v>
      </c>
      <c r="P321">
        <v>12.136200000000001</v>
      </c>
      <c r="Q321" s="2"/>
      <c r="R321" s="2"/>
      <c r="S321" s="2"/>
      <c r="T321">
        <v>28.0105</v>
      </c>
      <c r="U321" s="4"/>
      <c r="V321" s="2"/>
      <c r="W321" s="2"/>
      <c r="X321">
        <v>21.1434</v>
      </c>
      <c r="Y321" s="2"/>
      <c r="Z321">
        <v>10.2325</v>
      </c>
      <c r="AA321" s="2"/>
      <c r="AB321" s="2">
        <f t="shared" si="4"/>
        <v>10.2325</v>
      </c>
      <c r="AE321">
        <v>6.0682138910000001</v>
      </c>
      <c r="AF321">
        <v>6.0807714639999997</v>
      </c>
      <c r="AH321">
        <v>6.0744926780000004</v>
      </c>
      <c r="AI321">
        <v>185.9074708</v>
      </c>
      <c r="AJ321" s="6"/>
      <c r="AK321" s="6"/>
      <c r="AL321">
        <v>8.0389999999999997</v>
      </c>
      <c r="AO321" s="6"/>
      <c r="AP321" s="6"/>
      <c r="AQ321">
        <v>16.446641159999999</v>
      </c>
      <c r="AR321">
        <v>0.11566800000000001</v>
      </c>
      <c r="AS321">
        <v>1.3462400000000001E-3</v>
      </c>
      <c r="AT321">
        <v>2.2483191840000001</v>
      </c>
      <c r="AU321">
        <v>62.537822920000004</v>
      </c>
      <c r="AW321">
        <v>17.342500000000001</v>
      </c>
      <c r="AX321">
        <v>6.0381940050000003</v>
      </c>
      <c r="AY321">
        <v>5.5694394709999999</v>
      </c>
      <c r="BB321">
        <v>2.24089297</v>
      </c>
      <c r="BC321">
        <v>1.817435219</v>
      </c>
      <c r="BE321" s="2"/>
      <c r="BF321">
        <v>2011.9</v>
      </c>
      <c r="BG321">
        <v>2</v>
      </c>
      <c r="BH321">
        <v>1976</v>
      </c>
      <c r="BI321">
        <v>2</v>
      </c>
    </row>
    <row r="322" spans="1:61" x14ac:dyDescent="0.2">
      <c r="A322" s="1">
        <v>321</v>
      </c>
      <c r="B322" t="s">
        <v>110</v>
      </c>
      <c r="C322" s="24">
        <v>42929</v>
      </c>
      <c r="D322" t="s">
        <v>137</v>
      </c>
      <c r="E322" s="24">
        <v>42929</v>
      </c>
      <c r="F322" t="s">
        <v>458</v>
      </c>
      <c r="G322" t="s">
        <v>108</v>
      </c>
      <c r="H322" t="s">
        <v>109</v>
      </c>
      <c r="I322">
        <v>47.357759999999999</v>
      </c>
      <c r="J322">
        <v>-123.02108</v>
      </c>
      <c r="K322" s="2">
        <v>402</v>
      </c>
      <c r="L322">
        <v>9</v>
      </c>
      <c r="N322">
        <v>5.1790000000000003</v>
      </c>
      <c r="O322">
        <v>5.1360000000000001</v>
      </c>
      <c r="P322">
        <v>15.1454</v>
      </c>
      <c r="Q322" s="2"/>
      <c r="R322" s="2"/>
      <c r="S322" s="2"/>
      <c r="T322">
        <v>26.9101</v>
      </c>
      <c r="U322" s="4"/>
      <c r="V322" s="2"/>
      <c r="W322" s="2"/>
      <c r="X322">
        <v>19.715499999999999</v>
      </c>
      <c r="Y322" s="2"/>
      <c r="Z322">
        <v>13.380100000000001</v>
      </c>
      <c r="AA322" s="2"/>
      <c r="AB322" s="2">
        <f t="shared" si="4"/>
        <v>13.380100000000001</v>
      </c>
      <c r="AJ322" s="6"/>
      <c r="AK322" s="6"/>
      <c r="AL322">
        <v>8.2840000000000007</v>
      </c>
      <c r="AO322" s="6"/>
      <c r="AP322" s="6"/>
      <c r="AW322">
        <v>5.3548</v>
      </c>
      <c r="BE322" s="2"/>
    </row>
    <row r="323" spans="1:61" x14ac:dyDescent="0.2">
      <c r="A323" s="1">
        <v>322</v>
      </c>
      <c r="B323" t="s">
        <v>110</v>
      </c>
      <c r="C323" s="24">
        <v>42929</v>
      </c>
      <c r="D323" t="s">
        <v>137</v>
      </c>
      <c r="E323" s="24">
        <v>42929</v>
      </c>
      <c r="F323" t="s">
        <v>459</v>
      </c>
      <c r="G323" t="s">
        <v>108</v>
      </c>
      <c r="H323" t="s">
        <v>109</v>
      </c>
      <c r="I323">
        <v>47.357779999999998</v>
      </c>
      <c r="J323">
        <v>-123.02104</v>
      </c>
      <c r="K323" s="2">
        <v>402</v>
      </c>
      <c r="L323">
        <v>10</v>
      </c>
      <c r="N323">
        <v>5.173</v>
      </c>
      <c r="O323">
        <v>5.13</v>
      </c>
      <c r="P323">
        <v>15.1473</v>
      </c>
      <c r="Q323" s="2"/>
      <c r="R323" s="2"/>
      <c r="S323" s="2"/>
      <c r="T323">
        <v>26.9117</v>
      </c>
      <c r="U323" s="4"/>
      <c r="V323" s="2"/>
      <c r="W323" s="2"/>
      <c r="X323">
        <v>19.7164</v>
      </c>
      <c r="Y323" s="2"/>
      <c r="Z323">
        <v>13.4613</v>
      </c>
      <c r="AA323" s="2"/>
      <c r="AB323" s="2">
        <f t="shared" ref="AB323:AB324" si="5">Z323</f>
        <v>13.4613</v>
      </c>
      <c r="AE323">
        <v>10.954846099999999</v>
      </c>
      <c r="AF323">
        <v>10.90609437</v>
      </c>
      <c r="AH323">
        <v>10.93047024</v>
      </c>
      <c r="AI323">
        <v>334.9908575</v>
      </c>
      <c r="AJ323" s="6"/>
      <c r="AK323" s="6"/>
      <c r="AL323">
        <v>8.2859999999999996</v>
      </c>
      <c r="AO323" s="6"/>
      <c r="AP323" s="6"/>
      <c r="AQ323">
        <v>2.6410730610000002</v>
      </c>
      <c r="AR323">
        <v>4.7682268E-2</v>
      </c>
      <c r="AS323">
        <v>5.562429E-2</v>
      </c>
      <c r="AT323">
        <v>1.018242989</v>
      </c>
      <c r="AU323">
        <v>45.675413310000003</v>
      </c>
      <c r="AW323">
        <v>5.2567000000000004</v>
      </c>
      <c r="AX323">
        <v>7.2299428219999999</v>
      </c>
      <c r="AY323">
        <v>6.6737933739999997</v>
      </c>
      <c r="BB323">
        <v>2.1744569459999998</v>
      </c>
      <c r="BC323">
        <v>1.444534631</v>
      </c>
      <c r="BE323" s="2"/>
      <c r="BF323">
        <v>1956.3</v>
      </c>
      <c r="BG323">
        <v>2</v>
      </c>
      <c r="BH323">
        <v>1799.1</v>
      </c>
      <c r="BI323">
        <v>2</v>
      </c>
    </row>
    <row r="324" spans="1:61" x14ac:dyDescent="0.2">
      <c r="A324" s="1">
        <v>323</v>
      </c>
      <c r="B324" t="s">
        <v>110</v>
      </c>
      <c r="C324" s="24">
        <v>42929</v>
      </c>
      <c r="D324" t="s">
        <v>137</v>
      </c>
      <c r="E324" s="24">
        <v>42929</v>
      </c>
      <c r="F324" t="s">
        <v>460</v>
      </c>
      <c r="G324" t="s">
        <v>108</v>
      </c>
      <c r="H324" t="s">
        <v>109</v>
      </c>
      <c r="I324">
        <v>47.357860000000002</v>
      </c>
      <c r="J324">
        <v>-123.0209</v>
      </c>
      <c r="K324" s="2">
        <v>402</v>
      </c>
      <c r="L324">
        <v>11</v>
      </c>
      <c r="N324">
        <v>1.615</v>
      </c>
      <c r="O324">
        <v>1.6020000000000001</v>
      </c>
      <c r="P324">
        <v>21.068899999999999</v>
      </c>
      <c r="Q324" s="2"/>
      <c r="R324" s="2"/>
      <c r="S324" s="2"/>
      <c r="T324">
        <v>20.9924</v>
      </c>
      <c r="U324" s="4"/>
      <c r="V324" s="2"/>
      <c r="W324" s="2"/>
      <c r="X324">
        <v>13.849399999999999</v>
      </c>
      <c r="Y324" s="2"/>
      <c r="Z324">
        <v>9.2474000000000007</v>
      </c>
      <c r="AA324" s="2"/>
      <c r="AB324" s="2">
        <f t="shared" si="5"/>
        <v>9.2474000000000007</v>
      </c>
      <c r="AJ324" s="6"/>
      <c r="AK324" s="6"/>
      <c r="AL324">
        <v>8.1690000000000005</v>
      </c>
      <c r="AO324" s="6"/>
      <c r="AP324" s="6"/>
      <c r="AW324">
        <v>0.91549999999999998</v>
      </c>
      <c r="BE324" s="2"/>
    </row>
    <row r="325" spans="1:61" x14ac:dyDescent="0.2">
      <c r="A325" s="1">
        <v>324</v>
      </c>
      <c r="B325" t="s">
        <v>110</v>
      </c>
      <c r="C325" s="24">
        <v>42929</v>
      </c>
      <c r="D325" t="s">
        <v>137</v>
      </c>
      <c r="E325" s="24">
        <v>42929</v>
      </c>
      <c r="F325" t="s">
        <v>461</v>
      </c>
      <c r="G325" t="s">
        <v>108</v>
      </c>
      <c r="H325" t="s">
        <v>109</v>
      </c>
      <c r="I325">
        <v>47.357880000000002</v>
      </c>
      <c r="J325">
        <v>-123.02086</v>
      </c>
      <c r="K325" s="2">
        <v>402</v>
      </c>
      <c r="L325">
        <v>12</v>
      </c>
      <c r="N325">
        <v>1.615</v>
      </c>
      <c r="O325">
        <v>1.6020000000000001</v>
      </c>
      <c r="P325">
        <v>21.0504</v>
      </c>
      <c r="Q325" s="2"/>
      <c r="R325" s="2"/>
      <c r="S325" s="2"/>
      <c r="T325">
        <v>20.942399999999999</v>
      </c>
      <c r="U325" s="4"/>
      <c r="V325" s="2"/>
      <c r="W325" s="2"/>
      <c r="X325">
        <v>13.8163</v>
      </c>
      <c r="Y325" s="4"/>
      <c r="Z325">
        <v>9.3109000000000002</v>
      </c>
      <c r="AA325" s="2">
        <v>9.3320000000000007</v>
      </c>
      <c r="AB325" s="2">
        <v>279.5</v>
      </c>
      <c r="AC325" s="4"/>
      <c r="AD325" s="4"/>
      <c r="AE325">
        <v>8.9578874870000007</v>
      </c>
      <c r="AF325">
        <v>8.9617934770000005</v>
      </c>
      <c r="AH325">
        <v>8.9598404820000006</v>
      </c>
      <c r="AI325">
        <v>276.19419310000001</v>
      </c>
      <c r="AJ325" s="3"/>
      <c r="AK325" s="3"/>
      <c r="AL325">
        <v>8.1690000000000005</v>
      </c>
      <c r="AP325" s="7"/>
      <c r="AQ325">
        <v>4.8706014999999998E-2</v>
      </c>
      <c r="AR325">
        <v>4.0988609999999997E-3</v>
      </c>
      <c r="AS325">
        <v>1.328748E-3</v>
      </c>
      <c r="AT325">
        <v>0.343408251</v>
      </c>
      <c r="AU325">
        <v>76.311694180000003</v>
      </c>
      <c r="AV325" s="4"/>
      <c r="AW325">
        <v>0.89580000000000004</v>
      </c>
      <c r="AX325">
        <v>1.07824893</v>
      </c>
      <c r="AY325">
        <v>1.07824893</v>
      </c>
      <c r="BB325">
        <v>0.311167886</v>
      </c>
      <c r="BC325">
        <v>0.311167886</v>
      </c>
      <c r="BF325">
        <v>1647.7</v>
      </c>
      <c r="BG325">
        <v>6</v>
      </c>
      <c r="BH325">
        <v>1517.9</v>
      </c>
      <c r="BI32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670C-4010-5042-B688-79D48B8069FE}">
  <dimension ref="A1:B13"/>
  <sheetViews>
    <sheetView workbookViewId="0">
      <selection activeCell="B17" sqref="B17"/>
    </sheetView>
  </sheetViews>
  <sheetFormatPr baseColWidth="10" defaultRowHeight="16" x14ac:dyDescent="0.2"/>
  <cols>
    <col min="2" max="2" width="70.33203125" customWidth="1"/>
  </cols>
  <sheetData>
    <row r="1" spans="1:2" x14ac:dyDescent="0.2">
      <c r="A1" t="s">
        <v>52</v>
      </c>
      <c r="B1" t="s">
        <v>53</v>
      </c>
    </row>
    <row r="7" spans="1:2" x14ac:dyDescent="0.2">
      <c r="B7" s="8"/>
    </row>
    <row r="8" spans="1:2" x14ac:dyDescent="0.2">
      <c r="A8" s="9"/>
    </row>
    <row r="9" spans="1:2" x14ac:dyDescent="0.2">
      <c r="A9" s="26"/>
      <c r="B9" s="27"/>
    </row>
    <row r="10" spans="1:2" x14ac:dyDescent="0.2">
      <c r="A10" s="26"/>
      <c r="B10" s="27"/>
    </row>
    <row r="11" spans="1:2" x14ac:dyDescent="0.2">
      <c r="A11" s="26"/>
      <c r="B11" s="27"/>
    </row>
    <row r="12" spans="1:2" ht="32" customHeight="1" x14ac:dyDescent="0.2">
      <c r="A12" s="10"/>
      <c r="B12" s="11"/>
    </row>
    <row r="13" spans="1:2" x14ac:dyDescent="0.2">
      <c r="A13" s="12"/>
    </row>
  </sheetData>
  <mergeCells count="2">
    <mergeCell ref="A9:A11"/>
    <mergeCell ref="B9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2022-02-25T00:59:37Z</dcterms:created>
  <dcterms:modified xsi:type="dcterms:W3CDTF">2023-03-13T20:18:06Z</dcterms:modified>
</cp:coreProperties>
</file>