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0" yWindow="-60" windowWidth="28920" windowHeight="15600" tabRatio="600" firstSheet="0" activeTab="0" autoFilterDateGrouping="1"/>
  </bookViews>
  <sheets>
    <sheet xmlns:r="http://schemas.openxmlformats.org/officeDocument/2006/relationships" name="BG mau" sheetId="1" state="visible" r:id="rId1"/>
  </sheets>
  <definedNames>
    <definedName name="_xlnm.Print_Area" localSheetId="0">'BG mau'!$A$1:$I$53</definedName>
  </definedNames>
  <calcPr calcId="191029" fullCalcOnLoad="1"/>
</workbook>
</file>

<file path=xl/styles.xml><?xml version="1.0" encoding="utf-8"?>
<styleSheet xmlns="http://schemas.openxmlformats.org/spreadsheetml/2006/main">
  <numFmts count="2">
    <numFmt numFmtId="164" formatCode="_(* #,##0_);_(* \(#,##0\);_(* &quot;-&quot;??_);_(@_)"/>
    <numFmt numFmtId="165" formatCode="[$-F400]h:mm:ss\ AM/PM"/>
  </numFmts>
  <fonts count="39">
    <font>
      <name val="Calibri"/>
      <family val="2"/>
      <color theme="1"/>
      <sz val="11"/>
      <scheme val="minor"/>
    </font>
    <font>
      <name val="Calibri"/>
      <family val="2"/>
      <color theme="1"/>
      <sz val="11"/>
      <scheme val="minor"/>
    </font>
    <font>
      <name val="Times New Roman"/>
      <family val="1"/>
      <color theme="1"/>
      <sz val="11"/>
    </font>
    <font>
      <name val="Calibri"/>
      <family val="2"/>
      <b val="1"/>
      <color theme="1"/>
      <sz val="11"/>
      <scheme val="minor"/>
    </font>
    <font>
      <name val="Arial"/>
      <family val="2"/>
      <sz val="10"/>
    </font>
    <font>
      <name val="Times New Roman"/>
      <family val="1"/>
      <sz val="18"/>
    </font>
    <font>
      <name val="Times New Roman"/>
      <family val="1"/>
      <sz val="12"/>
    </font>
    <font>
      <name val="Times New Roman"/>
      <family val="1"/>
      <b val="1"/>
      <sz val="11"/>
    </font>
    <font>
      <name val="Calibri"/>
      <family val="2"/>
      <color theme="10"/>
      <sz val="11"/>
      <u val="single"/>
    </font>
    <font>
      <name val="VNI-Times"/>
      <color rgb="FFFF0000"/>
      <sz val="12"/>
    </font>
    <font>
      <name val="Times New Roman"/>
      <charset val="163"/>
      <family val="1"/>
      <color rgb="FFFF0000"/>
      <sz val="12"/>
    </font>
    <font>
      <name val="Times New Roman"/>
      <family val="1"/>
      <sz val="11"/>
    </font>
    <font>
      <name val="Times New Roman"/>
      <family val="1"/>
      <b val="1"/>
      <color theme="1"/>
      <sz val="11"/>
    </font>
    <font>
      <name val="Times New Roman"/>
      <family val="1"/>
      <b val="1"/>
      <i val="1"/>
      <sz val="12"/>
    </font>
    <font>
      <name val="Times New Roman"/>
      <family val="1"/>
      <i val="1"/>
      <sz val="12"/>
    </font>
    <font>
      <name val="Times New Roman"/>
      <family val="1"/>
      <b val="1"/>
      <i val="1"/>
      <color rgb="FFFF0000"/>
      <sz val="12"/>
    </font>
    <font>
      <name val="Times New Roman"/>
      <family val="1"/>
      <i val="1"/>
      <color rgb="FFFF0000"/>
      <sz val="12"/>
    </font>
    <font>
      <name val="Times New Roman"/>
      <family val="1"/>
      <i val="1"/>
      <color theme="1"/>
      <sz val="12"/>
    </font>
    <font>
      <name val="Times New Roman"/>
      <family val="1"/>
      <b val="1"/>
      <sz val="12"/>
    </font>
    <font>
      <name val="Times New Roman"/>
      <family val="1"/>
      <b val="1"/>
      <i val="1"/>
      <sz val="11"/>
    </font>
    <font>
      <name val="Times New Roman"/>
      <family val="1"/>
      <b val="1"/>
      <color theme="3" tint="-0.249977111117893"/>
      <sz val="11"/>
    </font>
    <font>
      <name val="Times New Roman"/>
      <family val="1"/>
      <b val="1"/>
      <i val="1"/>
      <color rgb="FFFF0000"/>
      <sz val="12"/>
      <u val="single"/>
    </font>
    <font>
      <name val="Times New Roman"/>
      <family val="1"/>
      <b val="1"/>
      <color rgb="FF0070C0"/>
      <sz val="18"/>
    </font>
    <font>
      <name val="Times New Roman"/>
      <family val="1"/>
      <i val="1"/>
      <color theme="1"/>
      <sz val="11"/>
    </font>
    <font>
      <name val="Times New Roman"/>
      <family val="1"/>
      <i val="1"/>
      <sz val="11"/>
    </font>
    <font>
      <name val="Times New Roman"/>
      <family val="1"/>
      <b val="1"/>
      <sz val="20"/>
    </font>
    <font>
      <name val="Times New Roman"/>
      <family val="1"/>
      <color theme="1"/>
      <sz val="12"/>
    </font>
    <font>
      <name val="Times New Roman"/>
      <family val="1"/>
      <b val="1"/>
      <i val="1"/>
      <color rgb="FFFF0000"/>
      <sz val="11"/>
    </font>
    <font>
      <name val="Times New Roman"/>
      <family val="1"/>
      <b val="1"/>
      <sz val="10"/>
    </font>
    <font>
      <name val=".VnTime"/>
      <family val="2"/>
      <color theme="1"/>
      <sz val="10"/>
    </font>
    <font>
      <name val="Calibri"/>
      <family val="2"/>
      <color theme="1"/>
      <sz val="11"/>
    </font>
    <font>
      <name val="Calibri"/>
      <family val="2"/>
      <b val="1"/>
      <color theme="1"/>
      <sz val="11"/>
    </font>
    <font>
      <name val="Times New Roman"/>
      <family val="1"/>
      <b val="1"/>
      <sz val="11"/>
      <u val="single"/>
    </font>
    <font>
      <name val="Times New Roman"/>
      <family val="1"/>
      <sz val="9"/>
    </font>
    <font>
      <name val="Times New Roman"/>
      <family val="1"/>
      <b val="1"/>
      <color rgb="FFFF0000"/>
      <sz val="9"/>
    </font>
    <font>
      <name val="Times New Roman"/>
      <family val="1"/>
      <b val="1"/>
      <sz val="9"/>
    </font>
    <font>
      <name val="Times New Roman"/>
      <b val="1"/>
      <color rgb="FFFF0000"/>
      <sz val="11"/>
    </font>
    <font>
      <name val="Times New Roman"/>
      <sz val="11"/>
    </font>
    <font>
      <name val="Times New Roman"/>
      <b val="1"/>
      <sz val="11"/>
    </font>
  </fonts>
  <fills count="5">
    <fill>
      <patternFill/>
    </fill>
    <fill>
      <patternFill patternType="gray125"/>
    </fill>
    <fill>
      <patternFill patternType="solid">
        <fgColor theme="0"/>
        <bgColor indexed="64"/>
      </patternFill>
    </fill>
    <fill>
      <patternFill patternType="solid">
        <fgColor indexed="9"/>
        <bgColor indexed="64"/>
      </patternFill>
    </fill>
    <fill>
      <patternFill patternType="solid">
        <fgColor theme="4" tint="0.3999755851924192"/>
        <bgColor indexed="64"/>
      </patternFill>
    </fill>
  </fills>
  <borders count="7">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s>
  <cellStyleXfs count="21">
    <xf numFmtId="0" fontId="1" fillId="0" borderId="0"/>
    <xf numFmtId="43" fontId="1" fillId="0" borderId="0"/>
    <xf numFmtId="0" fontId="4" fillId="0" borderId="0"/>
    <xf numFmtId="0" fontId="8" fillId="0" borderId="0" applyAlignment="1" applyProtection="1">
      <alignment vertical="top"/>
      <protection locked="0" hidden="0"/>
    </xf>
    <xf numFmtId="0" fontId="29" fillId="0" borderId="0"/>
    <xf numFmtId="43"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cellStyleXfs>
  <cellXfs count="139">
    <xf numFmtId="0" fontId="0" fillId="0" borderId="0" pivotButton="0" quotePrefix="0" xfId="0"/>
    <xf numFmtId="4" fontId="7" fillId="0" borderId="0" applyAlignment="1" pivotButton="0" quotePrefix="0" xfId="2">
      <alignment horizontal="center" vertical="center" wrapText="1"/>
    </xf>
    <xf numFmtId="4" fontId="11" fillId="0" borderId="0" applyAlignment="1" pivotButton="0" quotePrefix="0" xfId="2">
      <alignment horizontal="center" wrapText="1"/>
    </xf>
    <xf numFmtId="4" fontId="11" fillId="0" borderId="0" applyAlignment="1" pivotButton="0" quotePrefix="0" xfId="2">
      <alignment horizontal="center" vertical="center" wrapText="1"/>
    </xf>
    <xf numFmtId="4" fontId="7" fillId="0" borderId="0" applyAlignment="1" pivotButton="0" quotePrefix="0" xfId="2">
      <alignment horizontal="center" wrapText="1"/>
    </xf>
    <xf numFmtId="0" fontId="3" fillId="0" borderId="0" pivotButton="0" quotePrefix="0" xfId="0"/>
    <xf numFmtId="0" fontId="14" fillId="0" borderId="0" pivotButton="0" quotePrefix="0" xfId="2"/>
    <xf numFmtId="0" fontId="16" fillId="0" borderId="0" pivotButton="0" quotePrefix="0" xfId="2"/>
    <xf numFmtId="0" fontId="17" fillId="0" borderId="0" pivotButton="0" quotePrefix="0" xfId="2"/>
    <xf numFmtId="0" fontId="11" fillId="0" borderId="0" pivotButton="0" quotePrefix="0" xfId="2"/>
    <xf numFmtId="0" fontId="11" fillId="0" borderId="2" applyAlignment="1" pivotButton="0" quotePrefix="0" xfId="2">
      <alignment horizontal="center" vertical="center" wrapText="1"/>
    </xf>
    <xf numFmtId="0" fontId="6" fillId="0" borderId="0" applyAlignment="1" pivotButton="0" quotePrefix="0" xfId="2">
      <alignment horizontal="center" vertical="center" wrapText="1"/>
    </xf>
    <xf numFmtId="0" fontId="0" fillId="0" borderId="0" applyAlignment="1" pivotButton="0" quotePrefix="0" xfId="0">
      <alignment horizontal="left"/>
    </xf>
    <xf numFmtId="3" fontId="6" fillId="0" borderId="0" applyAlignment="1" pivotButton="0" quotePrefix="0" xfId="2">
      <alignment horizontal="center" vertical="center" wrapText="1"/>
    </xf>
    <xf numFmtId="3" fontId="0" fillId="0" borderId="0" pivotButton="0" quotePrefix="0" xfId="0"/>
    <xf numFmtId="164" fontId="16" fillId="0" borderId="0" applyAlignment="1" pivotButton="0" quotePrefix="0" xfId="2">
      <alignment horizontal="center" vertical="center" wrapText="1"/>
    </xf>
    <xf numFmtId="164" fontId="6" fillId="0" borderId="0" applyAlignment="1" pivotButton="0" quotePrefix="0" xfId="2">
      <alignment vertical="center" wrapText="1"/>
    </xf>
    <xf numFmtId="164" fontId="0" fillId="0" borderId="0" pivotButton="0" quotePrefix="0" xfId="0"/>
    <xf numFmtId="0" fontId="0" fillId="0" borderId="2" applyAlignment="1" pivotButton="0" quotePrefix="0" xfId="0">
      <alignment vertical="center" wrapText="1"/>
    </xf>
    <xf numFmtId="49" fontId="18" fillId="0" borderId="0" applyAlignment="1" pivotButton="0" quotePrefix="0" xfId="2">
      <alignment horizontal="left" vertical="center" wrapText="1"/>
    </xf>
    <xf numFmtId="49" fontId="0" fillId="0" borderId="0" applyAlignment="1" pivotButton="0" quotePrefix="0" xfId="0">
      <alignment horizontal="left"/>
    </xf>
    <xf numFmtId="164" fontId="7" fillId="0" borderId="2" applyAlignment="1" pivotButton="0" quotePrefix="0" xfId="1">
      <alignment horizontal="center" vertical="center" wrapText="1"/>
    </xf>
    <xf numFmtId="164" fontId="18" fillId="0" borderId="0" applyAlignment="1" pivotButton="0" quotePrefix="0" xfId="1">
      <alignment horizontal="center" vertical="center" wrapText="1"/>
    </xf>
    <xf numFmtId="164" fontId="0" fillId="0" borderId="0" pivotButton="0" quotePrefix="0" xfId="1"/>
    <xf numFmtId="0" fontId="15" fillId="0" borderId="0" applyAlignment="1" pivotButton="0" quotePrefix="0" xfId="2">
      <alignment vertical="center"/>
    </xf>
    <xf numFmtId="0" fontId="16" fillId="0" borderId="0" applyAlignment="1" pivotButton="0" quotePrefix="0" xfId="2">
      <alignment horizontal="left" vertical="center"/>
    </xf>
    <xf numFmtId="0" fontId="16" fillId="0" borderId="0" applyAlignment="1" pivotButton="0" quotePrefix="0" xfId="2">
      <alignment vertical="center"/>
    </xf>
    <xf numFmtId="3" fontId="16" fillId="0" borderId="0" applyAlignment="1" pivotButton="0" quotePrefix="0" xfId="2">
      <alignment horizontal="center" vertical="center"/>
    </xf>
    <xf numFmtId="164" fontId="16" fillId="0" borderId="0" applyAlignment="1" pivotButton="0" quotePrefix="0" xfId="1">
      <alignment vertical="center"/>
    </xf>
    <xf numFmtId="0" fontId="13" fillId="0" borderId="0" pivotButton="0" quotePrefix="0" xfId="2"/>
    <xf numFmtId="1" fontId="7" fillId="0" borderId="2" applyAlignment="1" pivotButton="0" quotePrefix="0" xfId="2">
      <alignment horizontal="center" vertical="center" wrapText="1"/>
    </xf>
    <xf numFmtId="1" fontId="11" fillId="0" borderId="2" applyAlignment="1" pivotButton="0" quotePrefix="0" xfId="2">
      <alignment horizontal="center" vertical="center" wrapText="1"/>
    </xf>
    <xf numFmtId="0" fontId="12" fillId="0" borderId="2" applyAlignment="1" pivotButton="0" quotePrefix="0" xfId="0">
      <alignment horizontal="center" vertical="center" wrapText="1"/>
    </xf>
    <xf numFmtId="0" fontId="12" fillId="0" borderId="2" applyAlignment="1" pivotButton="0" quotePrefix="0" xfId="0">
      <alignment vertical="center" wrapText="1"/>
    </xf>
    <xf numFmtId="1" fontId="18" fillId="0" borderId="0" applyAlignment="1" pivotButton="0" quotePrefix="0" xfId="2">
      <alignment horizontal="center" vertical="center" wrapText="1"/>
    </xf>
    <xf numFmtId="1" fontId="0" fillId="0" borderId="0" pivotButton="0" quotePrefix="0" xfId="0"/>
    <xf numFmtId="0" fontId="18" fillId="0" borderId="0" applyAlignment="1" pivotButton="0" quotePrefix="0" xfId="2">
      <alignment horizontal="center" vertical="center" wrapText="1"/>
    </xf>
    <xf numFmtId="0" fontId="6" fillId="0" borderId="0" applyAlignment="1" pivotButton="0" quotePrefix="0" xfId="2">
      <alignment horizontal="left" vertical="center" wrapText="1"/>
    </xf>
    <xf numFmtId="0" fontId="23" fillId="0" borderId="0" applyAlignment="1" pivotButton="0" quotePrefix="0" xfId="2">
      <alignment horizontal="left" vertical="center" wrapText="1"/>
    </xf>
    <xf numFmtId="164" fontId="23" fillId="0" borderId="0" applyAlignment="1" pivotButton="0" quotePrefix="0" xfId="2">
      <alignment horizontal="left" vertical="center" wrapText="1"/>
    </xf>
    <xf numFmtId="3" fontId="23" fillId="0" borderId="0" applyAlignment="1" pivotButton="0" quotePrefix="0" xfId="2">
      <alignment horizontal="left" vertical="center" wrapText="1"/>
    </xf>
    <xf numFmtId="164" fontId="23" fillId="0" borderId="0" applyAlignment="1" pivotButton="0" quotePrefix="0" xfId="1">
      <alignment horizontal="left" vertical="center" wrapText="1"/>
    </xf>
    <xf numFmtId="1" fontId="23" fillId="0" borderId="0" applyAlignment="1" pivotButton="0" quotePrefix="0" xfId="2">
      <alignment horizontal="left" vertical="center"/>
    </xf>
    <xf numFmtId="49" fontId="23" fillId="0" borderId="0" applyAlignment="1" pivotButton="0" quotePrefix="0" xfId="2">
      <alignment horizontal="left" vertical="center" wrapText="1"/>
    </xf>
    <xf numFmtId="1" fontId="24" fillId="0" borderId="0" applyAlignment="1" pivotButton="0" quotePrefix="0" xfId="2">
      <alignment horizontal="left" vertical="center"/>
    </xf>
    <xf numFmtId="49" fontId="24" fillId="0" borderId="0" applyAlignment="1" pivotButton="0" quotePrefix="0" xfId="2">
      <alignment horizontal="left" vertical="center" wrapText="1"/>
    </xf>
    <xf numFmtId="0" fontId="24" fillId="0" borderId="0" applyAlignment="1" pivotButton="0" quotePrefix="0" xfId="2">
      <alignment horizontal="left" vertical="center" wrapText="1"/>
    </xf>
    <xf numFmtId="164" fontId="24" fillId="0" borderId="0" applyAlignment="1" pivotButton="0" quotePrefix="0" xfId="2">
      <alignment horizontal="left" vertical="center" wrapText="1"/>
    </xf>
    <xf numFmtId="3" fontId="24" fillId="0" borderId="0" applyAlignment="1" pivotButton="0" quotePrefix="0" xfId="2">
      <alignment horizontal="left" vertical="center" wrapText="1"/>
    </xf>
    <xf numFmtId="164" fontId="24" fillId="0" borderId="0" applyAlignment="1" pivotButton="0" quotePrefix="0" xfId="1">
      <alignment horizontal="left" vertical="center" wrapText="1"/>
    </xf>
    <xf numFmtId="1" fontId="19" fillId="0" borderId="0" applyAlignment="1" pivotButton="0" quotePrefix="0" xfId="2">
      <alignment horizontal="left" vertical="center"/>
    </xf>
    <xf numFmtId="49" fontId="19" fillId="0" borderId="0" applyAlignment="1" pivotButton="0" quotePrefix="0" xfId="2">
      <alignment horizontal="left" vertical="center" wrapText="1"/>
    </xf>
    <xf numFmtId="0" fontId="19" fillId="0" borderId="0" applyAlignment="1" pivotButton="0" quotePrefix="0" xfId="2">
      <alignment horizontal="left" vertical="center" wrapText="1"/>
    </xf>
    <xf numFmtId="164" fontId="19" fillId="0" borderId="0" applyAlignment="1" pivotButton="0" quotePrefix="0" xfId="1">
      <alignment horizontal="left" vertical="center" wrapText="1"/>
    </xf>
    <xf numFmtId="1" fontId="19" fillId="0" borderId="0" applyAlignment="1" pivotButton="0" quotePrefix="0" xfId="2">
      <alignment vertical="center"/>
    </xf>
    <xf numFmtId="49" fontId="27" fillId="0" borderId="0" applyAlignment="1" pivotButton="0" quotePrefix="0" xfId="2">
      <alignment horizontal="left" vertical="center"/>
    </xf>
    <xf numFmtId="1" fontId="28" fillId="4" borderId="2" applyAlignment="1" pivotButton="0" quotePrefix="0" xfId="2">
      <alignment horizontal="center" vertical="center" wrapText="1"/>
    </xf>
    <xf numFmtId="49" fontId="28" fillId="4" borderId="2" applyAlignment="1" pivotButton="0" quotePrefix="0" xfId="2">
      <alignment horizontal="left" vertical="center" wrapText="1"/>
    </xf>
    <xf numFmtId="4" fontId="28" fillId="4" borderId="2" applyAlignment="1" pivotButton="0" quotePrefix="0" xfId="2">
      <alignment horizontal="center" vertical="center" wrapText="1"/>
    </xf>
    <xf numFmtId="0" fontId="28" fillId="4" borderId="2" applyAlignment="1" pivotButton="0" quotePrefix="0" xfId="2">
      <alignment horizontal="center" vertical="center" wrapText="1"/>
    </xf>
    <xf numFmtId="164" fontId="28" fillId="4" borderId="2" applyAlignment="1" pivotButton="0" quotePrefix="0" xfId="2">
      <alignment horizontal="center" vertical="center" wrapText="1"/>
    </xf>
    <xf numFmtId="3" fontId="28" fillId="4" borderId="2" applyAlignment="1" pivotButton="0" quotePrefix="0" xfId="2">
      <alignment horizontal="center" vertical="center" wrapText="1"/>
    </xf>
    <xf numFmtId="164" fontId="28" fillId="4" borderId="2" applyAlignment="1" pivotButton="0" quotePrefix="0" xfId="1">
      <alignment horizontal="center" vertical="center" wrapText="1"/>
    </xf>
    <xf numFmtId="164" fontId="11" fillId="0" borderId="2" applyAlignment="1" pivotButton="0" quotePrefix="0" xfId="1">
      <alignment horizontal="center" vertical="center" wrapText="1"/>
    </xf>
    <xf numFmtId="0" fontId="11" fillId="2" borderId="0" pivotButton="0" quotePrefix="0" xfId="0"/>
    <xf numFmtId="3" fontId="7" fillId="2" borderId="0" pivotButton="0" quotePrefix="0" xfId="0"/>
    <xf numFmtId="164" fontId="7" fillId="2" borderId="0" pivotButton="0" quotePrefix="0" xfId="1"/>
    <xf numFmtId="0" fontId="6" fillId="2" borderId="0" applyAlignment="1" pivotButton="0" quotePrefix="0" xfId="0">
      <alignment horizontal="left"/>
    </xf>
    <xf numFmtId="0" fontId="9" fillId="2" borderId="0" pivotButton="0" quotePrefix="0" xfId="3"/>
    <xf numFmtId="164" fontId="10" fillId="2" borderId="0" pivotButton="0" quotePrefix="0" xfId="0"/>
    <xf numFmtId="3" fontId="9" fillId="2" borderId="0" pivotButton="0" quotePrefix="0" xfId="3"/>
    <xf numFmtId="164" fontId="9" fillId="2" borderId="0" pivotButton="0" quotePrefix="0" xfId="1"/>
    <xf numFmtId="1" fontId="7" fillId="0" borderId="2" applyAlignment="1" pivotButton="0" quotePrefix="0" xfId="2">
      <alignment vertical="center" wrapText="1"/>
    </xf>
    <xf numFmtId="1" fontId="11" fillId="0" borderId="2" applyAlignment="1" pivotButton="0" quotePrefix="0" xfId="2">
      <alignment horizontal="right" vertical="center" wrapText="1"/>
    </xf>
    <xf numFmtId="164" fontId="11" fillId="0" borderId="2" applyAlignment="1" pivotButton="0" quotePrefix="0" xfId="2">
      <alignment horizontal="center" vertical="center" wrapText="1"/>
    </xf>
    <xf numFmtId="3" fontId="11" fillId="0" borderId="2" applyAlignment="1" pivotButton="0" quotePrefix="0" xfId="2">
      <alignment horizontal="center" vertical="center" wrapText="1"/>
    </xf>
    <xf numFmtId="4" fontId="33" fillId="0" borderId="2" applyAlignment="1" pivotButton="0" quotePrefix="0" xfId="2">
      <alignment horizontal="left" vertical="center" wrapText="1"/>
    </xf>
    <xf numFmtId="49" fontId="34" fillId="0" borderId="2" applyAlignment="1" pivotButton="0" quotePrefix="0" xfId="2">
      <alignment horizontal="center" vertical="center" wrapText="1"/>
    </xf>
    <xf numFmtId="1" fontId="34" fillId="0" borderId="2" applyAlignment="1" pivotButton="0" quotePrefix="0" xfId="2">
      <alignment horizontal="center" vertical="center" wrapText="1"/>
    </xf>
    <xf numFmtId="4" fontId="33" fillId="0" borderId="2" applyAlignment="1" pivotButton="0" quotePrefix="0" xfId="2">
      <alignment horizontal="center" vertical="top" wrapText="1"/>
    </xf>
    <xf numFmtId="1" fontId="35" fillId="0" borderId="2" applyAlignment="1" pivotButton="0" quotePrefix="0" xfId="2">
      <alignment horizontal="center" vertical="top" wrapText="1"/>
    </xf>
    <xf numFmtId="14" fontId="11" fillId="3" borderId="2" applyAlignment="1" pivotButton="0" quotePrefix="0" xfId="1">
      <alignment vertical="center"/>
    </xf>
    <xf numFmtId="0" fontId="11" fillId="2" borderId="2" applyAlignment="1" pivotButton="0" quotePrefix="0" xfId="0">
      <alignment horizontal="right" vertical="center" wrapText="1"/>
    </xf>
    <xf numFmtId="0" fontId="11" fillId="0" borderId="2" applyAlignment="1" pivotButton="0" quotePrefix="1" xfId="0">
      <alignment horizontal="right" vertical="center" wrapText="1"/>
    </xf>
    <xf numFmtId="0" fontId="7" fillId="0" borderId="2" applyAlignment="1" pivotButton="0" quotePrefix="0" xfId="0">
      <alignment horizontal="left" vertical="center" wrapText="1"/>
    </xf>
    <xf numFmtId="165" fontId="30" fillId="0" borderId="2" applyAlignment="1" pivotButton="0" quotePrefix="0" xfId="3">
      <alignment horizontal="left" vertical="center" wrapText="1"/>
    </xf>
    <xf numFmtId="0" fontId="11" fillId="0" borderId="2" applyAlignment="1" pivotButton="0" quotePrefix="0" xfId="0">
      <alignment horizontal="left" vertical="center" wrapText="1"/>
    </xf>
    <xf numFmtId="165" fontId="7" fillId="0" borderId="2" applyAlignment="1" pivotButton="0" quotePrefix="0" xfId="0">
      <alignment horizontal="left" vertical="center" wrapText="1"/>
    </xf>
    <xf numFmtId="0" fontId="7" fillId="0" borderId="4" applyAlignment="1" pivotButton="0" quotePrefix="0" xfId="0">
      <alignment horizontal="center" vertical="center" wrapText="1"/>
    </xf>
    <xf numFmtId="0" fontId="7" fillId="0" borderId="3" applyAlignment="1" pivotButton="0" quotePrefix="0" xfId="0">
      <alignment horizontal="center" vertical="center" wrapText="1"/>
    </xf>
    <xf numFmtId="0" fontId="7" fillId="0" borderId="1" applyAlignment="1" pivotButton="0" quotePrefix="0" xfId="0">
      <alignment horizontal="center" vertical="center" wrapText="1"/>
    </xf>
    <xf numFmtId="0" fontId="7" fillId="0" borderId="4" applyAlignment="1" pivotButton="0" quotePrefix="0" xfId="0">
      <alignment horizontal="left" vertical="center" wrapText="1"/>
    </xf>
    <xf numFmtId="0" fontId="7" fillId="0" borderId="3" applyAlignment="1" pivotButton="0" quotePrefix="0" xfId="0">
      <alignment horizontal="left" vertical="center" wrapText="1"/>
    </xf>
    <xf numFmtId="0" fontId="7" fillId="0" borderId="1" applyAlignment="1" pivotButton="0" quotePrefix="0" xfId="0">
      <alignment horizontal="left" vertical="center" wrapText="1"/>
    </xf>
    <xf numFmtId="0" fontId="22" fillId="2" borderId="0" applyAlignment="1" pivotButton="0" quotePrefix="0" xfId="2">
      <alignment horizontal="left" wrapText="1"/>
    </xf>
    <xf numFmtId="0" fontId="18" fillId="0" borderId="0" applyAlignment="1" pivotButton="0" quotePrefix="0" xfId="2">
      <alignment horizontal="center" vertical="center" wrapText="1"/>
    </xf>
    <xf numFmtId="0" fontId="6" fillId="0" borderId="0" applyAlignment="1" pivotButton="0" quotePrefix="0" xfId="2">
      <alignment horizontal="left" vertical="center" wrapText="1"/>
    </xf>
    <xf numFmtId="0" fontId="19" fillId="0" borderId="0" applyAlignment="1" pivotButton="0" quotePrefix="0" xfId="2">
      <alignment horizontal="left" vertical="center"/>
    </xf>
    <xf numFmtId="0" fontId="2" fillId="0" borderId="4" applyAlignment="1" pivotButton="0" quotePrefix="0" xfId="0">
      <alignment horizontal="right" vertical="center" wrapText="1"/>
    </xf>
    <xf numFmtId="0" fontId="2" fillId="0" borderId="3" applyAlignment="1" pivotButton="0" quotePrefix="0" xfId="0">
      <alignment horizontal="right" vertical="center" wrapText="1"/>
    </xf>
    <xf numFmtId="0" fontId="2" fillId="0" borderId="1" applyAlignment="1" pivotButton="0" quotePrefix="0" xfId="0">
      <alignment horizontal="right" vertical="center" wrapText="1"/>
    </xf>
    <xf numFmtId="0" fontId="2" fillId="0" borderId="2" applyAlignment="1" pivotButton="0" quotePrefix="0" xfId="0">
      <alignment horizontal="right" vertical="center" wrapText="1"/>
    </xf>
    <xf numFmtId="0" fontId="23" fillId="0" borderId="0" applyAlignment="1" pivotButton="0" quotePrefix="0" xfId="2">
      <alignment horizontal="left" vertical="top" wrapText="1"/>
    </xf>
    <xf numFmtId="0" fontId="23" fillId="0" borderId="0" applyAlignment="1" pivotButton="0" quotePrefix="0" xfId="2">
      <alignment horizontal="left" vertical="center" wrapText="1"/>
    </xf>
    <xf numFmtId="3" fontId="24" fillId="3" borderId="0" applyAlignment="1" pivotButton="0" quotePrefix="0" xfId="0">
      <alignment horizontal="left" vertical="center" wrapText="1"/>
    </xf>
    <xf numFmtId="0" fontId="13" fillId="0" borderId="0" applyAlignment="1" pivotButton="0" quotePrefix="0" xfId="2">
      <alignment horizontal="left" vertical="center" wrapText="1"/>
    </xf>
    <xf numFmtId="0" fontId="26" fillId="2" borderId="2" applyAlignment="1" pivotButton="0" quotePrefix="0" xfId="2">
      <alignment vertical="center" wrapText="1"/>
    </xf>
    <xf numFmtId="0" fontId="24" fillId="0" borderId="0" applyAlignment="1" pivotButton="0" quotePrefix="0" xfId="2">
      <alignment horizontal="left" vertical="center" wrapText="1"/>
    </xf>
    <xf numFmtId="0" fontId="11" fillId="0" borderId="4" applyAlignment="1" pivotButton="0" quotePrefix="0" xfId="2">
      <alignment horizontal="right" vertical="center" wrapText="1"/>
    </xf>
    <xf numFmtId="0" fontId="11" fillId="0" borderId="3" applyAlignment="1" pivotButton="0" quotePrefix="0" xfId="2">
      <alignment horizontal="right" vertical="center" wrapText="1"/>
    </xf>
    <xf numFmtId="0" fontId="11" fillId="0" borderId="1" applyAlignment="1" pivotButton="0" quotePrefix="0" xfId="2">
      <alignment horizontal="right" vertical="center" wrapText="1"/>
    </xf>
    <xf numFmtId="0" fontId="7" fillId="0" borderId="4" applyAlignment="1" pivotButton="0" quotePrefix="0" xfId="2">
      <alignment horizontal="right" vertical="center" wrapText="1"/>
    </xf>
    <xf numFmtId="0" fontId="7" fillId="0" borderId="3" applyAlignment="1" pivotButton="0" quotePrefix="0" xfId="2">
      <alignment horizontal="right" vertical="center" wrapText="1"/>
    </xf>
    <xf numFmtId="0" fontId="7" fillId="0" borderId="1" applyAlignment="1" pivotButton="0" quotePrefix="0" xfId="2">
      <alignment horizontal="right" vertical="center" wrapText="1"/>
    </xf>
    <xf numFmtId="3" fontId="24" fillId="3" borderId="0" applyAlignment="1" pivotButton="0" quotePrefix="0" xfId="0">
      <alignment horizontal="center" vertical="center" wrapText="1"/>
    </xf>
    <xf numFmtId="1" fontId="24" fillId="0" borderId="0" applyAlignment="1" pivotButton="0" quotePrefix="0" xfId="2">
      <alignment horizontal="left" vertical="center" wrapText="1"/>
    </xf>
    <xf numFmtId="1" fontId="23" fillId="0" borderId="0" applyAlignment="1" pivotButton="0" quotePrefix="0" xfId="2">
      <alignment horizontal="left" vertical="center" wrapText="1"/>
    </xf>
    <xf numFmtId="0" fontId="12" fillId="0" borderId="4" applyAlignment="1" pivotButton="0" quotePrefix="0" xfId="0">
      <alignment horizontal="right" vertical="center" wrapText="1"/>
    </xf>
    <xf numFmtId="0" fontId="12" fillId="0" borderId="3" applyAlignment="1" pivotButton="0" quotePrefix="0" xfId="0">
      <alignment horizontal="right" vertical="center" wrapText="1"/>
    </xf>
    <xf numFmtId="0" fontId="12" fillId="0" borderId="1" applyAlignment="1" pivotButton="0" quotePrefix="0" xfId="0">
      <alignment horizontal="right" vertical="center" wrapText="1"/>
    </xf>
    <xf numFmtId="0" fontId="12" fillId="0" borderId="2" applyAlignment="1" pivotButton="0" quotePrefix="0" xfId="0">
      <alignment horizontal="right" vertical="center" wrapText="1"/>
    </xf>
    <xf numFmtId="0" fontId="20" fillId="0" borderId="0" applyAlignment="1" pivotButton="0" quotePrefix="0" xfId="0">
      <alignment horizontal="right" vertical="center" wrapText="1"/>
    </xf>
    <xf numFmtId="0" fontId="25" fillId="0" borderId="0" applyAlignment="1" pivotButton="0" quotePrefix="0" xfId="0">
      <alignment horizontal="center" vertical="center" wrapText="1"/>
    </xf>
    <xf numFmtId="14" fontId="7" fillId="3" borderId="2" applyAlignment="1" pivotButton="0" quotePrefix="0" xfId="0">
      <alignment horizontal="left" vertical="center"/>
    </xf>
    <xf numFmtId="0" fontId="11" fillId="2" borderId="2" applyAlignment="1" pivotButton="0" quotePrefix="0" xfId="0">
      <alignment horizontal="left" vertical="center" wrapText="1"/>
    </xf>
    <xf numFmtId="0" fontId="7" fillId="2" borderId="0" applyAlignment="1" pivotButton="0" quotePrefix="0" xfId="0">
      <alignment vertical="top"/>
    </xf>
    <xf numFmtId="0" fontId="19" fillId="2" borderId="0" applyAlignment="1" pivotButton="0" quotePrefix="0" xfId="0">
      <alignment vertical="top"/>
    </xf>
    <xf numFmtId="0" fontId="11" fillId="2" borderId="0" applyAlignment="1" pivotButton="0" quotePrefix="0" xfId="0">
      <alignment horizontal="left"/>
    </xf>
    <xf numFmtId="1" fontId="5" fillId="2" borderId="0" applyAlignment="1" pivotButton="0" quotePrefix="0" xfId="2">
      <alignment horizontal="center" vertical="center"/>
    </xf>
    <xf numFmtId="0" fontId="0" fillId="0" borderId="3" pivotButton="0" quotePrefix="0" xfId="0"/>
    <xf numFmtId="0" fontId="0" fillId="0" borderId="1" pivotButton="0" quotePrefix="0" xfId="0"/>
    <xf numFmtId="0" fontId="7" fillId="0" borderId="2" applyAlignment="1" pivotButton="0" quotePrefix="0" xfId="0">
      <alignment horizontal="center" vertical="center" wrapText="1"/>
    </xf>
    <xf numFmtId="49" fontId="36" fillId="0" borderId="2" applyAlignment="1" pivotButton="0" quotePrefix="0" xfId="2">
      <alignment horizontal="center" vertical="center" wrapText="1"/>
    </xf>
    <xf numFmtId="4" fontId="37" fillId="0" borderId="2" applyAlignment="1" pivotButton="0" quotePrefix="0" xfId="2">
      <alignment horizontal="left" vertical="center" wrapText="1"/>
    </xf>
    <xf numFmtId="4" fontId="37" fillId="0" borderId="2" applyAlignment="1" pivotButton="0" quotePrefix="0" xfId="2">
      <alignment horizontal="center" vertical="top" wrapText="1"/>
    </xf>
    <xf numFmtId="1" fontId="36" fillId="0" borderId="2" applyAlignment="1" pivotButton="0" quotePrefix="0" xfId="2">
      <alignment horizontal="center" vertical="center" wrapText="1"/>
    </xf>
    <xf numFmtId="1" fontId="38" fillId="0" borderId="2" applyAlignment="1" pivotButton="0" quotePrefix="0" xfId="2">
      <alignment horizontal="center" vertical="top" wrapText="1"/>
    </xf>
    <xf numFmtId="0" fontId="7" fillId="0" borderId="2" applyAlignment="1" pivotButton="0" quotePrefix="0" xfId="2">
      <alignment horizontal="right" vertical="center" wrapText="1"/>
    </xf>
    <xf numFmtId="0" fontId="11" fillId="0" borderId="2" applyAlignment="1" pivotButton="0" quotePrefix="0" xfId="2">
      <alignment horizontal="right" vertical="center" wrapText="1"/>
    </xf>
  </cellXfs>
  <cellStyles count="21">
    <cellStyle name="Normal" xfId="0" builtinId="0"/>
    <cellStyle name="Comma" xfId="1" builtinId="3"/>
    <cellStyle name="Normal 3" xfId="2"/>
    <cellStyle name="Hyperlink" xfId="3" builtinId="8"/>
    <cellStyle name="Normal 2" xfId="4"/>
    <cellStyle name="Comma 2" xfId="5"/>
    <cellStyle name="Normal 28" xfId="6"/>
    <cellStyle name="Normal 30" xfId="7"/>
    <cellStyle name="Normal 31" xfId="8"/>
    <cellStyle name="Normal 33" xfId="9"/>
    <cellStyle name="Normal 34" xfId="10"/>
    <cellStyle name="Normal 35" xfId="11"/>
    <cellStyle name="Normal 37" xfId="12"/>
    <cellStyle name="Normal 38" xfId="13"/>
    <cellStyle name="Normal 39" xfId="14"/>
    <cellStyle name="Normal 41" xfId="15"/>
    <cellStyle name="Normal 43" xfId="16"/>
    <cellStyle name="Normal 50" xfId="17"/>
    <cellStyle name="Normal 49" xfId="18"/>
    <cellStyle name="Normal 51" xfId="19"/>
    <cellStyle name="Normal 53" xfId="2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styles" Target="styles.xml" Id="rId2"/><Relationship Type="http://schemas.openxmlformats.org/officeDocument/2006/relationships/theme" Target="theme/theme1.xml" Id="rId3"/><Relationship Type="http://schemas.microsoft.com/office/2006/relationships/vbaProject" Target="vbaProject.bin" Id="rId4"/></Relationships>
</file>

<file path=xl/drawings/_rels/drawing1.xml.rels><Relationships xmlns="http://schemas.openxmlformats.org/package/2006/relationships"><Relationship Type="http://schemas.openxmlformats.org/officeDocument/2006/relationships/image" Target="/xl/media/image1.png" Id="rId1"/><Relationship Type="http://schemas.openxmlformats.org/officeDocument/2006/relationships/image" Target="/xl/media/image2.jpeg" Id="rId2"/><Relationship Type="http://schemas.openxmlformats.org/officeDocument/2006/relationships/image" Target="/xl/media/image3.png" Id="rId3"/><Relationship Type="http://schemas.openxmlformats.org/officeDocument/2006/relationships/image" Target="/xl/media/image4.png" Id="rId4"/><Relationship Type="http://schemas.openxmlformats.org/officeDocument/2006/relationships/image" Target="/xl/media/image5.png" Id="rId5"/><Relationship Type="http://schemas.openxmlformats.org/officeDocument/2006/relationships/image" Target="/xl/media/image6.jpeg" Id="rId6"/><Relationship Type="http://schemas.openxmlformats.org/officeDocument/2006/relationships/image" Target="/xl/media/image7.png" Id="rId7"/><Relationship Type="http://schemas.openxmlformats.org/officeDocument/2006/relationships/image" Target="/xl/media/image8.png" Id="rId8"/><Relationship Type="http://schemas.openxmlformats.org/officeDocument/2006/relationships/image" Target="/xl/media/image9.png" Id="rId9"/><Relationship Type="http://schemas.openxmlformats.org/officeDocument/2006/relationships/image" Target="/xl/media/image10.png" Id="rId10"/><Relationship Type="http://schemas.openxmlformats.org/officeDocument/2006/relationships/image" Target="/xl/media/image11.png" Id="rId11"/><Relationship Type="http://schemas.openxmlformats.org/officeDocument/2006/relationships/image" Target="/xl/media/image12.png" Id="rId12"/><Relationship Type="http://schemas.openxmlformats.org/officeDocument/2006/relationships/image" Target="/xl/media/image13.png" Id="rId13"/><Relationship Type="http://schemas.openxmlformats.org/officeDocument/2006/relationships/image" Target="/xl/media/image14.png" Id="rId14"/><Relationship Type="http://schemas.openxmlformats.org/officeDocument/2006/relationships/image" Target="/xl/media/image15.png" Id="rId15"/><Relationship Type="http://schemas.openxmlformats.org/officeDocument/2006/relationships/image" Target="/xl/media/image16.png" Id="rId16"/><Relationship Type="http://schemas.openxmlformats.org/officeDocument/2006/relationships/image" Target="/xl/media/image17.png" Id="rId17"/><Relationship Type="http://schemas.openxmlformats.org/officeDocument/2006/relationships/image" Target="/xl/media/image18.png" Id="rId18"/><Relationship Type="http://schemas.openxmlformats.org/officeDocument/2006/relationships/image" Target="/xl/media/image19.png" Id="rId19"/><Relationship Type="http://schemas.openxmlformats.org/officeDocument/2006/relationships/image" Target="/xl/media/image20.png" Id="rId20"/><Relationship Type="http://schemas.openxmlformats.org/officeDocument/2006/relationships/image" Target="/xl/media/image21.png" Id="rId21"/><Relationship Type="http://schemas.openxmlformats.org/officeDocument/2006/relationships/image" Target="/xl/media/image22.png" Id="rId22"/><Relationship Type="http://schemas.openxmlformats.org/officeDocument/2006/relationships/image" Target="/xl/media/image23.png" Id="rId23"/><Relationship Type="http://schemas.openxmlformats.org/officeDocument/2006/relationships/image" Target="/xl/media/image24.png" Id="rId24"/><Relationship Type="http://schemas.openxmlformats.org/officeDocument/2006/relationships/image" Target="/xl/media/image25.png" Id="rId25"/><Relationship Type="http://schemas.openxmlformats.org/officeDocument/2006/relationships/image" Target="/xl/media/image26.png" Id="rId26"/><Relationship Type="http://schemas.openxmlformats.org/officeDocument/2006/relationships/image" Target="/xl/media/image27.png" Id="rId27"/><Relationship Type="http://schemas.openxmlformats.org/officeDocument/2006/relationships/image" Target="/xl/media/image28.png" Id="rId28"/><Relationship Type="http://schemas.openxmlformats.org/officeDocument/2006/relationships/image" Target="/xl/media/image29.png" Id="rId29"/></Relationships>
</file>

<file path=xl/drawings/drawing1.xml><?xml version="1.0" encoding="utf-8"?>
<wsDr xmlns="http://schemas.openxmlformats.org/drawingml/2006/spreadsheetDrawing">
  <twoCellAnchor editAs="oneCell">
    <from>
      <col>0</col>
      <colOff>76200</colOff>
      <row>8</row>
      <rowOff>0</rowOff>
    </from>
    <to>
      <col>1</col>
      <colOff>762000</colOff>
      <row>8</row>
      <rowOff>0</rowOff>
    </to>
    <pic>
      <nvPicPr>
        <cNvPr id="2" name="Picture 4" descr="logo"/>
        <cNvPicPr>
          <a:picLocks xmlns:a="http://schemas.openxmlformats.org/drawingml/2006/main" noChangeAspect="1" noChangeArrowheads="1"/>
        </cNvPicPr>
      </nvPicPr>
      <blipFill>
        <a:blip xmlns:a="http://schemas.openxmlformats.org/drawingml/2006/main" xmlns:r="http://schemas.openxmlformats.org/officeDocument/2006/relationships" r:embed="rId1"/>
        <a:srcRect xmlns:a="http://schemas.openxmlformats.org/drawingml/2006/main"/>
        <a:stretch xmlns:a="http://schemas.openxmlformats.org/drawingml/2006/main">
          <a:fillRect/>
        </a:stretch>
      </blipFill>
      <spPr bwMode="auto">
        <a:xfrm xmlns:a="http://schemas.openxmlformats.org/drawingml/2006/main">
          <a:off x="76200" y="1866900"/>
          <a:ext cx="1019175" cy="0"/>
        </a:xfrm>
        <a:prstGeom xmlns:a="http://schemas.openxmlformats.org/drawingml/2006/main" prst="rect">
          <avLst/>
        </a:prstGeom>
        <a:noFill xmlns:a="http://schemas.openxmlformats.org/drawingml/2006/main"/>
        <a:ln xmlns:a="http://schemas.openxmlformats.org/drawingml/2006/main" w="9525">
          <a:noFill/>
          <a:prstDash val="solid"/>
          <a:miter lim="800000"/>
          <a:headEnd/>
          <a:tailEnd/>
        </a:ln>
      </spPr>
    </pic>
    <clientData/>
  </twoCellAnchor>
  <twoCellAnchor editAs="oneCell">
    <from>
      <col>9</col>
      <colOff>0</colOff>
      <row>30</row>
      <rowOff>0</rowOff>
    </from>
    <to>
      <col>9</col>
      <colOff>0</colOff>
      <row>30</row>
      <rowOff>0</rowOff>
    </to>
    <pic>
      <nvPicPr>
        <cNvPr id="3" name="Picture 9" descr="402_G_1278873930507.jpg"/>
        <cNvPicPr>
          <a:picLocks xmlns:a="http://schemas.openxmlformats.org/drawingml/2006/main" noChangeAspect="1"/>
        </cNvPicPr>
      </nvPicPr>
      <blipFill>
        <a:blip xmlns:a="http://schemas.openxmlformats.org/drawingml/2006/main" xmlns:r="http://schemas.openxmlformats.org/officeDocument/2006/relationships" r:embed="rId2"/>
        <a:srcRect xmlns:a="http://schemas.openxmlformats.org/drawingml/2006/main"/>
        <a:stretch xmlns:a="http://schemas.openxmlformats.org/drawingml/2006/main">
          <a:fillRect/>
        </a:stretch>
      </blipFill>
      <spPr bwMode="auto">
        <a:xfrm xmlns:a="http://schemas.openxmlformats.org/drawingml/2006/main">
          <a:off x="8686800" y="11458575"/>
          <a:ext cx="0" cy="0"/>
        </a:xfrm>
        <a:prstGeom xmlns:a="http://schemas.openxmlformats.org/drawingml/2006/main" prst="rect">
          <avLst/>
        </a:prstGeom>
        <a:noFill xmlns:a="http://schemas.openxmlformats.org/drawingml/2006/main"/>
        <a:ln xmlns:a="http://schemas.openxmlformats.org/drawingml/2006/main" w="9525">
          <a:noFill/>
          <a:prstDash val="solid"/>
          <a:miter lim="800000"/>
          <a:headEnd/>
          <a:tailEnd/>
        </a:ln>
      </spPr>
    </pic>
    <clientData/>
  </twoCellAnchor>
  <twoCellAnchor editAs="oneCell">
    <from>
      <col>0</col>
      <colOff>85725</colOff>
      <row>8</row>
      <rowOff>0</rowOff>
    </from>
    <to>
      <col>1</col>
      <colOff>762000</colOff>
      <row>8</row>
      <rowOff>0</rowOff>
    </to>
    <pic>
      <nvPicPr>
        <cNvPr id="4" name="Picture 4" descr="logo"/>
        <cNvPicPr>
          <a:picLocks xmlns:a="http://schemas.openxmlformats.org/drawingml/2006/main" noChangeAspect="1" noChangeArrowheads="1"/>
        </cNvPicPr>
      </nvPicPr>
      <blipFill>
        <a:blip xmlns:a="http://schemas.openxmlformats.org/drawingml/2006/main" xmlns:r="http://schemas.openxmlformats.org/officeDocument/2006/relationships" r:embed="rId3"/>
        <a:srcRect xmlns:a="http://schemas.openxmlformats.org/drawingml/2006/main"/>
        <a:stretch xmlns:a="http://schemas.openxmlformats.org/drawingml/2006/main">
          <a:fillRect/>
        </a:stretch>
      </blipFill>
      <spPr bwMode="auto">
        <a:xfrm xmlns:a="http://schemas.openxmlformats.org/drawingml/2006/main">
          <a:off x="85725" y="1866900"/>
          <a:ext cx="1009650" cy="0"/>
        </a:xfrm>
        <a:prstGeom xmlns:a="http://schemas.openxmlformats.org/drawingml/2006/main" prst="rect">
          <avLst/>
        </a:prstGeom>
        <a:noFill xmlns:a="http://schemas.openxmlformats.org/drawingml/2006/main"/>
        <a:ln xmlns:a="http://schemas.openxmlformats.org/drawingml/2006/main" w="9525">
          <a:noFill/>
          <a:prstDash val="solid"/>
          <a:miter lim="800000"/>
          <a:headEnd/>
          <a:tailEnd/>
        </a:ln>
      </spPr>
    </pic>
    <clientData/>
  </twoCellAnchor>
  <twoCellAnchor editAs="oneCell">
    <from>
      <col>0</col>
      <colOff>76200</colOff>
      <row>8</row>
      <rowOff>0</rowOff>
    </from>
    <to>
      <col>1</col>
      <colOff>762000</colOff>
      <row>8</row>
      <rowOff>0</rowOff>
    </to>
    <pic>
      <nvPicPr>
        <cNvPr id="5" name="Picture 4" descr="logo"/>
        <cNvPicPr>
          <a:picLocks xmlns:a="http://schemas.openxmlformats.org/drawingml/2006/main" noChangeAspect="1" noChangeArrowheads="1"/>
        </cNvPicPr>
      </nvPicPr>
      <blipFill>
        <a:blip xmlns:a="http://schemas.openxmlformats.org/drawingml/2006/main" xmlns:r="http://schemas.openxmlformats.org/officeDocument/2006/relationships" r:embed="rId4"/>
        <a:srcRect xmlns:a="http://schemas.openxmlformats.org/drawingml/2006/main"/>
        <a:stretch xmlns:a="http://schemas.openxmlformats.org/drawingml/2006/main">
          <a:fillRect/>
        </a:stretch>
      </blipFill>
      <spPr bwMode="auto">
        <a:xfrm xmlns:a="http://schemas.openxmlformats.org/drawingml/2006/main">
          <a:off x="76200" y="1866900"/>
          <a:ext cx="1019175" cy="0"/>
        </a:xfrm>
        <a:prstGeom xmlns:a="http://schemas.openxmlformats.org/drawingml/2006/main" prst="rect">
          <avLst/>
        </a:prstGeom>
        <a:noFill xmlns:a="http://schemas.openxmlformats.org/drawingml/2006/main"/>
        <a:ln xmlns:a="http://schemas.openxmlformats.org/drawingml/2006/main" w="9525">
          <a:noFill/>
          <a:prstDash val="solid"/>
          <a:miter lim="800000"/>
          <a:headEnd/>
          <a:tailEnd/>
        </a:ln>
      </spPr>
    </pic>
    <clientData/>
  </twoCellAnchor>
  <twoCellAnchor editAs="oneCell">
    <from>
      <col>0</col>
      <colOff>85725</colOff>
      <row>8</row>
      <rowOff>0</rowOff>
    </from>
    <to>
      <col>1</col>
      <colOff>762000</colOff>
      <row>8</row>
      <rowOff>0</rowOff>
    </to>
    <pic>
      <nvPicPr>
        <cNvPr id="6" name="Picture 4" descr="logo"/>
        <cNvPicPr>
          <a:picLocks xmlns:a="http://schemas.openxmlformats.org/drawingml/2006/main" noChangeAspect="1" noChangeArrowheads="1"/>
        </cNvPicPr>
      </nvPicPr>
      <blipFill>
        <a:blip xmlns:a="http://schemas.openxmlformats.org/drawingml/2006/main" xmlns:r="http://schemas.openxmlformats.org/officeDocument/2006/relationships" r:embed="rId5"/>
        <a:srcRect xmlns:a="http://schemas.openxmlformats.org/drawingml/2006/main"/>
        <a:stretch xmlns:a="http://schemas.openxmlformats.org/drawingml/2006/main">
          <a:fillRect/>
        </a:stretch>
      </blipFill>
      <spPr bwMode="auto">
        <a:xfrm xmlns:a="http://schemas.openxmlformats.org/drawingml/2006/main">
          <a:off x="85725" y="1866900"/>
          <a:ext cx="1009650" cy="0"/>
        </a:xfrm>
        <a:prstGeom xmlns:a="http://schemas.openxmlformats.org/drawingml/2006/main" prst="rect">
          <avLst/>
        </a:prstGeom>
        <a:noFill xmlns:a="http://schemas.openxmlformats.org/drawingml/2006/main"/>
        <a:ln xmlns:a="http://schemas.openxmlformats.org/drawingml/2006/main" w="9525">
          <a:noFill/>
          <a:prstDash val="solid"/>
          <a:miter lim="800000"/>
          <a:headEnd/>
          <a:tailEnd/>
        </a:ln>
      </spPr>
    </pic>
    <clientData/>
  </twoCellAnchor>
  <twoCellAnchor editAs="oneCell">
    <from>
      <col>2</col>
      <colOff>76200</colOff>
      <row>27</row>
      <rowOff>0</rowOff>
    </from>
    <to>
      <col>3</col>
      <colOff>11862</colOff>
      <row>27</row>
      <rowOff>0</rowOff>
    </to>
    <pic>
      <nvPicPr>
        <cNvPr id="10" name="Picture 14" descr="http://hoaphatsaigon.com/upload/sanpham/large/1443-ghe-bang-cho-dsg6-3m-1.jpg"/>
        <cNvPicPr>
          <a:picLocks xmlns:a="http://schemas.openxmlformats.org/drawingml/2006/main" noChangeAspect="1" noChangeArrowheads="1"/>
        </cNvPicPr>
      </nvPicPr>
      <blipFill>
        <a:blip xmlns:a="http://schemas.openxmlformats.org/drawingml/2006/main" xmlns:r="http://schemas.openxmlformats.org/officeDocument/2006/relationships" r:embed="rId6"/>
        <a:srcRect xmlns:a="http://schemas.openxmlformats.org/drawingml/2006/main"/>
        <a:stretch xmlns:a="http://schemas.openxmlformats.org/drawingml/2006/main">
          <a:fillRect/>
        </a:stretch>
      </blipFill>
      <spPr bwMode="auto">
        <a:xfrm xmlns:a="http://schemas.openxmlformats.org/drawingml/2006/main">
          <a:off x="1752600" y="10772775"/>
          <a:ext cx="1228725" cy="0"/>
        </a:xfrm>
        <a:prstGeom xmlns:a="http://schemas.openxmlformats.org/drawingml/2006/main" prst="rect">
          <avLst/>
        </a:prstGeom>
        <a:noFill xmlns:a="http://schemas.openxmlformats.org/drawingml/2006/main"/>
        <a:ln xmlns:a="http://schemas.openxmlformats.org/drawingml/2006/main" w="9525">
          <a:noFill/>
          <a:prstDash val="solid"/>
          <a:miter lim="800000"/>
          <a:headEnd/>
          <a:tailEnd/>
        </a:ln>
      </spPr>
    </pic>
    <clientData/>
  </twoCellAnchor>
  <twoCellAnchor editAs="oneCell">
    <from>
      <col>1</col>
      <colOff>134788</colOff>
      <row>0</row>
      <rowOff>269574</rowOff>
    </from>
    <to>
      <col>2</col>
      <colOff>134788</colOff>
      <row>5</row>
      <rowOff>35531</rowOff>
    </to>
    <pic>
      <nvPicPr>
        <cNvPr id="13" name="Picture 12"/>
        <cNvPicPr>
          <a:picLocks xmlns:a="http://schemas.openxmlformats.org/drawingml/2006/main" noChangeAspect="1"/>
        </cNvPicPr>
      </nvPicPr>
      <blipFill>
        <a:blip xmlns:a="http://schemas.openxmlformats.org/drawingml/2006/main" xmlns:r="http://schemas.openxmlformats.org/officeDocument/2006/relationships" r:embed="rId7"/>
        <a:stretch xmlns:a="http://schemas.openxmlformats.org/drawingml/2006/main">
          <a:fillRect/>
        </a:stretch>
      </blipFill>
      <spPr>
        <a:xfrm xmlns:a="http://schemas.openxmlformats.org/drawingml/2006/main">
          <a:off x="467264" y="269574"/>
          <a:ext cx="988444" cy="898174"/>
        </a:xfrm>
        <a:prstGeom xmlns:a="http://schemas.openxmlformats.org/drawingml/2006/main" prst="rect">
          <avLst/>
        </a:prstGeom>
        <a:ln xmlns:a="http://schemas.openxmlformats.org/drawingml/2006/main">
          <a:prstDash val="solid"/>
        </a:ln>
      </spPr>
    </pic>
    <clientData/>
  </twoCellAnchor>
  <twoCellAnchor editAs="oneCell">
    <from>
      <col>1</col>
      <colOff>889600</colOff>
      <row>4</row>
      <rowOff>71885</rowOff>
    </from>
    <to>
      <col>2</col>
      <colOff>651029</colOff>
      <row>6</row>
      <rowOff>127650</rowOff>
    </to>
    <pic>
      <nvPicPr>
        <cNvPr id="17" name="Picture 16"/>
        <cNvPicPr>
          <a:picLocks xmlns:a="http://schemas.openxmlformats.org/drawingml/2006/main" noChangeAspect="1"/>
        </cNvPicPr>
      </nvPicPr>
      <blipFill>
        <a:blip xmlns:a="http://schemas.openxmlformats.org/drawingml/2006/main" xmlns:r="http://schemas.openxmlformats.org/officeDocument/2006/relationships" r:embed="rId8"/>
        <a:stretch xmlns:a="http://schemas.openxmlformats.org/drawingml/2006/main">
          <a:fillRect/>
        </a:stretch>
      </blipFill>
      <spPr>
        <a:xfrm xmlns:a="http://schemas.openxmlformats.org/drawingml/2006/main">
          <a:off x="1222076" y="1006413"/>
          <a:ext cx="749873" cy="460129"/>
        </a:xfrm>
        <a:prstGeom xmlns:a="http://schemas.openxmlformats.org/drawingml/2006/main" prst="rect">
          <avLst/>
        </a:prstGeom>
        <a:ln xmlns:a="http://schemas.openxmlformats.org/drawingml/2006/main">
          <a:prstDash val="solid"/>
        </a:ln>
      </spPr>
    </pic>
    <clientData/>
  </twoCellAnchor>
  <twoCellAnchor editAs="oneCell">
    <from>
      <col>1</col>
      <colOff>404361</colOff>
      <row>1</row>
      <rowOff>80874</rowOff>
    </from>
    <to>
      <col>2</col>
      <colOff>530162</colOff>
      <row>6</row>
      <rowOff>136945</rowOff>
    </to>
    <pic>
      <nvPicPr>
        <cNvPr id="20" name="Picture 19"/>
        <cNvPicPr>
          <a:picLocks xmlns:a="http://schemas.openxmlformats.org/drawingml/2006/main" noChangeAspect="1"/>
        </cNvPicPr>
      </nvPicPr>
      <blipFill>
        <a:blip xmlns:a="http://schemas.openxmlformats.org/drawingml/2006/main" xmlns:r="http://schemas.openxmlformats.org/officeDocument/2006/relationships" cstate="print" r:embed="rId9"/>
        <a:stretch xmlns:a="http://schemas.openxmlformats.org/drawingml/2006/main">
          <a:fillRect/>
        </a:stretch>
      </blipFill>
      <spPr>
        <a:xfrm xmlns:a="http://schemas.openxmlformats.org/drawingml/2006/main">
          <a:off x="736837" y="350449"/>
          <a:ext cx="1114245" cy="1125388"/>
        </a:xfrm>
        <a:prstGeom xmlns:a="http://schemas.openxmlformats.org/drawingml/2006/main" prst="rect">
          <avLst/>
        </a:prstGeom>
        <a:ln xmlns:a="http://schemas.openxmlformats.org/drawingml/2006/main">
          <a:prstDash val="solid"/>
        </a:ln>
      </spPr>
    </pic>
    <clientData/>
  </twoCellAnchor>
  <twoCellAnchor editAs="oneCell">
    <from>
      <col>7</col>
      <colOff>323491</colOff>
      <row>46</row>
      <rowOff>197688</rowOff>
    </from>
    <to>
      <col>8</col>
      <colOff>872918</colOff>
      <row>49</row>
      <rowOff>152759</rowOff>
    </to>
    <pic>
      <nvPicPr>
        <cNvPr id="21" name="Picture 20"/>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0"/>
        <a:srcRect xmlns:a="http://schemas.openxmlformats.org/drawingml/2006/main"/>
        <a:stretch xmlns:a="http://schemas.openxmlformats.org/drawingml/2006/main">
          <a:fillRect/>
        </a:stretch>
      </blipFill>
      <spPr bwMode="auto">
        <a:xfrm xmlns:a="http://schemas.openxmlformats.org/drawingml/2006/main">
          <a:off x="7062878" y="14413301"/>
          <a:ext cx="1403083" cy="548137"/>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7</col>
      <colOff>611043</colOff>
      <row>39</row>
      <rowOff>80875</rowOff>
    </from>
    <to>
      <col>8</col>
      <colOff>727853</colOff>
      <row>42</row>
      <rowOff>420541</rowOff>
    </to>
    <pic>
      <nvPicPr>
        <cNvPr id="22" name="Picture 2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1"/>
        <a:srcRect xmlns:a="http://schemas.openxmlformats.org/drawingml/2006/main"/>
        <a:stretch xmlns:a="http://schemas.openxmlformats.org/drawingml/2006/main">
          <a:fillRect/>
        </a:stretch>
      </blipFill>
      <spPr bwMode="auto">
        <a:xfrm xmlns:a="http://schemas.openxmlformats.org/drawingml/2006/main">
          <a:off x="7404345" y="12391488"/>
          <a:ext cx="970466" cy="1121435"/>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12</col>
      <colOff>395376</colOff>
      <row>26</row>
      <rowOff>125802</rowOff>
    </from>
    <to>
      <col>15</col>
      <colOff>0</colOff>
      <row>29</row>
      <rowOff>191435</rowOff>
    </to>
    <pic>
      <nvPicPr>
        <cNvPr id="18" name="Picture 17"/>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2"/>
        <a:srcRect xmlns:a="http://schemas.openxmlformats.org/drawingml/2006/main"/>
        <a:stretch xmlns:a="http://schemas.openxmlformats.org/drawingml/2006/main">
          <a:fillRect/>
        </a:stretch>
      </blipFill>
      <spPr bwMode="auto">
        <a:xfrm xmlns:a="http://schemas.openxmlformats.org/drawingml/2006/main">
          <a:off x="10944763" y="9129623"/>
          <a:ext cx="1437737" cy="739571"/>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18</col>
      <colOff>548137</colOff>
      <row>19</row>
      <rowOff>413350</rowOff>
    </from>
    <to>
      <col>21</col>
      <colOff>134789</colOff>
      <row>20</row>
      <rowOff>93637</rowOff>
    </to>
    <pic>
      <nvPicPr>
        <cNvPr id="19" name="Picture 18"/>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3"/>
        <a:srcRect xmlns:a="http://schemas.openxmlformats.org/drawingml/2006/main"/>
        <a:stretch xmlns:a="http://schemas.openxmlformats.org/drawingml/2006/main">
          <a:fillRect/>
        </a:stretch>
      </blipFill>
      <spPr bwMode="auto">
        <a:xfrm xmlns:a="http://schemas.openxmlformats.org/drawingml/2006/main">
          <a:off x="14763750" y="6703444"/>
          <a:ext cx="1419765" cy="857434"/>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18</col>
      <colOff>431320</colOff>
      <row>23</row>
      <rowOff>1</rowOff>
    </from>
    <to>
      <col>21</col>
      <colOff>26957</colOff>
      <row>26</row>
      <rowOff>114052</rowOff>
    </to>
    <pic>
      <nvPicPr>
        <cNvPr id="23" name="Picture 22"/>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4"/>
        <a:srcRect xmlns:a="http://schemas.openxmlformats.org/drawingml/2006/main"/>
        <a:stretch xmlns:a="http://schemas.openxmlformats.org/drawingml/2006/main">
          <a:fillRect/>
        </a:stretch>
      </blipFill>
      <spPr bwMode="auto">
        <a:xfrm xmlns:a="http://schemas.openxmlformats.org/drawingml/2006/main">
          <a:off x="14646933" y="8275968"/>
          <a:ext cx="1428750" cy="841905"/>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15</col>
      <colOff>0</colOff>
      <row>23</row>
      <rowOff>0</rowOff>
    </from>
    <to>
      <col>17</col>
      <colOff>197688</colOff>
      <row>26</row>
      <rowOff>136102</rowOff>
    </to>
    <pic>
      <nvPicPr>
        <cNvPr id="24" name="Picture 23"/>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5"/>
        <a:srcRect xmlns:a="http://schemas.openxmlformats.org/drawingml/2006/main"/>
        <a:stretch xmlns:a="http://schemas.openxmlformats.org/drawingml/2006/main">
          <a:fillRect/>
        </a:stretch>
      </blipFill>
      <spPr bwMode="auto">
        <a:xfrm xmlns:a="http://schemas.openxmlformats.org/drawingml/2006/main">
          <a:off x="12382500" y="8275967"/>
          <a:ext cx="1419764" cy="863956"/>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14</col>
      <colOff>368420</colOff>
      <row>19</row>
      <rowOff>1006415</rowOff>
    </from>
    <to>
      <col>16</col>
      <colOff>575096</colOff>
      <row>22</row>
      <rowOff>211095</rowOff>
    </to>
    <pic>
      <nvPicPr>
        <cNvPr id="25" name="Picture 24"/>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6"/>
        <a:srcRect xmlns:a="http://schemas.openxmlformats.org/drawingml/2006/main"/>
        <a:stretch xmlns:a="http://schemas.openxmlformats.org/drawingml/2006/main">
          <a:fillRect/>
        </a:stretch>
      </blipFill>
      <spPr bwMode="auto">
        <a:xfrm xmlns:a="http://schemas.openxmlformats.org/drawingml/2006/main">
          <a:off x="12139882" y="7296509"/>
          <a:ext cx="1428751" cy="92097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21</col>
      <colOff>161746</colOff>
      <row>17</row>
      <rowOff>664953</rowOff>
    </from>
    <to>
      <col>23</col>
      <colOff>368421</colOff>
      <row>18</row>
      <rowOff>341346</rowOff>
    </to>
    <pic>
      <nvPicPr>
        <cNvPr id="26" name="Picture 25"/>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7"/>
        <a:srcRect xmlns:a="http://schemas.openxmlformats.org/drawingml/2006/main"/>
        <a:stretch xmlns:a="http://schemas.openxmlformats.org/drawingml/2006/main">
          <a:fillRect/>
        </a:stretch>
      </blipFill>
      <spPr bwMode="auto">
        <a:xfrm xmlns:a="http://schemas.openxmlformats.org/drawingml/2006/main">
          <a:off x="16210472" y="4663656"/>
          <a:ext cx="1428750" cy="844553"/>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15</col>
      <colOff>161745</colOff>
      <row>19</row>
      <rowOff>1105259</rowOff>
    </from>
    <to>
      <col>17</col>
      <colOff>367819</colOff>
      <row>23</row>
      <rowOff>8986</rowOff>
    </to>
    <pic>
      <nvPicPr>
        <cNvPr id="27" name="Picture 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8"/>
        <a:srcRect xmlns:a="http://schemas.openxmlformats.org/drawingml/2006/main"/>
        <a:stretch xmlns:a="http://schemas.openxmlformats.org/drawingml/2006/main">
          <a:fillRect/>
        </a:stretch>
      </blipFill>
      <spPr bwMode="auto">
        <a:xfrm xmlns:a="http://schemas.openxmlformats.org/drawingml/2006/main">
          <a:off x="12544245" y="7395353"/>
          <a:ext cx="1428150" cy="889600"/>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19</col>
      <colOff>251604</colOff>
      <row>18</row>
      <rowOff>260590</rowOff>
    </from>
    <to>
      <col>21</col>
      <colOff>17971</colOff>
      <row>18</row>
      <rowOff>890768</rowOff>
    </to>
    <pic>
      <nvPicPr>
        <cNvPr id="28" name="Picture 27"/>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9"/>
        <a:srcRect xmlns:a="http://schemas.openxmlformats.org/drawingml/2006/main"/>
        <a:stretch xmlns:a="http://schemas.openxmlformats.org/drawingml/2006/main">
          <a:fillRect/>
        </a:stretch>
      </blipFill>
      <spPr bwMode="auto">
        <a:xfrm xmlns:a="http://schemas.openxmlformats.org/drawingml/2006/main">
          <a:off x="15078255" y="5427453"/>
          <a:ext cx="988443" cy="63017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16</col>
      <colOff>368420</colOff>
      <row>17</row>
      <rowOff>566109</rowOff>
    </from>
    <to>
      <col>18</col>
      <colOff>566108</colOff>
      <row>18</row>
      <rowOff>282587</rowOff>
    </to>
    <pic>
      <nvPicPr>
        <cNvPr id="29" name="Picture 28"/>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0"/>
        <a:srcRect xmlns:a="http://schemas.openxmlformats.org/drawingml/2006/main"/>
        <a:stretch xmlns:a="http://schemas.openxmlformats.org/drawingml/2006/main">
          <a:fillRect/>
        </a:stretch>
      </blipFill>
      <spPr bwMode="auto">
        <a:xfrm xmlns:a="http://schemas.openxmlformats.org/drawingml/2006/main">
          <a:off x="13361958" y="4564812"/>
          <a:ext cx="1419764" cy="88463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22</col>
      <colOff>467264</colOff>
      <row>18</row>
      <rowOff>602051</rowOff>
    </from>
    <to>
      <col>24</col>
      <colOff>224647</colOff>
      <row>19</row>
      <rowOff>159549</rowOff>
    </to>
    <pic>
      <nvPicPr>
        <cNvPr id="30" name="Picture 29"/>
        <cNvPicPr>
          <a:picLocks xmlns:a="http://schemas.openxmlformats.org/drawingml/2006/main" noChangeAspect="1" noChangeArrowheads="1"/>
        </cNvPicPr>
      </nvPicPr>
      <blipFill>
        <a:blip xmlns:a="http://schemas.openxmlformats.org/drawingml/2006/main" xmlns:r="http://schemas.openxmlformats.org/officeDocument/2006/relationships" r:embed="rId21"/>
        <a:srcRect xmlns:a="http://schemas.openxmlformats.org/drawingml/2006/main"/>
        <a:stretch xmlns:a="http://schemas.openxmlformats.org/drawingml/2006/main">
          <a:fillRect/>
        </a:stretch>
      </blipFill>
      <spPr bwMode="auto">
        <a:xfrm xmlns:a="http://schemas.openxmlformats.org/drawingml/2006/main">
          <a:off x="17127028" y="5768914"/>
          <a:ext cx="979458" cy="680729"/>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19</col>
      <colOff>323491</colOff>
      <row>16</row>
      <rowOff>179716</rowOff>
    </from>
    <to>
      <col>21</col>
      <colOff>84527</colOff>
      <row>17</row>
      <rowOff>844670</rowOff>
    </to>
    <pic>
      <nvPicPr>
        <cNvPr id="31" name="Picture 30"/>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2"/>
        <a:srcRect xmlns:a="http://schemas.openxmlformats.org/drawingml/2006/main"/>
        <a:stretch xmlns:a="http://schemas.openxmlformats.org/drawingml/2006/main">
          <a:fillRect/>
        </a:stretch>
      </blipFill>
      <spPr bwMode="auto">
        <a:xfrm xmlns:a="http://schemas.openxmlformats.org/drawingml/2006/main">
          <a:off x="15150142" y="3836957"/>
          <a:ext cx="983112" cy="1006416"/>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16</col>
      <colOff>476250</colOff>
      <row>18</row>
      <rowOff>557122</rowOff>
    </from>
    <to>
      <col>18</col>
      <colOff>233631</colOff>
      <row>19</row>
      <rowOff>405014</rowOff>
    </to>
    <pic>
      <nvPicPr>
        <cNvPr id="32" name="Picture 3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3"/>
        <a:srcRect xmlns:a="http://schemas.openxmlformats.org/drawingml/2006/main"/>
        <a:stretch xmlns:a="http://schemas.openxmlformats.org/drawingml/2006/main">
          <a:fillRect/>
        </a:stretch>
      </blipFill>
      <spPr bwMode="auto">
        <a:xfrm xmlns:a="http://schemas.openxmlformats.org/drawingml/2006/main">
          <a:off x="13469788" y="5723985"/>
          <a:ext cx="979457" cy="971123"/>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14</col>
      <colOff>188702</colOff>
      <row>18</row>
      <rowOff>116816</rowOff>
    </from>
    <to>
      <col>15</col>
      <colOff>584079</colOff>
      <row>19</row>
      <rowOff>107065</rowOff>
    </to>
    <pic>
      <nvPicPr>
        <cNvPr id="33" name="Picture 32"/>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4"/>
        <a:srcRect xmlns:a="http://schemas.openxmlformats.org/drawingml/2006/main"/>
        <a:stretch xmlns:a="http://schemas.openxmlformats.org/drawingml/2006/main">
          <a:fillRect/>
        </a:stretch>
      </blipFill>
      <spPr bwMode="auto">
        <a:xfrm xmlns:a="http://schemas.openxmlformats.org/drawingml/2006/main">
          <a:off x="11960164" y="5283679"/>
          <a:ext cx="1006414" cy="1113480"/>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14</col>
      <colOff>278562</colOff>
      <row>16</row>
      <rowOff>251603</rowOff>
    </from>
    <to>
      <col>16</col>
      <colOff>35943</colOff>
      <row>17</row>
      <rowOff>966995</rowOff>
    </to>
    <pic>
      <nvPicPr>
        <cNvPr id="34" name="Picture 33"/>
        <cNvPicPr>
          <a:picLocks xmlns:a="http://schemas.openxmlformats.org/drawingml/2006/main" noChangeAspect="1" noChangeArrowheads="1"/>
        </cNvPicPr>
      </nvPicPr>
      <blipFill>
        <a:blip xmlns:a="http://schemas.openxmlformats.org/drawingml/2006/main" xmlns:r="http://schemas.openxmlformats.org/officeDocument/2006/relationships" r:embed="rId25"/>
        <a:srcRect xmlns:a="http://schemas.openxmlformats.org/drawingml/2006/main"/>
        <a:stretch xmlns:a="http://schemas.openxmlformats.org/drawingml/2006/main">
          <a:fillRect/>
        </a:stretch>
      </blipFill>
      <spPr bwMode="auto">
        <a:xfrm xmlns:a="http://schemas.openxmlformats.org/drawingml/2006/main">
          <a:off x="12050024" y="3908844"/>
          <a:ext cx="979456" cy="1056854"/>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12</col>
      <colOff>350448</colOff>
      <row>19</row>
      <rowOff>305518</rowOff>
    </from>
    <to>
      <col>13</col>
      <colOff>566108</colOff>
      <row>19</row>
      <rowOff>1174879</rowOff>
    </to>
    <pic>
      <nvPicPr>
        <cNvPr id="35" name="Picture 34"/>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6"/>
        <a:srcRect xmlns:a="http://schemas.openxmlformats.org/drawingml/2006/main"/>
        <a:stretch xmlns:a="http://schemas.openxmlformats.org/drawingml/2006/main">
          <a:fillRect/>
        </a:stretch>
      </blipFill>
      <spPr bwMode="auto">
        <a:xfrm xmlns:a="http://schemas.openxmlformats.org/drawingml/2006/main">
          <a:off x="10899835" y="6595612"/>
          <a:ext cx="826698" cy="869361"/>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12</col>
      <colOff>521180</colOff>
      <row>15</row>
      <rowOff>134788</rowOff>
    </from>
    <to>
      <col>14</col>
      <colOff>278561</colOff>
      <row>17</row>
      <rowOff>575611</rowOff>
    </to>
    <pic>
      <nvPicPr>
        <cNvPr id="36" name="Picture 35"/>
        <cNvPicPr>
          <a:picLocks xmlns:a="http://schemas.openxmlformats.org/drawingml/2006/main" noChangeAspect="1"/>
        </cNvPicPr>
      </nvPicPr>
      <blipFill>
        <a:blip xmlns:a="http://schemas.openxmlformats.org/drawingml/2006/main" xmlns:r="http://schemas.openxmlformats.org/officeDocument/2006/relationships" r:embed="rId27"/>
        <a:stretch xmlns:a="http://schemas.openxmlformats.org/drawingml/2006/main">
          <a:fillRect/>
        </a:stretch>
      </blipFill>
      <spPr>
        <a:xfrm xmlns:a="http://schemas.openxmlformats.org/drawingml/2006/main">
          <a:off x="11070567" y="3486510"/>
          <a:ext cx="979457" cy="1087804"/>
        </a:xfrm>
        <a:prstGeom xmlns:a="http://schemas.openxmlformats.org/drawingml/2006/main" prst="rect">
          <avLst/>
        </a:prstGeom>
        <a:ln xmlns:a="http://schemas.openxmlformats.org/drawingml/2006/main">
          <a:prstDash val="solid"/>
        </a:ln>
      </spPr>
    </pic>
    <clientData/>
  </twoCellAnchor>
  <twoCellAnchor editAs="oneCell">
    <from>
      <col>12</col>
      <colOff>143774</colOff>
      <row>18</row>
      <rowOff>17971</rowOff>
    </from>
    <to>
      <col>13</col>
      <colOff>512194</colOff>
      <row>18</row>
      <rowOff>1041726</rowOff>
    </to>
    <pic>
      <nvPicPr>
        <cNvPr id="37" name="Picture 36"/>
        <cNvPicPr>
          <a:picLocks xmlns:a="http://schemas.openxmlformats.org/drawingml/2006/main" noChangeAspect="1"/>
        </cNvPicPr>
      </nvPicPr>
      <blipFill>
        <a:blip xmlns:a="http://schemas.openxmlformats.org/drawingml/2006/main" xmlns:r="http://schemas.openxmlformats.org/officeDocument/2006/relationships" r:embed="rId28"/>
        <a:stretch xmlns:a="http://schemas.openxmlformats.org/drawingml/2006/main">
          <a:fillRect/>
        </a:stretch>
      </blipFill>
      <spPr>
        <a:xfrm xmlns:a="http://schemas.openxmlformats.org/drawingml/2006/main">
          <a:off x="10693161" y="5184834"/>
          <a:ext cx="979458" cy="1023755"/>
        </a:xfrm>
        <a:prstGeom xmlns:a="http://schemas.openxmlformats.org/drawingml/2006/main" prst="rect">
          <avLst/>
        </a:prstGeom>
        <a:ln xmlns:a="http://schemas.openxmlformats.org/drawingml/2006/main">
          <a:prstDash val="solid"/>
        </a:ln>
      </spPr>
    </pic>
    <clientData/>
  </twoCellAnchor>
  <twoCellAnchor editAs="oneCell">
    <from>
      <col>18</col>
      <colOff>0</colOff>
      <row>16</row>
      <rowOff>0</rowOff>
    </from>
    <to>
      <col>19</col>
      <colOff>383478</colOff>
      <row>17</row>
      <rowOff>745825</rowOff>
    </to>
    <pic>
      <nvPicPr>
        <cNvPr id="7" name="Picture 6"/>
        <cNvPicPr>
          <a:picLocks xmlns:a="http://schemas.openxmlformats.org/drawingml/2006/main" noChangeAspect="1"/>
        </cNvPicPr>
      </nvPicPr>
      <blipFill>
        <a:blip xmlns:a="http://schemas.openxmlformats.org/drawingml/2006/main" xmlns:r="http://schemas.openxmlformats.org/officeDocument/2006/relationships" r:embed="rId29"/>
        <a:stretch xmlns:a="http://schemas.openxmlformats.org/drawingml/2006/main">
          <a:fillRect/>
        </a:stretch>
      </blipFill>
      <spPr>
        <a:xfrm xmlns:a="http://schemas.openxmlformats.org/drawingml/2006/main">
          <a:off x="14197642" y="3657241"/>
          <a:ext cx="994515" cy="1087287"/>
        </a:xfrm>
        <a:prstGeom xmlns:a="http://schemas.openxmlformats.org/drawingml/2006/main" prst="rect">
          <avLst/>
        </a:prstGeom>
        <a:ln xmlns:a="http://schemas.openxmlformats.org/drawingml/2006/main">
          <a:prstDash val="solid"/>
        </a:ln>
      </spPr>
    </pic>
    <clientData/>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tel:028.3929.3111" TargetMode="External" Id="rId1"/><Relationship Type="http://schemas.openxmlformats.org/officeDocument/2006/relationships/drawing" Target="/xl/drawings/drawing1.xml" Id="rId2"/></Relationships>
</file>

<file path=xl/worksheets/sheet1.xml><?xml version="1.0" encoding="utf-8"?>
<worksheet xmlns="http://schemas.openxmlformats.org/spreadsheetml/2006/main">
  <sheetPr codeName="Sheet3">
    <outlinePr summaryBelow="1" summaryRight="1"/>
    <pageSetUpPr fitToPage="1"/>
  </sheetPr>
  <dimension ref="A1:M55"/>
  <sheetViews>
    <sheetView tabSelected="1" zoomScale="106" zoomScaleNormal="106" workbookViewId="0">
      <selection activeCell="A1" sqref="A1:XFD8"/>
    </sheetView>
  </sheetViews>
  <sheetFormatPr baseColWidth="8" defaultRowHeight="15"/>
  <cols>
    <col width="5" customWidth="1" style="35" min="1" max="1"/>
    <col width="14.85546875" customWidth="1" style="20" min="2" max="2"/>
    <col width="19.42578125" customWidth="1" min="3" max="3"/>
    <col width="40.85546875" customWidth="1" style="12" min="4" max="4"/>
    <col width="11.42578125" customWidth="1" style="12" min="5" max="5"/>
    <col width="6.7109375" customWidth="1" min="6" max="6"/>
    <col width="5.28515625" customWidth="1" style="17" min="7" max="7"/>
    <col width="12.85546875" customWidth="1" style="14" min="8" max="8"/>
    <col width="15" customWidth="1" style="23" min="9" max="9"/>
  </cols>
  <sheetData>
    <row r="1" ht="21" customHeight="1">
      <c r="D1" s="94" t="inlineStr">
        <is>
          <t>NỘI THẤT THE ONE - THE ONE FURNITURE</t>
        </is>
      </c>
    </row>
    <row r="2" ht="21" customHeight="1">
      <c r="A2" s="128" t="n"/>
      <c r="D2" s="94" t="inlineStr">
        <is>
          <t>NPP - CÔNG TY CỔ PHẦN NỘI THẤT ĐÔNG SÀI GÒN</t>
        </is>
      </c>
    </row>
    <row r="3" ht="15.75" customHeight="1">
      <c r="D3" s="125" t="inlineStr">
        <is>
          <t>Trụ sở chính :                 số 389 – 391 Điện Biên Phủ, Phường Thạnh Mỹ Tây, TP. HCM</t>
        </is>
      </c>
    </row>
    <row r="4" ht="15.75" customHeight="1">
      <c r="D4" s="127" t="inlineStr">
        <is>
          <t>Showroom trưng bày :  số 389 – 391 Điện Biên Phủ, Phường Thạnh Mỹ Tây, TP. HCM</t>
        </is>
      </c>
    </row>
    <row r="5" ht="15.75" customHeight="1">
      <c r="D5" s="64" t="inlineStr">
        <is>
          <t xml:space="preserve">Kho hàng  :                   số 19 Đường Vĩnh Phú 30, Phường Bình Hòa, TP. HCM </t>
        </is>
      </c>
      <c r="E5" s="65" t="n"/>
      <c r="F5" s="65" t="n"/>
      <c r="G5" s="65" t="n"/>
      <c r="H5" s="65" t="n"/>
      <c r="I5" s="66" t="n"/>
    </row>
    <row r="6" ht="16.5" customHeight="1">
      <c r="D6" s="64" t="inlineStr">
        <is>
          <t>Chi nhánh Hà Nội :      tầng 4, Tòa Nhà NH-BIDV, 104-106 Phố Tân Mai, P. Tân Mai, TP. Hà Nội</t>
        </is>
      </c>
      <c r="E6" s="67" t="n"/>
      <c r="F6" s="68" t="n"/>
      <c r="G6" s="69" t="n"/>
      <c r="H6" s="70" t="n"/>
      <c r="I6" s="71" t="n"/>
    </row>
    <row r="7" ht="18" customHeight="1">
      <c r="D7" s="127" t="inlineStr">
        <is>
          <t xml:space="preserve">Mr Long -  0988.273.475 </t>
        </is>
      </c>
    </row>
    <row r="8" ht="25.5" customHeight="1">
      <c r="A8" s="121" t="n"/>
      <c r="M8" t="inlineStr">
        <is>
          <t xml:space="preserve"> giao hàng kiện (chưa lắp ráp) tại chành xe ở tp. HCM - chành xe:</t>
        </is>
      </c>
    </row>
    <row r="9" ht="25.5" customHeight="1">
      <c r="A9" s="122" t="inlineStr">
        <is>
          <t xml:space="preserve">        BẢNG BÁO GIÁ</t>
        </is>
      </c>
      <c r="M9" t="inlineStr">
        <is>
          <t>Phí vận chuyển đến chành xe ở tp. HCM</t>
        </is>
      </c>
    </row>
    <row r="10" ht="15.75" customHeight="1">
      <c r="A10" s="84" t="inlineStr">
        <is>
          <t xml:space="preserve">Kính gửi : </t>
        </is>
      </c>
      <c r="B10" s="129" t="n"/>
      <c r="C10" s="129" t="n"/>
      <c r="D10" s="129" t="n"/>
      <c r="E10" s="129" t="n"/>
      <c r="F10" s="130" t="n"/>
      <c r="G10" s="123" t="inlineStr">
        <is>
          <t>Ngày báo giá:</t>
        </is>
      </c>
      <c r="H10" s="130" t="n"/>
      <c r="I10" s="81">
        <f>TODAY()</f>
        <v/>
      </c>
    </row>
    <row r="11" ht="15" customHeight="1">
      <c r="A11" s="84" t="inlineStr">
        <is>
          <t>Công Ty:</t>
        </is>
      </c>
      <c r="B11" s="129" t="n"/>
      <c r="C11" s="129" t="n"/>
      <c r="D11" s="129" t="n"/>
      <c r="E11" s="129" t="n"/>
      <c r="F11" s="130" t="n"/>
      <c r="G11" s="124" t="inlineStr">
        <is>
          <t xml:space="preserve">Người gửi: </t>
        </is>
      </c>
      <c r="H11" s="130" t="n"/>
      <c r="I11" s="82" t="inlineStr">
        <is>
          <t>Mr Long</t>
        </is>
      </c>
    </row>
    <row r="12" ht="15" customHeight="1">
      <c r="A12" s="84" t="inlineStr">
        <is>
          <t xml:space="preserve">Địa chỉ thuế: </t>
        </is>
      </c>
      <c r="B12" s="129" t="n"/>
      <c r="C12" s="129" t="n"/>
      <c r="D12" s="129" t="n"/>
      <c r="E12" s="129" t="n"/>
      <c r="F12" s="130" t="n"/>
      <c r="G12" s="84" t="inlineStr">
        <is>
          <t>SĐT</t>
        </is>
      </c>
      <c r="H12" s="130" t="n"/>
      <c r="I12" s="83" t="inlineStr">
        <is>
          <t>0988273475</t>
        </is>
      </c>
    </row>
    <row r="13" ht="15" customHeight="1">
      <c r="A13" s="84" t="inlineStr">
        <is>
          <t xml:space="preserve">Địa chỉ giao hàng: </t>
        </is>
      </c>
      <c r="B13" s="129" t="n"/>
      <c r="C13" s="129" t="n"/>
      <c r="D13" s="129" t="n"/>
      <c r="E13" s="129" t="n"/>
      <c r="F13" s="130" t="n"/>
      <c r="G13" s="131" t="n"/>
      <c r="H13" s="129" t="n"/>
      <c r="I13" s="130" t="n"/>
      <c r="M13" t="inlineStr">
        <is>
          <t>Sản phẩm sản xuất/cung cấp bởi nội thất The One (Hòa Phát)</t>
        </is>
      </c>
    </row>
    <row r="14" ht="15" customHeight="1">
      <c r="A14" s="87" t="inlineStr">
        <is>
          <t>MST:</t>
        </is>
      </c>
      <c r="B14" s="129" t="n"/>
      <c r="C14" s="129" t="n"/>
      <c r="D14" s="129" t="n"/>
      <c r="E14" s="129" t="n"/>
      <c r="F14" s="130" t="n"/>
      <c r="G14" s="85" t="inlineStr">
        <is>
          <t>Điện thoại bàn:         028.3929.3111</t>
        </is>
      </c>
      <c r="H14" s="129" t="n"/>
      <c r="I14" s="130" t="n"/>
      <c r="M14" t="inlineStr">
        <is>
          <t>Hàng có sẵn - giao hàng sau 1-2 ngày kể từ thởi điềm xác nhận đơn hàng.</t>
        </is>
      </c>
    </row>
    <row r="15" ht="15" customHeight="1">
      <c r="A15" s="86" t="inlineStr">
        <is>
          <t>Điện thoại:                                                                   Email:</t>
        </is>
      </c>
      <c r="B15" s="129" t="n"/>
      <c r="C15" s="129" t="n"/>
      <c r="D15" s="129" t="n"/>
      <c r="E15" s="129" t="n"/>
      <c r="F15" s="130" t="n"/>
      <c r="G15" s="86" t="inlineStr">
        <is>
          <t>Email:             hailong.dsg@gmail.com</t>
        </is>
      </c>
      <c r="H15" s="129" t="n"/>
      <c r="I15" s="130" t="n"/>
      <c r="M15" t="inlineStr">
        <is>
          <t>Hàng đặt sản xuất  -   ngày làm việc</t>
        </is>
      </c>
    </row>
    <row r="16" ht="24" customHeight="1">
      <c r="A16" s="106" t="inlineStr">
        <is>
          <t xml:space="preserve">Công ty Cổ Phần nội thất Đông Sài Gòn hân hạnh gửi tới Quý khách hàng bảng báo giá nội thất văn phòng như sau: </t>
        </is>
      </c>
      <c r="B16" s="129" t="n"/>
      <c r="C16" s="129" t="n"/>
      <c r="D16" s="129" t="n"/>
      <c r="E16" s="129" t="n"/>
      <c r="F16" s="129" t="n"/>
      <c r="G16" s="129" t="n"/>
      <c r="H16" s="129" t="n"/>
      <c r="I16" s="130" t="n"/>
    </row>
    <row r="17" ht="27" customHeight="1">
      <c r="A17" s="56" t="inlineStr">
        <is>
          <t>TT</t>
        </is>
      </c>
      <c r="B17" s="57" t="inlineStr">
        <is>
          <t>MÃ SẢN PHẨM</t>
        </is>
      </c>
      <c r="C17" s="58" t="inlineStr">
        <is>
          <t>HÌNH ẢNH</t>
        </is>
      </c>
      <c r="D17" s="58" t="inlineStr">
        <is>
          <t>CHI TIẾT SẢN PHẨM</t>
        </is>
      </c>
      <c r="E17" s="58" t="inlineStr">
        <is>
          <t>MÀU SẮC</t>
        </is>
      </c>
      <c r="F17" s="59" t="inlineStr">
        <is>
          <t>ĐVT</t>
        </is>
      </c>
      <c r="G17" s="60" t="inlineStr">
        <is>
          <t>SL</t>
        </is>
      </c>
      <c r="H17" s="61" t="inlineStr">
        <is>
          <t>ĐƠN GIÁ</t>
        </is>
      </c>
      <c r="I17" s="62" t="inlineStr">
        <is>
          <t>THÀNH TIỀN</t>
        </is>
      </c>
      <c r="J17" s="1" t="n"/>
      <c r="L17" s="2" t="n"/>
    </row>
    <row r="18" ht="92.25" customHeight="1">
      <c r="A18" s="30" t="n">
        <v>1</v>
      </c>
      <c r="B18" s="132" t="n"/>
      <c r="C18" s="18" t="n"/>
      <c r="D18" s="133">
        <f>VLOOKUP(B18,#REF!,3,0)</f>
        <v/>
      </c>
      <c r="E18" s="134" t="n"/>
      <c r="F18" s="10" t="inlineStr">
        <is>
          <t>cái</t>
        </is>
      </c>
      <c r="G18" s="74" t="n"/>
      <c r="H18" s="75" t="n"/>
      <c r="I18" s="21">
        <f>H18*G18</f>
        <v/>
      </c>
      <c r="J18" s="3" t="n"/>
      <c r="L18" s="2" t="n"/>
    </row>
    <row r="19" ht="88.5" customHeight="1">
      <c r="A19" s="30" t="n">
        <v>2</v>
      </c>
      <c r="B19" s="135" t="n"/>
      <c r="C19" s="72" t="n"/>
      <c r="D19" s="133">
        <f>VLOOKUP(B19,#REF!,3,0)</f>
        <v/>
      </c>
      <c r="E19" s="136" t="n"/>
      <c r="F19" s="10" t="inlineStr">
        <is>
          <t>cái</t>
        </is>
      </c>
      <c r="G19" s="73" t="n"/>
      <c r="H19" s="75" t="n"/>
      <c r="I19" s="21">
        <f>H19*G19</f>
        <v/>
      </c>
      <c r="J19" s="3" t="n"/>
      <c r="L19" s="2" t="n"/>
    </row>
    <row r="20" ht="93" customHeight="1">
      <c r="A20" s="30" t="n">
        <v>3</v>
      </c>
      <c r="B20" s="132" t="n"/>
      <c r="C20" s="18" t="n"/>
      <c r="D20" s="133">
        <f>VLOOKUP(B20,#REF!,3,0)</f>
        <v/>
      </c>
      <c r="E20" s="134" t="n"/>
      <c r="F20" s="10" t="inlineStr">
        <is>
          <t>cái</t>
        </is>
      </c>
      <c r="G20" s="74" t="n"/>
      <c r="H20" s="75" t="n"/>
      <c r="I20" s="21">
        <f>H20*G20</f>
        <v/>
      </c>
      <c r="J20" s="3" t="n"/>
      <c r="L20" s="2" t="n"/>
    </row>
    <row r="21" ht="21" customHeight="1">
      <c r="A21" s="31" t="n"/>
      <c r="B21" s="137" t="inlineStr">
        <is>
          <t>Tổng cộng</t>
        </is>
      </c>
      <c r="C21" s="129" t="n"/>
      <c r="D21" s="129" t="n"/>
      <c r="E21" s="129" t="n"/>
      <c r="F21" s="129" t="n"/>
      <c r="G21" s="129" t="n"/>
      <c r="H21" s="130" t="n"/>
      <c r="I21" s="21">
        <f>SUM(I18:I20)</f>
        <v/>
      </c>
      <c r="J21" s="3" t="n"/>
      <c r="L21" s="2" t="n"/>
    </row>
    <row r="22" ht="21" customHeight="1">
      <c r="A22" s="31" t="n"/>
      <c r="B22" s="138" t="inlineStr">
        <is>
          <t>Chiết khấu</t>
        </is>
      </c>
      <c r="C22" s="129" t="n"/>
      <c r="D22" s="129" t="n"/>
      <c r="E22" s="129" t="n"/>
      <c r="F22" s="129" t="n"/>
      <c r="G22" s="129" t="n"/>
      <c r="H22" s="130" t="n"/>
      <c r="I22" s="21" t="n"/>
      <c r="J22" s="3" t="n"/>
      <c r="L22" s="2" t="n"/>
    </row>
    <row r="23" ht="21" customHeight="1">
      <c r="A23" s="31" t="n"/>
      <c r="B23" s="137" t="inlineStr">
        <is>
          <t>Giá trị còn lại</t>
        </is>
      </c>
      <c r="C23" s="129" t="n"/>
      <c r="D23" s="129" t="n"/>
      <c r="E23" s="129" t="n"/>
      <c r="F23" s="129" t="n"/>
      <c r="G23" s="129" t="n"/>
      <c r="H23" s="130" t="n"/>
      <c r="I23" s="21">
        <f>I21-I22</f>
        <v/>
      </c>
      <c r="J23" s="3" t="n"/>
      <c r="L23" s="2" t="n"/>
    </row>
    <row r="24" ht="18" customHeight="1">
      <c r="A24" s="33" t="n"/>
      <c r="B24" s="101" t="inlineStr">
        <is>
          <t>Phí vận chuyển và lắp đặt</t>
        </is>
      </c>
      <c r="C24" s="129" t="n"/>
      <c r="D24" s="129" t="n"/>
      <c r="E24" s="129" t="n"/>
      <c r="F24" s="129" t="n"/>
      <c r="G24" s="129" t="n"/>
      <c r="H24" s="130" t="n"/>
      <c r="I24" s="63" t="n">
        <v>0</v>
      </c>
      <c r="J24" s="4" t="n"/>
      <c r="K24" s="5" t="n"/>
      <c r="L24" s="4" t="n"/>
    </row>
    <row r="25" ht="18" customHeight="1">
      <c r="A25" s="33" t="n"/>
      <c r="B25" s="120" t="inlineStr">
        <is>
          <t>Tổng cộng (gồm phí vận chuyển và lắp đặt)</t>
        </is>
      </c>
      <c r="C25" s="129" t="n"/>
      <c r="D25" s="129" t="n"/>
      <c r="E25" s="129" t="n"/>
      <c r="F25" s="129" t="n"/>
      <c r="G25" s="129" t="n"/>
      <c r="H25" s="130" t="n"/>
      <c r="I25" s="21">
        <f>I23+I24</f>
        <v/>
      </c>
      <c r="J25" s="4" t="n"/>
      <c r="K25" s="5" t="n"/>
      <c r="L25" s="4" t="n"/>
    </row>
    <row r="26" ht="21.75" customHeight="1">
      <c r="A26" s="32" t="n"/>
      <c r="B26" s="101" t="inlineStr">
        <is>
          <t>Thuế giá trị gia tăng (VAT) 8%</t>
        </is>
      </c>
      <c r="C26" s="129" t="n"/>
      <c r="D26" s="129" t="n"/>
      <c r="E26" s="129" t="n"/>
      <c r="F26" s="129" t="n"/>
      <c r="G26" s="129" t="n"/>
      <c r="H26" s="130" t="n"/>
      <c r="I26" s="63">
        <f>I25*8%</f>
        <v/>
      </c>
      <c r="J26" s="4" t="n"/>
      <c r="K26" s="5" t="n"/>
      <c r="L26" s="4" t="n"/>
    </row>
    <row r="27" ht="18" customHeight="1">
      <c r="A27" s="33" t="n"/>
      <c r="B27" s="120" t="inlineStr">
        <is>
          <t>Tổng thanh toán cuối cùng (gồm VAT)</t>
        </is>
      </c>
      <c r="C27" s="129" t="n"/>
      <c r="D27" s="129" t="n"/>
      <c r="E27" s="129" t="n"/>
      <c r="F27" s="129" t="n"/>
      <c r="G27" s="129" t="n"/>
      <c r="H27" s="130" t="n"/>
      <c r="I27" s="21">
        <f>I25+I26</f>
        <v/>
      </c>
      <c r="J27" s="4" t="n"/>
      <c r="K27" s="5" t="n"/>
      <c r="L27" s="4" t="n"/>
    </row>
    <row r="28" ht="18" customHeight="1">
      <c r="A28" s="33" t="n"/>
      <c r="B28" s="101" t="inlineStr">
        <is>
          <t>Thanh toán tạm ứng 50%</t>
        </is>
      </c>
      <c r="C28" s="129" t="n"/>
      <c r="D28" s="129" t="n"/>
      <c r="E28" s="129" t="n"/>
      <c r="F28" s="129" t="n"/>
      <c r="G28" s="129" t="n"/>
      <c r="H28" s="130" t="n"/>
      <c r="I28" s="63">
        <f>I27*50%</f>
        <v/>
      </c>
      <c r="J28" s="4" t="n"/>
      <c r="K28" s="5" t="n"/>
      <c r="L28" s="4" t="n"/>
    </row>
    <row r="29" ht="18" customHeight="1">
      <c r="A29" s="33" t="n"/>
      <c r="B29" s="120" t="inlineStr">
        <is>
          <t>Còn lại thanh toán ngay sau khi giao hàng</t>
        </is>
      </c>
      <c r="C29" s="129" t="n"/>
      <c r="D29" s="129" t="n"/>
      <c r="E29" s="129" t="n"/>
      <c r="F29" s="129" t="n"/>
      <c r="G29" s="129" t="n"/>
      <c r="H29" s="130" t="n"/>
      <c r="I29" s="21">
        <f>I27-I28</f>
        <v/>
      </c>
      <c r="J29" s="4" t="n"/>
      <c r="K29" s="5" t="n"/>
      <c r="L29" s="4" t="n"/>
    </row>
    <row r="30" ht="15.75" customHeight="1">
      <c r="A30" s="54" t="inlineStr">
        <is>
          <t>* Ghi chú :</t>
        </is>
      </c>
      <c r="B30" s="55" t="n"/>
      <c r="C30" s="24" t="n"/>
      <c r="D30" s="25" t="n"/>
      <c r="E30" s="25" t="n"/>
      <c r="F30" s="26" t="n"/>
      <c r="G30" s="15" t="n"/>
      <c r="H30" s="27" t="n"/>
      <c r="I30" s="28" t="n"/>
      <c r="J30" s="7" t="n"/>
      <c r="K30" s="7" t="n"/>
      <c r="L30" s="7" t="n"/>
    </row>
    <row r="31" ht="15.75" customHeight="1">
      <c r="A31" s="102" t="inlineStr">
        <is>
          <t xml:space="preserve">* Sản phẩm trên là sản phẩm mới 100%.
</t>
        </is>
      </c>
      <c r="J31" s="8" t="n"/>
      <c r="K31" s="8" t="n"/>
      <c r="L31" s="8" t="n"/>
    </row>
    <row r="32" ht="15.75" customHeight="1">
      <c r="A32" s="103" t="inlineStr">
        <is>
          <t xml:space="preserve">* Bảo hành 12 tháng cho những sản phẩm mới, theo tiêu chuẩn nhà sản xuất. </t>
        </is>
      </c>
      <c r="E32" s="103" t="n"/>
      <c r="F32" s="103" t="n"/>
      <c r="G32" s="39" t="n"/>
      <c r="H32" s="40" t="n"/>
      <c r="I32" s="41" t="n"/>
      <c r="J32" s="8" t="n"/>
      <c r="K32" s="8" t="n"/>
      <c r="L32" s="8" t="n"/>
    </row>
    <row r="33" ht="15.75" customHeight="1">
      <c r="A33" s="42" t="inlineStr">
        <is>
          <t>* Báo giá có hiệu lực trong vòng 5 ngày kể từ ngày phát hành</t>
        </is>
      </c>
      <c r="B33" s="43" t="n"/>
      <c r="C33" s="103" t="n"/>
      <c r="D33" s="103" t="n"/>
      <c r="E33" s="103" t="n"/>
      <c r="F33" s="103" t="n"/>
      <c r="G33" s="39" t="n"/>
      <c r="H33" s="40" t="n"/>
      <c r="I33" s="41" t="n"/>
      <c r="J33" s="8" t="n"/>
      <c r="K33" s="8" t="n"/>
      <c r="L33" s="8" t="n"/>
    </row>
    <row r="34" ht="15.75" customHeight="1">
      <c r="A34" s="42" t="inlineStr">
        <is>
          <t>* Thời gian giao hàng: - ngày kể từ ngày khách hàng thực hiện đặt cọc.</t>
        </is>
      </c>
      <c r="B34" s="43" t="n"/>
      <c r="C34" s="103" t="n"/>
      <c r="D34" s="103" t="n"/>
      <c r="E34" s="103" t="n"/>
      <c r="F34" s="103" t="n"/>
      <c r="G34" s="39" t="n"/>
      <c r="H34" s="40" t="n"/>
      <c r="I34" s="41" t="n"/>
      <c r="J34" s="8" t="n"/>
      <c r="K34" s="8" t="n"/>
      <c r="L34" s="8" t="n"/>
    </row>
    <row r="35" ht="28.5" customHeight="1">
      <c r="A35" s="116" t="inlineStr">
        <is>
          <t>* Hóa đơn GTGT điện tử được phát hành trong vòng 2 ngày làm việc từ thời điểm giao hàng. Quý khách vui lòng thanh toán đầy đủ vào thời điểm nhận hàng.</t>
        </is>
      </c>
      <c r="J35" s="8" t="n"/>
      <c r="K35" s="8" t="n"/>
      <c r="L35" s="8" t="n"/>
    </row>
    <row r="36" ht="32.25" customHeight="1">
      <c r="A36" s="115" t="inlineStr">
        <is>
          <t>*Hàng đã giao không đổi trả (trừ trường hợp sai mẫu),hàng khách đã đặt không được hủy trả trừ trường hợp hàng hóa gặp sự cố không thể khắc phục được (do lỗi kỹ thuật của nhà sản xuất)</t>
        </is>
      </c>
      <c r="J36" s="6" t="n"/>
      <c r="K36" s="6" t="n"/>
      <c r="L36" s="6" t="n"/>
    </row>
    <row r="37" ht="15.75" customHeight="1">
      <c r="A37" s="44" t="inlineStr">
        <is>
          <t>* Vận Chuyển Và Lắp Đặt Miễn Phí tại TPHCM .Với Đơn Hàng 5 Triệu Trở Lên ( Trừ những tuyến Bình Chánh, Hóc Môn, Nhà Bè,Củ Chi)</t>
        </is>
      </c>
      <c r="B37" s="45" t="n"/>
      <c r="C37" s="107" t="n"/>
      <c r="D37" s="107" t="n"/>
      <c r="E37" s="107" t="n"/>
      <c r="F37" s="107" t="n"/>
      <c r="G37" s="47" t="n"/>
      <c r="H37" s="48" t="n"/>
      <c r="I37" s="49" t="n"/>
      <c r="J37" s="6" t="n"/>
      <c r="K37" s="6" t="n"/>
      <c r="L37" s="6" t="n"/>
    </row>
    <row r="38" ht="48.75" customHeight="1">
      <c r="A38" s="104" t="inlineStr">
        <is>
          <t>* Trong trường hợp giao theo giờ giấc yêu cầu, giao ngoài giờ hành chính, giao hàng vào tòa nhà phải xuống hầm hoặc đoạn đường xe cấm tải hẻm nhỏ xe không vào được, Quý Khách vui lòng cộng thêm phí thuê ba gác giao hộ
*Trong trường hợp Quý khách không thanh toán đầy đủ tiền hàng đã thỏa thuận, hàng hoá vẫn thuộc quyền sở hữu của Công Ty CP nội thất DSG.</t>
        </is>
      </c>
      <c r="J38" s="6" t="n"/>
      <c r="K38" s="6" t="n"/>
      <c r="L38" s="6" t="n"/>
    </row>
    <row r="39" ht="4.5" customHeight="1">
      <c r="A39" s="114" t="n"/>
      <c r="J39" s="6" t="n"/>
      <c r="K39" s="6" t="n"/>
      <c r="L39" s="6" t="n"/>
    </row>
    <row r="40" ht="15.75" customHeight="1">
      <c r="A40" s="105" t="inlineStr">
        <is>
          <t>* Thông tin chuyển khoản:</t>
        </is>
      </c>
      <c r="J40" s="29" t="n"/>
      <c r="K40" s="29" t="n"/>
      <c r="L40" s="29" t="n"/>
    </row>
    <row r="41" ht="15.75" customHeight="1">
      <c r="A41" s="50" t="inlineStr">
        <is>
          <t>* CÔNG TY CỔ PHẦN NỘI THẤT ĐÔNG SÀI GÒN</t>
        </is>
      </c>
      <c r="B41" s="45" t="n"/>
      <c r="C41" s="107" t="n"/>
      <c r="D41" s="107" t="n"/>
      <c r="E41" s="107" t="n"/>
      <c r="F41" s="107" t="n"/>
      <c r="G41" s="47" t="n"/>
      <c r="H41" s="48" t="n"/>
      <c r="I41" s="49" t="n"/>
      <c r="J41" s="6" t="n"/>
      <c r="K41" s="6" t="n"/>
      <c r="L41" s="6" t="n"/>
    </row>
    <row r="42" ht="30.75" customHeight="1">
      <c r="A42" s="107" t="inlineStr">
        <is>
          <t xml:space="preserve">* Số tài khoản: 83719199 tại Ngân Hàng Thương Mại Cổ phần Á Châu (ACB)– PGD Văn Thánh – Tp.HCM       </t>
        </is>
      </c>
      <c r="J42" s="6" t="n"/>
      <c r="K42" s="6" t="n"/>
      <c r="L42" s="6" t="n"/>
    </row>
    <row r="43" ht="38.25" customHeight="1">
      <c r="A43" s="107" t="inlineStr">
        <is>
          <t>* Số tài khoản : 1106.5028.7939 tại Ngân hàng Thương mại Cổ phần Công Thương Việt Nam (Vietinbank)- CN 7 – TP.HCM</t>
        </is>
      </c>
      <c r="J43" s="6" t="n"/>
      <c r="K43" s="6" t="n"/>
      <c r="L43" s="6" t="n"/>
    </row>
    <row r="44" ht="15.75" customHeight="1">
      <c r="A44" s="50" t="inlineStr">
        <is>
          <t>* Mọi chi tiết xin liên hệ: 0988.273.475  Mr Long_ Email: hailong.dsg@gmail.com</t>
        </is>
      </c>
      <c r="B44" s="51" t="n"/>
      <c r="C44" s="52" t="n"/>
      <c r="D44" s="107" t="n"/>
      <c r="E44" s="107" t="n"/>
      <c r="F44" s="107" t="n"/>
      <c r="G44" s="47" t="n"/>
      <c r="H44" s="48" t="n"/>
      <c r="I44" s="53" t="n"/>
      <c r="J44" s="29" t="n"/>
      <c r="K44" s="29" t="n"/>
      <c r="L44" s="29" t="n"/>
    </row>
    <row r="45">
      <c r="A45" s="97" t="inlineStr">
        <is>
          <t>Rất hân hạnh được phục vụ quý khách!</t>
        </is>
      </c>
      <c r="J45" s="9" t="n"/>
      <c r="K45" s="9" t="n"/>
      <c r="L45" s="9" t="n"/>
    </row>
    <row r="46" ht="15.75" customHeight="1">
      <c r="A46" s="95" t="inlineStr">
        <is>
          <t>Xác nhận đặt hàng</t>
        </is>
      </c>
      <c r="D46" s="95" t="inlineStr">
        <is>
          <t>Duyệt báo giá</t>
        </is>
      </c>
      <c r="G46" s="16" t="n"/>
      <c r="H46" s="95" t="inlineStr">
        <is>
          <t>Người báo giá</t>
        </is>
      </c>
      <c r="J46" s="9" t="n"/>
      <c r="K46" s="9" t="n"/>
      <c r="L46" s="9" t="n"/>
    </row>
    <row r="47" ht="15.75" customHeight="1">
      <c r="A47" s="34" t="n"/>
      <c r="B47" s="96" t="inlineStr">
        <is>
          <t xml:space="preserve">                   (Đại diện bên mua hàng)</t>
        </is>
      </c>
      <c r="E47" s="96" t="n"/>
      <c r="F47" s="11" t="n"/>
      <c r="G47" s="16" t="n"/>
      <c r="H47" s="95" t="n"/>
      <c r="J47" s="9" t="n"/>
      <c r="K47" s="9" t="n"/>
      <c r="L47" s="9" t="n"/>
    </row>
    <row r="48" ht="15.75" customHeight="1">
      <c r="A48" s="34" t="n"/>
      <c r="B48" s="19" t="n"/>
      <c r="C48" s="95" t="n"/>
      <c r="D48" s="96" t="n"/>
      <c r="E48" s="96" t="n"/>
      <c r="F48" s="11" t="n"/>
      <c r="G48" s="16" t="n"/>
      <c r="J48" s="9" t="n"/>
      <c r="K48" s="9" t="n"/>
      <c r="L48" s="9" t="n"/>
    </row>
    <row r="49" ht="15.75" customHeight="1">
      <c r="A49" s="34" t="n"/>
      <c r="B49" s="19" t="n"/>
      <c r="C49" s="95" t="n"/>
      <c r="D49" s="96" t="n"/>
      <c r="E49" s="96" t="n"/>
      <c r="F49" s="11" t="n"/>
      <c r="G49" s="16" t="n"/>
      <c r="J49" s="9" t="n"/>
      <c r="K49" s="9" t="n"/>
      <c r="L49" s="9" t="n"/>
    </row>
    <row r="50" ht="15.75" customHeight="1">
      <c r="A50" s="34" t="n"/>
      <c r="B50" s="19" t="n"/>
      <c r="C50" s="95" t="n"/>
      <c r="D50" s="96" t="n"/>
      <c r="E50" s="96" t="n"/>
      <c r="F50" s="11" t="n"/>
      <c r="G50" s="16" t="n"/>
      <c r="J50" s="9" t="n"/>
      <c r="K50" s="9" t="n"/>
      <c r="L50" s="9" t="n"/>
    </row>
    <row r="51" ht="15.75" customHeight="1">
      <c r="A51" s="34" t="n"/>
      <c r="B51" s="19" t="n"/>
      <c r="C51" s="95" t="n"/>
      <c r="D51" s="96" t="n"/>
      <c r="E51" s="96" t="n"/>
      <c r="F51" s="11" t="n"/>
      <c r="G51" s="16" t="n"/>
      <c r="H51" s="13" t="n"/>
      <c r="I51" s="22" t="n"/>
      <c r="J51" s="9" t="n"/>
      <c r="K51" s="9" t="n"/>
      <c r="L51" s="9" t="n"/>
    </row>
    <row r="52" ht="15.75" customHeight="1">
      <c r="A52" s="34" t="n"/>
      <c r="B52" s="19" t="n"/>
      <c r="C52" s="95" t="n"/>
      <c r="D52" s="96" t="n"/>
      <c r="E52" s="96" t="n"/>
      <c r="F52" s="11" t="n"/>
      <c r="G52" s="16" t="n"/>
      <c r="H52" s="95" t="inlineStr">
        <is>
          <t>Long Nguyễn</t>
        </is>
      </c>
      <c r="J52" s="9" t="n"/>
      <c r="K52" s="9" t="n"/>
      <c r="L52" s="9" t="n"/>
    </row>
    <row r="53" ht="15.75" customHeight="1">
      <c r="A53" s="34" t="n"/>
      <c r="B53" s="19" t="n"/>
      <c r="C53" s="95" t="n"/>
      <c r="D53" s="96" t="n"/>
      <c r="E53" s="96" t="n"/>
      <c r="F53" s="11" t="n"/>
      <c r="G53" s="16" t="n"/>
      <c r="H53" s="95" t="inlineStr">
        <is>
          <t>Phone:0988.273.475</t>
        </is>
      </c>
      <c r="J53" s="9" t="n"/>
      <c r="K53" s="9" t="n"/>
      <c r="L53" s="9" t="n"/>
    </row>
    <row r="55">
      <c r="E55" s="12" t="inlineStr">
        <is>
          <t xml:space="preserve"> </t>
        </is>
      </c>
    </row>
  </sheetData>
  <mergeCells count="47">
    <mergeCell ref="H53:I53"/>
    <mergeCell ref="D2:I2"/>
    <mergeCell ref="G12:H12"/>
    <mergeCell ref="G13:I13"/>
    <mergeCell ref="A46:C46"/>
    <mergeCell ref="G11:H11"/>
    <mergeCell ref="B24:H24"/>
    <mergeCell ref="A12:F12"/>
    <mergeCell ref="D7:I7"/>
    <mergeCell ref="G15:I15"/>
    <mergeCell ref="A2:C7"/>
    <mergeCell ref="H47:I50"/>
    <mergeCell ref="B26:H26"/>
    <mergeCell ref="G14:I14"/>
    <mergeCell ref="A42:I42"/>
    <mergeCell ref="D4:I4"/>
    <mergeCell ref="H46:I46"/>
    <mergeCell ref="G10:H10"/>
    <mergeCell ref="A14:F14"/>
    <mergeCell ref="A8:I8"/>
    <mergeCell ref="D3:I3"/>
    <mergeCell ref="B25:H25"/>
    <mergeCell ref="A35:I35"/>
    <mergeCell ref="H52:I52"/>
    <mergeCell ref="A38:I38"/>
    <mergeCell ref="B22:H22"/>
    <mergeCell ref="A43:I43"/>
    <mergeCell ref="A10:F10"/>
    <mergeCell ref="B27:H27"/>
    <mergeCell ref="A13:F13"/>
    <mergeCell ref="B21:H21"/>
    <mergeCell ref="A40:I40"/>
    <mergeCell ref="A9:I9"/>
    <mergeCell ref="A31:I31"/>
    <mergeCell ref="A39:I39"/>
    <mergeCell ref="B47:D47"/>
    <mergeCell ref="A15:F15"/>
    <mergeCell ref="B23:H23"/>
    <mergeCell ref="D1:I1"/>
    <mergeCell ref="A11:F11"/>
    <mergeCell ref="B28:H28"/>
    <mergeCell ref="A36:I36"/>
    <mergeCell ref="D46:F46"/>
    <mergeCell ref="A45:I45"/>
    <mergeCell ref="B29:H29"/>
    <mergeCell ref="A32:D32"/>
    <mergeCell ref="A16:I16"/>
  </mergeCells>
  <hyperlinks>
    <hyperlink xmlns:r="http://schemas.openxmlformats.org/officeDocument/2006/relationships" ref="G14" display="Tel:028.3929.3111" r:id="rId1"/>
  </hyperlinks>
  <pageMargins left="0.306" right="0.33" top="0.218" bottom="0.24" header="0.43" footer="0.37"/>
  <pageSetup orientation="landscape" fitToHeight="0"/>
  <drawing xmlns:r="http://schemas.openxmlformats.org/officeDocument/2006/relationships" r:id="rId2"/>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KIM CUC</dc:creator>
  <dcterms:created xmlns:dcterms="http://purl.org/dc/terms/" xmlns:xsi="http://www.w3.org/2001/XMLSchema-instance" xsi:type="dcterms:W3CDTF">2021-05-10T01:54:15Z</dcterms:created>
  <dcterms:modified xmlns:dcterms="http://purl.org/dc/terms/" xmlns:xsi="http://www.w3.org/2001/XMLSchema-instance" xsi:type="dcterms:W3CDTF">2026-08-05T07:13:54Z</dcterms:modified>
  <cp:lastModifiedBy>Hai Long Nguyen</cp:lastModifiedBy>
  <cp:lastPrinted>2026-07-17T07:41:23Z</cp:lastPrinted>
</cp:coreProperties>
</file>