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3392E709-FDE5-440A-ADE3-EE17A6555A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lasses" sheetId="1" r:id="rId1"/>
    <sheet name="Loan" sheetId="2" r:id="rId2"/>
    <sheet name="Sales" sheetId="3" r:id="rId3"/>
    <sheet name="Statistics" sheetId="4" r:id="rId4"/>
    <sheet name="Pivot" sheetId="5" r:id="rId5"/>
  </sheets>
  <definedNames>
    <definedName name="_xlnm.Criteria" localSheetId="3">Statistics!$A$1:$B$2</definedName>
    <definedName name="_xlnm.Extract" localSheetId="3">Statistics!$A$5:$E$5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4" l="1"/>
  <c r="B31" i="4"/>
  <c r="B30" i="4"/>
</calcChain>
</file>

<file path=xl/sharedStrings.xml><?xml version="1.0" encoding="utf-8"?>
<sst xmlns="http://schemas.openxmlformats.org/spreadsheetml/2006/main" count="174" uniqueCount="43">
  <si>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</si>
  <si>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</si>
  <si>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</si>
  <si>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</si>
  <si>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</si>
  <si>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</si>
  <si>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</si>
  <si>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</si>
  <si>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</si>
  <si>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</si>
  <si>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</si>
  <si>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</si>
  <si>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</si>
  <si>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</si>
  <si>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</si>
  <si>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</si>
  <si>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</si>
  <si>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</si>
  <si>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</si>
  <si>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</si>
  <si>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</si>
  <si>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</si>
  <si>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</si>
  <si>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</si>
  <si>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</si>
  <si>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</si>
  <si>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</si>
  <si>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</si>
  <si>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</si>
  <si>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</si>
  <si>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</si>
  <si>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</si>
  <si>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</si>
  <si>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</si>
  <si>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</si>
  <si>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</si>
  <si>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</si>
  <si>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</si>
  <si>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</si>
  <si>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&gt;500</t>
  </si>
  <si>
    <t>The number of records in January</t>
  </si>
  <si>
    <t>The highest order amount</t>
  </si>
  <si>
    <t>The lowest order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</si>
</sst>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\ [$₫-42A]_-;\-* #,##0.0\ [$₫-42A]_-;_-* &quot;-&quot;??\ [$₫-42A]_-;_-@_-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A549B8-2739-4422-9AA8-442BCF62C0E1}" name="enroll" displayName="enroll" ref="A5:G10" totalsRowShown="0">
  <autoFilter ref="A5:G10" xr:uid="{4A18B069-9F2D-42E3-93FD-90A02B301FF1}"/>
  <tableColumns count="7">
    <tableColumn id="1" xr3:uid="{67E108E6-0B2E-4AD0-B63E-CF8E554EF6D3}" name="Class"/>
    <tableColumn id="2" xr3:uid="{13C319FD-6768-40BE-867F-F6B680722472}" name="2015"/>
    <tableColumn id="3" xr3:uid="{2D6C360E-25C6-4A0A-92D0-F0EFD3FA2554}" name="2016"/>
    <tableColumn id="4" xr3:uid="{2CBA5D7C-C666-4A15-AD06-7646C87E3304}" name="2017"/>
    <tableColumn id="5" xr3:uid="{C20570C0-BAEC-41BC-A291-8633DC90085E}" name="2018"/>
    <tableColumn id="6" xr3:uid="{5ABC79F9-19F9-400A-8192-90BDD4A2D03D}" name="2019"/>
    <tableColumn id="7" xr3:uid="{94CFFA22-6D44-4E6B-8C7F-2ABDB249A4AB}" name="Trend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676AF4-8715-42AB-B30D-C468CA740409}" name="sales" displayName="sales" ref="A1:E40" totalsRowShown="0">
  <autoFilter ref="A1:E40" xr:uid="{A5B3242E-9746-4F20-9763-BAB07837C9A0}"/>
  <sortState xmlns:xlrd2="http://schemas.microsoft.com/office/spreadsheetml/2017/richdata2" ref="A2:E40">
    <sortCondition descending="1" ref="D1:D40"/>
  </sortState>
  <tableColumns count="5">
    <tableColumn id="1" xr3:uid="{1E5E03EE-C1C9-4736-97A6-A64584CD6DCD}" name="Salesperson"/>
    <tableColumn id="2" xr3:uid="{5CE584F3-3348-488B-BDEC-E9F73A8F668E}" name="Region"/>
    <tableColumn id="3" xr3:uid="{D0E100EE-C144-498F-961A-9832562C2F78}" name="Account"/>
    <tableColumn id="4" xr3:uid="{68FDF8AD-54BD-4CCD-97E7-D61ABED4EE84}" name="Order Amount"/>
    <tableColumn id="5" xr3:uid="{D861A0F4-8468-4F24-A139-FB46F5480EBF}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6" sqref="G6"/>
    </sheetView>
  </sheetViews>
  <sheetFormatPr defaultColWidth="8.75" defaultRowHeight="18" customHeight="1" x14ac:dyDescent="0.2"/>
  <cols>
    <col min="1" max="1" width="15" customWidth="1"/>
    <col min="7" max="7" width="17.5" customWidth="1"/>
  </cols>
  <sheetData>
    <row r="1" spans="1:7" ht="18" customHeight="1" x14ac:dyDescent="0.2">
      <c r="A1" t="s">
        <v>0</v>
      </c>
    </row>
    <row r="2" spans="1:7" ht="18" customHeight="1" x14ac:dyDescent="0.2">
      <c r="A2" t="s">
        <v>1</v>
      </c>
    </row>
    <row r="5" spans="1:7" ht="18" customHeight="1" x14ac:dyDescent="0.2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ht="18" customHeight="1" x14ac:dyDescent="0.2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ht="18" customHeight="1" x14ac:dyDescent="0.2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 x14ac:dyDescent="0.2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 x14ac:dyDescent="0.2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 x14ac:dyDescent="0.2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xr2:uid="{A5D5B714-F28F-4294-A30D-A70F9F499A3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5" tint="-0.249977111117893"/>
          <x14:colorLow rgb="FFD00000"/>
          <x14:sparklines>
            <x14:sparkline>
              <xm:f>Classes!B6:F6</xm:f>
              <xm:sqref>G6</xm:sqref>
            </x14:sparkline>
            <x14:sparkline>
              <xm:f>Classes!B7:F7</xm:f>
              <xm:sqref>G7</xm:sqref>
            </x14:sparkline>
            <x14:sparkline>
              <xm:f>Classes!B8:F8</xm:f>
              <xm:sqref>G8</xm:sqref>
            </x14:sparkline>
            <x14:sparkline>
              <xm:f>Classes!B9:F9</xm:f>
              <xm:sqref>G9</xm:sqref>
            </x14:sparkline>
            <x14:sparkline>
              <xm:f>Classes!B10:F10</xm:f>
              <xm:sqref>G10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6" sqref="B6"/>
    </sheetView>
  </sheetViews>
  <sheetFormatPr defaultColWidth="8.75" defaultRowHeight="14.25" x14ac:dyDescent="0.2"/>
  <cols>
    <col min="1" max="1" width="21" customWidth="1"/>
    <col min="2" max="2" width="19.125" customWidth="1"/>
  </cols>
  <sheetData>
    <row r="1" spans="1:2" ht="15" x14ac:dyDescent="0.25">
      <c r="A1" s="5" t="s">
        <v>38</v>
      </c>
      <c r="B1" s="5"/>
    </row>
    <row r="3" spans="1:2" x14ac:dyDescent="0.2">
      <c r="A3" t="s">
        <v>14</v>
      </c>
      <c r="B3" s="2">
        <v>1500000000</v>
      </c>
    </row>
    <row r="4" spans="1:2" x14ac:dyDescent="0.2">
      <c r="A4" t="s">
        <v>15</v>
      </c>
      <c r="B4">
        <v>5</v>
      </c>
    </row>
    <row r="5" spans="1:2" x14ac:dyDescent="0.2">
      <c r="A5" t="s">
        <v>16</v>
      </c>
      <c r="B5" s="1">
        <v>0.06</v>
      </c>
    </row>
    <row r="6" spans="1:2" x14ac:dyDescent="0.2">
      <c r="A6" t="s">
        <v>17</v>
      </c>
      <c r="B6" s="2"/>
    </row>
  </sheetData>
  <mergeCells count="1">
    <mergeCell ref="A1:B1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40"/>
  <sheetViews>
    <sheetView view="pageLayout" zoomScale="130" zoomScaleNormal="100" zoomScalePageLayoutView="130" workbookViewId="0">
      <selection activeCell="D11" sqref="D11"/>
    </sheetView>
  </sheetViews>
  <sheetFormatPr defaultColWidth="11.5" defaultRowHeight="14.25" x14ac:dyDescent="0.2"/>
  <cols>
    <col min="1" max="1" width="12" customWidth="1"/>
    <col min="4" max="4" width="14" customWidth="1"/>
  </cols>
  <sheetData>
    <row r="1" spans="1:5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">
      <c r="A2" t="s">
        <v>37</v>
      </c>
      <c r="B2" t="s">
        <v>31</v>
      </c>
      <c r="C2">
        <v>54393</v>
      </c>
      <c r="D2">
        <v>2600</v>
      </c>
      <c r="E2" t="s">
        <v>26</v>
      </c>
    </row>
    <row r="3" spans="1:5" x14ac:dyDescent="0.2">
      <c r="A3" t="s">
        <v>28</v>
      </c>
      <c r="B3" t="s">
        <v>29</v>
      </c>
      <c r="C3">
        <v>90044</v>
      </c>
      <c r="D3">
        <v>1500</v>
      </c>
      <c r="E3" t="s">
        <v>25</v>
      </c>
    </row>
    <row r="4" spans="1:5" x14ac:dyDescent="0.2">
      <c r="A4" t="s">
        <v>33</v>
      </c>
      <c r="B4" t="s">
        <v>31</v>
      </c>
      <c r="C4">
        <v>97446</v>
      </c>
      <c r="D4">
        <v>1500</v>
      </c>
      <c r="E4" t="s">
        <v>27</v>
      </c>
    </row>
    <row r="5" spans="1:5" x14ac:dyDescent="0.2">
      <c r="A5" t="s">
        <v>33</v>
      </c>
      <c r="B5" t="s">
        <v>31</v>
      </c>
      <c r="C5">
        <v>30974</v>
      </c>
      <c r="D5">
        <v>1350</v>
      </c>
      <c r="E5" t="s">
        <v>25</v>
      </c>
    </row>
    <row r="6" spans="1:5" x14ac:dyDescent="0.2">
      <c r="A6" t="s">
        <v>35</v>
      </c>
      <c r="B6" t="s">
        <v>36</v>
      </c>
      <c r="C6">
        <v>91041</v>
      </c>
      <c r="D6">
        <v>1345</v>
      </c>
      <c r="E6" t="s">
        <v>26</v>
      </c>
    </row>
    <row r="7" spans="1:5" x14ac:dyDescent="0.2">
      <c r="A7" t="s">
        <v>32</v>
      </c>
      <c r="B7" t="s">
        <v>29</v>
      </c>
      <c r="C7">
        <v>41828</v>
      </c>
      <c r="D7">
        <v>965</v>
      </c>
      <c r="E7" t="s">
        <v>26</v>
      </c>
    </row>
    <row r="8" spans="1:5" x14ac:dyDescent="0.2">
      <c r="A8" t="s">
        <v>23</v>
      </c>
      <c r="B8" t="s">
        <v>24</v>
      </c>
      <c r="C8">
        <v>29386</v>
      </c>
      <c r="D8">
        <v>925</v>
      </c>
      <c r="E8" t="s">
        <v>25</v>
      </c>
    </row>
    <row r="9" spans="1:5" x14ac:dyDescent="0.2">
      <c r="A9" t="s">
        <v>23</v>
      </c>
      <c r="B9" t="s">
        <v>24</v>
      </c>
      <c r="C9">
        <v>74830</v>
      </c>
      <c r="D9">
        <v>875</v>
      </c>
      <c r="E9" t="s">
        <v>26</v>
      </c>
    </row>
    <row r="10" spans="1:5" x14ac:dyDescent="0.2">
      <c r="A10" t="s">
        <v>35</v>
      </c>
      <c r="B10" t="s">
        <v>36</v>
      </c>
      <c r="C10">
        <v>91987</v>
      </c>
      <c r="D10">
        <v>875</v>
      </c>
      <c r="E10" t="s">
        <v>25</v>
      </c>
    </row>
    <row r="11" spans="1:5" x14ac:dyDescent="0.2">
      <c r="A11" t="s">
        <v>28</v>
      </c>
      <c r="B11" t="s">
        <v>29</v>
      </c>
      <c r="C11">
        <v>72949</v>
      </c>
      <c r="D11">
        <v>850</v>
      </c>
      <c r="E11" t="s">
        <v>25</v>
      </c>
    </row>
    <row r="12" spans="1:5" x14ac:dyDescent="0.2">
      <c r="A12" t="s">
        <v>30</v>
      </c>
      <c r="B12" t="s">
        <v>31</v>
      </c>
      <c r="C12">
        <v>10354</v>
      </c>
      <c r="D12">
        <v>850</v>
      </c>
      <c r="E12" t="s">
        <v>25</v>
      </c>
    </row>
    <row r="13" spans="1:5" x14ac:dyDescent="0.2">
      <c r="A13" t="s">
        <v>37</v>
      </c>
      <c r="B13" t="s">
        <v>31</v>
      </c>
      <c r="C13">
        <v>55667</v>
      </c>
      <c r="D13">
        <v>785</v>
      </c>
      <c r="E13" t="s">
        <v>27</v>
      </c>
    </row>
    <row r="14" spans="1:5" x14ac:dyDescent="0.2">
      <c r="A14" t="s">
        <v>34</v>
      </c>
      <c r="B14" t="s">
        <v>24</v>
      </c>
      <c r="C14">
        <v>78532</v>
      </c>
      <c r="D14">
        <v>765</v>
      </c>
      <c r="E14" t="s">
        <v>25</v>
      </c>
    </row>
    <row r="15" spans="1:5" x14ac:dyDescent="0.2">
      <c r="A15" t="s">
        <v>30</v>
      </c>
      <c r="B15" t="s">
        <v>31</v>
      </c>
      <c r="C15">
        <v>50192</v>
      </c>
      <c r="D15">
        <v>600</v>
      </c>
      <c r="E15" t="s">
        <v>27</v>
      </c>
    </row>
    <row r="16" spans="1:5" x14ac:dyDescent="0.2">
      <c r="A16" t="s">
        <v>28</v>
      </c>
      <c r="B16" t="s">
        <v>29</v>
      </c>
      <c r="C16">
        <v>82853</v>
      </c>
      <c r="D16">
        <v>550</v>
      </c>
      <c r="E16" t="s">
        <v>26</v>
      </c>
    </row>
    <row r="17" spans="1:5" x14ac:dyDescent="0.2">
      <c r="A17" t="s">
        <v>33</v>
      </c>
      <c r="B17" t="s">
        <v>31</v>
      </c>
      <c r="C17">
        <v>30974</v>
      </c>
      <c r="D17">
        <v>550</v>
      </c>
      <c r="E17" t="s">
        <v>26</v>
      </c>
    </row>
    <row r="18" spans="1:5" x14ac:dyDescent="0.2">
      <c r="A18" t="s">
        <v>23</v>
      </c>
      <c r="B18" t="s">
        <v>24</v>
      </c>
      <c r="C18">
        <v>90099</v>
      </c>
      <c r="D18">
        <v>500</v>
      </c>
      <c r="E18" t="s">
        <v>26</v>
      </c>
    </row>
    <row r="19" spans="1:5" x14ac:dyDescent="0.2">
      <c r="A19" t="s">
        <v>33</v>
      </c>
      <c r="B19" t="s">
        <v>31</v>
      </c>
      <c r="C19">
        <v>41400</v>
      </c>
      <c r="D19">
        <v>435</v>
      </c>
      <c r="E19" t="s">
        <v>26</v>
      </c>
    </row>
    <row r="20" spans="1:5" x14ac:dyDescent="0.2">
      <c r="A20" t="s">
        <v>33</v>
      </c>
      <c r="B20" t="s">
        <v>31</v>
      </c>
      <c r="C20">
        <v>30974</v>
      </c>
      <c r="D20">
        <v>425</v>
      </c>
      <c r="E20" t="s">
        <v>27</v>
      </c>
    </row>
    <row r="21" spans="1:5" x14ac:dyDescent="0.2">
      <c r="A21" t="s">
        <v>34</v>
      </c>
      <c r="B21" t="s">
        <v>24</v>
      </c>
      <c r="C21">
        <v>65532</v>
      </c>
      <c r="D21">
        <v>425</v>
      </c>
      <c r="E21" t="s">
        <v>26</v>
      </c>
    </row>
    <row r="22" spans="1:5" x14ac:dyDescent="0.2">
      <c r="A22" t="s">
        <v>28</v>
      </c>
      <c r="B22" t="s">
        <v>29</v>
      </c>
      <c r="C22">
        <v>82853</v>
      </c>
      <c r="D22">
        <v>400</v>
      </c>
      <c r="E22" t="s">
        <v>25</v>
      </c>
    </row>
    <row r="23" spans="1:5" x14ac:dyDescent="0.2">
      <c r="A23" t="s">
        <v>28</v>
      </c>
      <c r="B23" t="s">
        <v>29</v>
      </c>
      <c r="C23">
        <v>72949</v>
      </c>
      <c r="D23">
        <v>400</v>
      </c>
      <c r="E23" t="s">
        <v>27</v>
      </c>
    </row>
    <row r="24" spans="1:5" x14ac:dyDescent="0.2">
      <c r="A24" t="s">
        <v>32</v>
      </c>
      <c r="B24" t="s">
        <v>29</v>
      </c>
      <c r="C24">
        <v>67275</v>
      </c>
      <c r="D24">
        <v>400</v>
      </c>
      <c r="E24" t="s">
        <v>25</v>
      </c>
    </row>
    <row r="25" spans="1:5" x14ac:dyDescent="0.2">
      <c r="A25" t="s">
        <v>35</v>
      </c>
      <c r="B25" t="s">
        <v>36</v>
      </c>
      <c r="C25">
        <v>91987</v>
      </c>
      <c r="D25">
        <v>375</v>
      </c>
      <c r="E25" t="s">
        <v>26</v>
      </c>
    </row>
    <row r="26" spans="1:5" x14ac:dyDescent="0.2">
      <c r="A26" t="s">
        <v>23</v>
      </c>
      <c r="B26" t="s">
        <v>24</v>
      </c>
      <c r="C26">
        <v>74830</v>
      </c>
      <c r="D26">
        <v>350</v>
      </c>
      <c r="E26" t="s">
        <v>27</v>
      </c>
    </row>
    <row r="27" spans="1:5" x14ac:dyDescent="0.2">
      <c r="A27" t="s">
        <v>34</v>
      </c>
      <c r="B27" t="s">
        <v>24</v>
      </c>
      <c r="C27">
        <v>78532</v>
      </c>
      <c r="D27">
        <v>350</v>
      </c>
      <c r="E27" t="s">
        <v>27</v>
      </c>
    </row>
    <row r="28" spans="1:5" x14ac:dyDescent="0.2">
      <c r="A28" t="s">
        <v>33</v>
      </c>
      <c r="B28" t="s">
        <v>31</v>
      </c>
      <c r="C28">
        <v>41400</v>
      </c>
      <c r="D28">
        <v>305</v>
      </c>
      <c r="E28" t="s">
        <v>25</v>
      </c>
    </row>
    <row r="29" spans="1:5" x14ac:dyDescent="0.2">
      <c r="A29" t="s">
        <v>35</v>
      </c>
      <c r="B29" t="s">
        <v>36</v>
      </c>
      <c r="C29">
        <v>91987</v>
      </c>
      <c r="D29">
        <v>300</v>
      </c>
      <c r="E29" t="s">
        <v>27</v>
      </c>
    </row>
    <row r="30" spans="1:5" x14ac:dyDescent="0.2">
      <c r="A30" t="s">
        <v>35</v>
      </c>
      <c r="B30" t="s">
        <v>36</v>
      </c>
      <c r="C30">
        <v>91041</v>
      </c>
      <c r="D30">
        <v>265</v>
      </c>
      <c r="E30" t="s">
        <v>25</v>
      </c>
    </row>
    <row r="31" spans="1:5" x14ac:dyDescent="0.2">
      <c r="A31" t="s">
        <v>37</v>
      </c>
      <c r="B31" t="s">
        <v>31</v>
      </c>
      <c r="C31">
        <v>27589</v>
      </c>
      <c r="D31">
        <v>255</v>
      </c>
      <c r="E31" t="s">
        <v>27</v>
      </c>
    </row>
    <row r="32" spans="1:5" x14ac:dyDescent="0.2">
      <c r="A32" t="s">
        <v>30</v>
      </c>
      <c r="B32" t="s">
        <v>31</v>
      </c>
      <c r="C32">
        <v>27589</v>
      </c>
      <c r="D32">
        <v>250</v>
      </c>
      <c r="E32" t="s">
        <v>25</v>
      </c>
    </row>
    <row r="33" spans="1:5" x14ac:dyDescent="0.2">
      <c r="A33" t="s">
        <v>30</v>
      </c>
      <c r="B33" t="s">
        <v>31</v>
      </c>
      <c r="C33">
        <v>55223</v>
      </c>
      <c r="D33">
        <v>235</v>
      </c>
      <c r="E33" t="s">
        <v>26</v>
      </c>
    </row>
    <row r="34" spans="1:5" x14ac:dyDescent="0.2">
      <c r="A34" t="s">
        <v>37</v>
      </c>
      <c r="B34" t="s">
        <v>31</v>
      </c>
      <c r="C34">
        <v>55667</v>
      </c>
      <c r="D34">
        <v>225</v>
      </c>
      <c r="E34" t="s">
        <v>25</v>
      </c>
    </row>
    <row r="35" spans="1:5" x14ac:dyDescent="0.2">
      <c r="A35" t="s">
        <v>37</v>
      </c>
      <c r="B35" t="s">
        <v>31</v>
      </c>
      <c r="C35">
        <v>54393</v>
      </c>
      <c r="D35">
        <v>225</v>
      </c>
      <c r="E35" t="s">
        <v>27</v>
      </c>
    </row>
    <row r="36" spans="1:5" x14ac:dyDescent="0.2">
      <c r="A36" t="s">
        <v>37</v>
      </c>
      <c r="B36" t="s">
        <v>31</v>
      </c>
      <c r="C36">
        <v>55667</v>
      </c>
      <c r="D36">
        <v>155</v>
      </c>
      <c r="E36" t="s">
        <v>26</v>
      </c>
    </row>
    <row r="37" spans="1:5" x14ac:dyDescent="0.2">
      <c r="A37" t="s">
        <v>34</v>
      </c>
      <c r="B37" t="s">
        <v>24</v>
      </c>
      <c r="C37">
        <v>78532</v>
      </c>
      <c r="D37">
        <v>150</v>
      </c>
      <c r="E37" t="s">
        <v>26</v>
      </c>
    </row>
    <row r="38" spans="1:5" x14ac:dyDescent="0.2">
      <c r="A38" t="s">
        <v>32</v>
      </c>
      <c r="B38" t="s">
        <v>29</v>
      </c>
      <c r="C38">
        <v>87543</v>
      </c>
      <c r="D38">
        <v>125</v>
      </c>
      <c r="E38" t="s">
        <v>27</v>
      </c>
    </row>
    <row r="39" spans="1:5" x14ac:dyDescent="0.2">
      <c r="A39" t="s">
        <v>37</v>
      </c>
      <c r="B39" t="s">
        <v>31</v>
      </c>
      <c r="C39">
        <v>54393</v>
      </c>
      <c r="D39">
        <v>105</v>
      </c>
      <c r="E39" t="s">
        <v>25</v>
      </c>
    </row>
    <row r="40" spans="1:5" x14ac:dyDescent="0.2">
      <c r="A40" t="s">
        <v>37</v>
      </c>
      <c r="B40" t="s">
        <v>31</v>
      </c>
      <c r="C40">
        <v>40028</v>
      </c>
      <c r="D40">
        <v>25</v>
      </c>
      <c r="E40" t="s">
        <v>25</v>
      </c>
    </row>
  </sheetData>
  <conditionalFormatting sqref="D1:D1048576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pageSetup paperSize="9" scale="82" orientation="landscape" r:id="rId1"/>
  <headerFooter>
    <oddHeader>&amp;CPhạm Phương Thảo</oddHeader>
    <oddFooter>&amp;LFinal exam&amp;RPage &amp;p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2D2F-EB8A-4A53-8511-7A8BB2E7B0C8}">
  <dimension ref="A1:E32"/>
  <sheetViews>
    <sheetView topLeftCell="A10" workbookViewId="0">
      <selection activeCell="B33" sqref="B33"/>
    </sheetView>
  </sheetViews>
  <sheetFormatPr defaultRowHeight="14.25" x14ac:dyDescent="0.2"/>
  <cols>
    <col min="1" max="1" width="13.75" style="3" customWidth="1"/>
  </cols>
  <sheetData>
    <row r="1" spans="1:5" x14ac:dyDescent="0.2">
      <c r="A1" s="3" t="s">
        <v>19</v>
      </c>
      <c r="B1" t="s">
        <v>21</v>
      </c>
    </row>
    <row r="2" spans="1:5" x14ac:dyDescent="0.2">
      <c r="A2" s="3" t="s">
        <v>31</v>
      </c>
      <c r="B2" t="s">
        <v>39</v>
      </c>
    </row>
    <row r="5" spans="1:5" x14ac:dyDescent="0.2">
      <c r="A5" s="3" t="s">
        <v>18</v>
      </c>
      <c r="B5" t="s">
        <v>19</v>
      </c>
      <c r="C5" t="s">
        <v>20</v>
      </c>
      <c r="D5" t="s">
        <v>21</v>
      </c>
      <c r="E5" t="s">
        <v>22</v>
      </c>
    </row>
    <row r="6" spans="1:5" x14ac:dyDescent="0.2">
      <c r="A6" s="3" t="s">
        <v>37</v>
      </c>
      <c r="B6" t="s">
        <v>31</v>
      </c>
      <c r="C6">
        <v>54393</v>
      </c>
      <c r="D6">
        <v>2600</v>
      </c>
      <c r="E6" t="s">
        <v>26</v>
      </c>
    </row>
    <row r="7" spans="1:5" x14ac:dyDescent="0.2">
      <c r="A7" s="3" t="s">
        <v>33</v>
      </c>
      <c r="B7" t="s">
        <v>31</v>
      </c>
      <c r="C7">
        <v>97446</v>
      </c>
      <c r="D7">
        <v>1500</v>
      </c>
      <c r="E7" t="s">
        <v>27</v>
      </c>
    </row>
    <row r="8" spans="1:5" x14ac:dyDescent="0.2">
      <c r="A8" s="3" t="s">
        <v>33</v>
      </c>
      <c r="B8" t="s">
        <v>31</v>
      </c>
      <c r="C8">
        <v>30974</v>
      </c>
      <c r="D8">
        <v>1350</v>
      </c>
      <c r="E8" t="s">
        <v>25</v>
      </c>
    </row>
    <row r="9" spans="1:5" x14ac:dyDescent="0.2">
      <c r="A9" s="3" t="s">
        <v>30</v>
      </c>
      <c r="B9" t="s">
        <v>31</v>
      </c>
      <c r="C9">
        <v>10354</v>
      </c>
      <c r="D9">
        <v>850</v>
      </c>
      <c r="E9" t="s">
        <v>25</v>
      </c>
    </row>
    <row r="10" spans="1:5" x14ac:dyDescent="0.2">
      <c r="A10" s="3" t="s">
        <v>37</v>
      </c>
      <c r="B10" t="s">
        <v>31</v>
      </c>
      <c r="C10">
        <v>55667</v>
      </c>
      <c r="D10">
        <v>785</v>
      </c>
      <c r="E10" t="s">
        <v>27</v>
      </c>
    </row>
    <row r="11" spans="1:5" x14ac:dyDescent="0.2">
      <c r="A11" s="3" t="s">
        <v>30</v>
      </c>
      <c r="B11" t="s">
        <v>31</v>
      </c>
      <c r="C11">
        <v>50192</v>
      </c>
      <c r="D11">
        <v>600</v>
      </c>
      <c r="E11" t="s">
        <v>27</v>
      </c>
    </row>
    <row r="12" spans="1:5" x14ac:dyDescent="0.2">
      <c r="A12" s="3" t="s">
        <v>33</v>
      </c>
      <c r="B12" t="s">
        <v>31</v>
      </c>
      <c r="C12">
        <v>30974</v>
      </c>
      <c r="D12">
        <v>550</v>
      </c>
      <c r="E12" t="s">
        <v>26</v>
      </c>
    </row>
    <row r="30" spans="1:2" ht="42.75" x14ac:dyDescent="0.2">
      <c r="A30" s="3" t="s">
        <v>40</v>
      </c>
      <c r="B30" s="4">
        <f>COUNTIF(sales[[#All],[Month]],"January")</f>
        <v>15</v>
      </c>
    </row>
    <row r="31" spans="1:2" ht="28.5" x14ac:dyDescent="0.2">
      <c r="A31" s="3" t="s">
        <v>41</v>
      </c>
      <c r="B31">
        <f>MAX(sales[[#All],[Order Amount]])</f>
        <v>2600</v>
      </c>
    </row>
    <row r="32" spans="1:2" ht="28.5" x14ac:dyDescent="0.2">
      <c r="A32" s="3" t="s">
        <v>42</v>
      </c>
      <c r="B32">
        <f>MIN(sales[[#All],[Order Amount]])</f>
        <v>25</v>
      </c>
    </row>
  </sheetData>
  <conditionalFormatting sqref="D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347C-CB1D-4C29-9C86-5194A9ED0764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Classes</vt:lpstr>
      <vt:lpstr>Loan</vt:lpstr>
      <vt:lpstr>Sales</vt:lpstr>
      <vt:lpstr>Statistics</vt:lpstr>
      <vt:lpstr>Pivot</vt:lpstr>
      <vt:lpstr>Statistics!Criteria</vt:lpstr>
      <vt:lpstr>Statistics!Extract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creator>Pham Phuong Thao</dc:creator>
  <cp:lastModifiedBy>Admin</cp:lastModifiedBy>
  <cp:lastPrinted>2020-04-09T02:28:56Z</cp:lastPrinted>
  <dcterms:created xsi:type="dcterms:W3CDTF">2020-04-07T09:23:48Z</dcterms:created>
  <dcterms:modified xsi:type="dcterms:W3CDTF">2020-04-09T02:56:50Z</dcterms:modified>
</cp:coreProperties>
</file>