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D238723-560C-3B40-A5D6-C2FDF4982D59}" xr6:coauthVersionLast="45" xr6:coauthVersionMax="45" xr10:uidLastSave="{00000000-0000-0000-0000-000000000000}"/>
  <bookViews>
    <workbookView xWindow="0" yWindow="0" windowWidth="25600" windowHeight="16000" activeTab="3" xr2:uid="{00000000-000D-0000-FFFF-FFFF00000000}"/>
  </bookViews>
  <sheets>
    <sheet name="Classes" sheetId="1" r:id="rId1"/>
    <sheet name="Loan" sheetId="2" r:id="rId2"/>
    <sheet name="Pivot" sheetId="5" r:id="rId3"/>
    <sheet name="Sales" sheetId="3" r:id="rId4"/>
    <sheet name="Statistics" sheetId="4" r:id="rId5"/>
  </sheets>
  <definedNames>
    <definedName name="_xlnm.Criteria" localSheetId="4">Statistics!$A$1:$B$2</definedName>
    <definedName name="_xlnm.Extract" localSheetId="4">Statistics!$A$5:$E$5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4" l="1"/>
  <c r="B31" i="4"/>
  <c r="B30" i="4"/>
  <c r="B8" i="2"/>
</calcChain>
</file>

<file path=xl/sharedStrings.xml><?xml version="1.0" encoding="utf-8"?>
<sst xmlns="http://schemas.openxmlformats.org/spreadsheetml/2006/main" count="187" uniqueCount="48">
  <si>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</si>
  <si>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</si>
  <si>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</si>
  <si>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</si>
  <si>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</si>
  <si>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</si>
  <si>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</si>
  <si>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</si>
  <si>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</si>
  <si>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</si>
  <si>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</si>
  <si>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</si>
  <si>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</si>
  <si>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</si>
  <si>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</si>
  <si>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</si>
  <si>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</si>
  <si>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</si>
  <si>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</si>
  <si>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</si>
  <si>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</si>
  <si>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</si>
  <si>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</si>
  <si>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</si>
  <si>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</si>
  <si>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</si>
  <si>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</si>
  <si>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</si>
  <si>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</si>
  <si>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</si>
  <si>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</si>
  <si>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</si>
  <si>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</si>
  <si>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</si>
  <si>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</si>
  <si>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</si>
  <si>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</si>
  <si>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</si>
  <si>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</si>
  <si>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&gt;500</t>
  </si>
  <si>
    <t>The number of records in January</t>
  </si>
  <si>
    <t>“The highest order amount”</t>
  </si>
  <si>
    <t>“The lowest order amount”</t>
  </si>
  <si>
    <t>Row Labels</t>
  </si>
  <si>
    <t>Grand Total</t>
  </si>
  <si>
    <t>Column Labels</t>
  </si>
  <si>
    <t>Sum of Order Amount</t>
  </si>
  <si>
    <t>Sale total over the first quarter of 2018 by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</si>
</sst>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[$VND]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3" borderId="0" xfId="4" applyFont="1" applyBorder="1" applyAlignment="1">
      <alignment horizontal="center" vertical="center"/>
    </xf>
    <xf numFmtId="0" fontId="4" fillId="3" borderId="0" xfId="4" applyFont="1" applyBorder="1" applyAlignment="1">
      <alignment horizontal="center" vertical="center"/>
    </xf>
    <xf numFmtId="0" fontId="0" fillId="0" borderId="0" xfId="0" applyNumberFormat="1"/>
    <xf numFmtId="0" fontId="4" fillId="2" borderId="0" xfId="3" applyFont="1" applyAlignment="1">
      <alignment horizontal="center" vertical="top"/>
    </xf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71" fontId="0" fillId="0" borderId="0" xfId="2" applyNumberFormat="1" applyFont="1"/>
    <xf numFmtId="171" fontId="0" fillId="0" borderId="0" xfId="1" applyNumberFormat="1" applyFont="1"/>
    <xf numFmtId="0" fontId="2" fillId="0" borderId="0" xfId="0" applyFont="1"/>
  </cellXfs>
  <cellStyles count="5">
    <cellStyle name="Accent4" xfId="4" builtinId="41"/>
    <cellStyle name="Bad" xfId="3" builtinId="27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[Mã số SV_Họ tên_IT 210 Final pp.xlsx]Pivot!PivotTable1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shade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tint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7469816272965873E-2"/>
          <c:y val="6.6945606694560664E-2"/>
          <c:w val="0.72162292213473311"/>
          <c:h val="0.8569110137383454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January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Pivot!$B$5:$B$9</c:f>
              <c:numCache>
                <c:formatCode>General</c:formatCode>
                <c:ptCount val="4"/>
                <c:pt idx="0">
                  <c:v>1690</c:v>
                </c:pt>
                <c:pt idx="1">
                  <c:v>1140</c:v>
                </c:pt>
                <c:pt idx="2">
                  <c:v>3110</c:v>
                </c:pt>
                <c:pt idx="3">
                  <c:v>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0441-9E7B-B4FD409850C7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February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Pivot!$C$5:$C$9</c:f>
              <c:numCache>
                <c:formatCode>General</c:formatCode>
                <c:ptCount val="4"/>
                <c:pt idx="0">
                  <c:v>1950</c:v>
                </c:pt>
                <c:pt idx="1">
                  <c:v>1720</c:v>
                </c:pt>
                <c:pt idx="2">
                  <c:v>3975</c:v>
                </c:pt>
                <c:pt idx="3">
                  <c:v>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0441-9E7B-B4FD409850C7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March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Pivot!$D$5:$D$9</c:f>
              <c:numCache>
                <c:formatCode>General</c:formatCode>
                <c:ptCount val="4"/>
                <c:pt idx="0">
                  <c:v>700</c:v>
                </c:pt>
                <c:pt idx="1">
                  <c:v>300</c:v>
                </c:pt>
                <c:pt idx="2">
                  <c:v>3790</c:v>
                </c:pt>
                <c:pt idx="3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0441-9E7B-B4FD40985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3107200"/>
        <c:axId val="1373108832"/>
        <c:axId val="0"/>
      </c:bar3DChart>
      <c:catAx>
        <c:axId val="137310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08832"/>
        <c:crosses val="autoZero"/>
        <c:auto val="1"/>
        <c:lblAlgn val="ctr"/>
        <c:lblOffset val="100"/>
        <c:noMultiLvlLbl val="0"/>
      </c:catAx>
      <c:valAx>
        <c:axId val="13731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0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9</xdr:row>
      <xdr:rowOff>25400</xdr:rowOff>
    </xdr:from>
    <xdr:to>
      <xdr:col>11</xdr:col>
      <xdr:colOff>457200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CC0FC1-C1E8-E84A-9300-6F177CD8E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30.405706018515" createdVersion="6" refreshedVersion="6" minRefreshableVersion="3" recordCount="39" xr:uid="{D48CEB8D-2785-8C44-8FDF-989B3720DEEC}">
  <cacheSource type="worksheet">
    <worksheetSource name="Sales"/>
  </cacheSource>
  <cacheFields count="5">
    <cacheField name="Salesperson" numFmtId="0">
      <sharedItems/>
    </cacheField>
    <cacheField name="Region" numFmtId="0">
      <sharedItems count="4">
        <s v="South"/>
        <s v="West"/>
        <s v="East"/>
        <s v="North"/>
      </sharedItems>
    </cacheField>
    <cacheField name="Account" numFmtId="0">
      <sharedItems containsSemiMixedTypes="0" containsString="0" containsNumber="1" containsInteger="1" minValue="10354" maxValue="97446" count="23">
        <n v="40028"/>
        <n v="54393"/>
        <n v="87543"/>
        <n v="78532"/>
        <n v="55667"/>
        <n v="55223"/>
        <n v="27589"/>
        <n v="91041"/>
        <n v="91987"/>
        <n v="41400"/>
        <n v="74830"/>
        <n v="82853"/>
        <n v="72949"/>
        <n v="67275"/>
        <n v="30974"/>
        <n v="65532"/>
        <n v="90099"/>
        <n v="50192"/>
        <n v="10354"/>
        <n v="29386"/>
        <n v="41828"/>
        <n v="90044"/>
        <n v="97446"/>
      </sharedItems>
    </cacheField>
    <cacheField name="Order Amount" numFmtId="0">
      <sharedItems containsSemiMixedTypes="0" containsString="0" containsNumber="1" containsInteger="1" minValue="25" maxValue="2600" count="30">
        <n v="25"/>
        <n v="105"/>
        <n v="125"/>
        <n v="150"/>
        <n v="155"/>
        <n v="225"/>
        <n v="235"/>
        <n v="250"/>
        <n v="255"/>
        <n v="265"/>
        <n v="300"/>
        <n v="305"/>
        <n v="350"/>
        <n v="375"/>
        <n v="400"/>
        <n v="425"/>
        <n v="435"/>
        <n v="500"/>
        <n v="550"/>
        <n v="600"/>
        <n v="765"/>
        <n v="785"/>
        <n v="850"/>
        <n v="875"/>
        <n v="925"/>
        <n v="965"/>
        <n v="1345"/>
        <n v="1350"/>
        <n v="1500"/>
        <n v="2600"/>
      </sharedItems>
    </cacheField>
    <cacheField name="Month" numFmtId="0">
      <sharedItems count="3">
        <s v="January"/>
        <s v="March"/>
        <s v="Febru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Walters, Chris"/>
    <x v="0"/>
    <x v="0"/>
    <x v="0"/>
    <x v="0"/>
  </r>
  <r>
    <s v="Walters, Chris"/>
    <x v="0"/>
    <x v="1"/>
    <x v="1"/>
    <x v="0"/>
  </r>
  <r>
    <s v="Dumlao, Richard"/>
    <x v="1"/>
    <x v="2"/>
    <x v="2"/>
    <x v="1"/>
  </r>
  <r>
    <s v="Post, Melissa"/>
    <x v="2"/>
    <x v="3"/>
    <x v="3"/>
    <x v="2"/>
  </r>
  <r>
    <s v="Walters, Chris"/>
    <x v="0"/>
    <x v="4"/>
    <x v="4"/>
    <x v="2"/>
  </r>
  <r>
    <s v="Walters, Chris"/>
    <x v="0"/>
    <x v="4"/>
    <x v="5"/>
    <x v="0"/>
  </r>
  <r>
    <s v="Walters, Chris"/>
    <x v="0"/>
    <x v="1"/>
    <x v="5"/>
    <x v="1"/>
  </r>
  <r>
    <s v="Davis, William"/>
    <x v="0"/>
    <x v="5"/>
    <x v="6"/>
    <x v="2"/>
  </r>
  <r>
    <s v="Davis, William"/>
    <x v="0"/>
    <x v="6"/>
    <x v="7"/>
    <x v="0"/>
  </r>
  <r>
    <s v="Walters, Chris"/>
    <x v="0"/>
    <x v="6"/>
    <x v="8"/>
    <x v="1"/>
  </r>
  <r>
    <s v="Thompson, Shannon"/>
    <x v="3"/>
    <x v="7"/>
    <x v="9"/>
    <x v="0"/>
  </r>
  <r>
    <s v="Thompson, Shannon"/>
    <x v="3"/>
    <x v="8"/>
    <x v="10"/>
    <x v="1"/>
  </r>
  <r>
    <s v="Flores, Tia"/>
    <x v="0"/>
    <x v="9"/>
    <x v="11"/>
    <x v="0"/>
  </r>
  <r>
    <s v="Albertson, Kathy"/>
    <x v="2"/>
    <x v="10"/>
    <x v="12"/>
    <x v="1"/>
  </r>
  <r>
    <s v="Post, Melissa"/>
    <x v="2"/>
    <x v="3"/>
    <x v="12"/>
    <x v="1"/>
  </r>
  <r>
    <s v="Thompson, Shannon"/>
    <x v="3"/>
    <x v="8"/>
    <x v="13"/>
    <x v="2"/>
  </r>
  <r>
    <s v="Brennan, Michael"/>
    <x v="1"/>
    <x v="11"/>
    <x v="14"/>
    <x v="0"/>
  </r>
  <r>
    <s v="Brennan, Michael"/>
    <x v="1"/>
    <x v="12"/>
    <x v="14"/>
    <x v="1"/>
  </r>
  <r>
    <s v="Dumlao, Richard"/>
    <x v="1"/>
    <x v="13"/>
    <x v="14"/>
    <x v="0"/>
  </r>
  <r>
    <s v="Flores, Tia"/>
    <x v="0"/>
    <x v="14"/>
    <x v="15"/>
    <x v="1"/>
  </r>
  <r>
    <s v="Post, Melissa"/>
    <x v="2"/>
    <x v="15"/>
    <x v="15"/>
    <x v="2"/>
  </r>
  <r>
    <s v="Flores, Tia"/>
    <x v="0"/>
    <x v="9"/>
    <x v="16"/>
    <x v="2"/>
  </r>
  <r>
    <s v="Albertson, Kathy"/>
    <x v="2"/>
    <x v="16"/>
    <x v="17"/>
    <x v="2"/>
  </r>
  <r>
    <s v="Brennan, Michael"/>
    <x v="1"/>
    <x v="11"/>
    <x v="18"/>
    <x v="2"/>
  </r>
  <r>
    <s v="Flores, Tia"/>
    <x v="0"/>
    <x v="14"/>
    <x v="18"/>
    <x v="2"/>
  </r>
  <r>
    <s v="Davis, William"/>
    <x v="0"/>
    <x v="17"/>
    <x v="19"/>
    <x v="1"/>
  </r>
  <r>
    <s v="Post, Melissa"/>
    <x v="2"/>
    <x v="3"/>
    <x v="20"/>
    <x v="0"/>
  </r>
  <r>
    <s v="Walters, Chris"/>
    <x v="0"/>
    <x v="4"/>
    <x v="21"/>
    <x v="1"/>
  </r>
  <r>
    <s v="Brennan, Michael"/>
    <x v="1"/>
    <x v="12"/>
    <x v="22"/>
    <x v="0"/>
  </r>
  <r>
    <s v="Davis, William"/>
    <x v="0"/>
    <x v="18"/>
    <x v="22"/>
    <x v="0"/>
  </r>
  <r>
    <s v="Albertson, Kathy"/>
    <x v="2"/>
    <x v="10"/>
    <x v="23"/>
    <x v="2"/>
  </r>
  <r>
    <s v="Thompson, Shannon"/>
    <x v="3"/>
    <x v="8"/>
    <x v="23"/>
    <x v="0"/>
  </r>
  <r>
    <s v="Albertson, Kathy"/>
    <x v="2"/>
    <x v="19"/>
    <x v="24"/>
    <x v="0"/>
  </r>
  <r>
    <s v="Dumlao, Richard"/>
    <x v="1"/>
    <x v="20"/>
    <x v="25"/>
    <x v="2"/>
  </r>
  <r>
    <s v="Thompson, Shannon"/>
    <x v="3"/>
    <x v="7"/>
    <x v="26"/>
    <x v="2"/>
  </r>
  <r>
    <s v="Flores, Tia"/>
    <x v="0"/>
    <x v="14"/>
    <x v="27"/>
    <x v="0"/>
  </r>
  <r>
    <s v="Brennan, Michael"/>
    <x v="1"/>
    <x v="21"/>
    <x v="28"/>
    <x v="0"/>
  </r>
  <r>
    <s v="Flores, Tia"/>
    <x v="0"/>
    <x v="22"/>
    <x v="28"/>
    <x v="1"/>
  </r>
  <r>
    <s v="Walters, Chris"/>
    <x v="0"/>
    <x v="1"/>
    <x v="2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0A39F-929D-4C4C-B372-DA9650726450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/>
  <pivotFields count="5">
    <pivotField showAll="0"/>
    <pivotField axis="axisRow" showAll="0">
      <items count="5">
        <item x="2"/>
        <item x="3"/>
        <item x="0"/>
        <item x="1"/>
        <item t="default"/>
      </items>
    </pivotField>
    <pivotField showAll="0">
      <items count="24">
        <item x="18"/>
        <item x="6"/>
        <item x="19"/>
        <item x="14"/>
        <item x="0"/>
        <item x="9"/>
        <item x="20"/>
        <item x="17"/>
        <item x="1"/>
        <item x="5"/>
        <item x="4"/>
        <item x="15"/>
        <item x="13"/>
        <item x="12"/>
        <item x="10"/>
        <item x="3"/>
        <item x="11"/>
        <item x="2"/>
        <item x="21"/>
        <item x="16"/>
        <item x="7"/>
        <item x="8"/>
        <item x="22"/>
        <item t="default"/>
      </items>
    </pivotField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4">
        <item x="0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Order Amount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DF695-7BB3-3B4A-A03A-403124854B0B}" name="enroll" displayName="enroll" ref="A5:G10" totalsRowShown="0">
  <autoFilter ref="A5:G10" xr:uid="{B2AEFA01-2EC3-1E44-AF49-1EDA3191E815}"/>
  <tableColumns count="7">
    <tableColumn id="1" xr3:uid="{5755D9DD-4E60-A948-AE82-7DCCB0346EDD}" name="Class"/>
    <tableColumn id="2" xr3:uid="{FB4F6DCA-B0BE-BB46-B75F-7686182A06AE}" name="2015"/>
    <tableColumn id="3" xr3:uid="{0DB3858B-FE15-3E4F-BC8B-D8CAE1B85621}" name="2016"/>
    <tableColumn id="4" xr3:uid="{89109692-4E2B-D141-BB70-CECDF788F407}" name="2017"/>
    <tableColumn id="5" xr3:uid="{83A9360E-B8BE-1A4C-8532-19AB14263BB9}" name="2018"/>
    <tableColumn id="6" xr3:uid="{E3CA3FB1-07F3-6B41-BB31-5B1E729DE16C}" name="2019"/>
    <tableColumn id="7" xr3:uid="{C7EC065E-12F9-CA4E-B148-940ECB0F287A}" name="Trend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34B8F4-F8AD-EF40-B7D0-783076853634}" name="Sales" displayName="Sales" ref="A1:E40" totalsRowShown="0">
  <autoFilter ref="A1:E40" xr:uid="{39AD2DAB-6E53-774D-874E-FFDCBA323681}"/>
  <sortState ref="A2:E40">
    <sortCondition ref="D1"/>
  </sortState>
  <tableColumns count="5">
    <tableColumn id="1" xr3:uid="{545D1836-1B61-7845-8FEE-A8DABA24BAB6}" name="Salesperson"/>
    <tableColumn id="2" xr3:uid="{BDC289BF-D605-2942-B333-BBD7E0FC8475}" name="Region"/>
    <tableColumn id="3" xr3:uid="{3E5BC742-FB9A-3244-9397-2F7E2D2C85F5}" name="Account"/>
    <tableColumn id="4" xr3:uid="{90273D24-4379-2B4C-B648-C575AE842B55}" name="Order Amount"/>
    <tableColumn id="5" xr3:uid="{0394D59A-23B2-B243-8C11-9E93155F2859}" name="Month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32D076-719D-A549-9238-A37EB40834A3}" name="Table5" displayName="Table5" ref="A5:E12" totalsRowShown="0">
  <autoFilter ref="A5:E12" xr:uid="{14EA0401-13DC-3F44-9E31-4FFEC87535C4}"/>
  <tableColumns count="5">
    <tableColumn id="1" xr3:uid="{29D5244B-2A4A-494E-9DF6-58A36F755CEA}" name="Salesperson"/>
    <tableColumn id="2" xr3:uid="{706292CB-784A-FB4C-A8F2-EB513D7D6D24}" name="Region"/>
    <tableColumn id="3" xr3:uid="{A7839E18-5939-9346-B6DB-C84061984283}" name="Account"/>
    <tableColumn id="4" xr3:uid="{9F2DFAFB-0550-4D43-B54A-330A9AD2BBAF}" name="Order Amount"/>
    <tableColumn id="5" xr3:uid="{7133923D-3801-6A42-AF58-9E8393EDB18D}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A3" sqref="A1:A1048576"/>
    </sheetView>
  </sheetViews>
  <sheetFormatPr baseColWidth="10" defaultColWidth="8.83203125" defaultRowHeight="15" x14ac:dyDescent="0.2"/>
  <cols>
    <col min="1" max="1" width="22.1640625" customWidth="1"/>
    <col min="7" max="7" width="16.5" customWidth="1"/>
  </cols>
  <sheetData>
    <row r="1" spans="1:7" ht="24" x14ac:dyDescent="0.2">
      <c r="A1" s="1" t="s">
        <v>0</v>
      </c>
      <c r="B1" s="1"/>
      <c r="C1" s="1"/>
      <c r="D1" s="1"/>
      <c r="E1" s="1"/>
      <c r="F1" s="1"/>
      <c r="G1" s="1"/>
    </row>
    <row r="2" spans="1:7" ht="16" x14ac:dyDescent="0.2">
      <c r="A2" s="2" t="s">
        <v>1</v>
      </c>
      <c r="B2" s="2"/>
      <c r="C2" s="2"/>
      <c r="D2" s="2"/>
      <c r="E2" s="2"/>
      <c r="F2" s="2"/>
      <c r="G2" s="2"/>
    </row>
    <row r="5" spans="1:7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x14ac:dyDescent="0.2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x14ac:dyDescent="0.2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x14ac:dyDescent="0.2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x14ac:dyDescent="0.2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low="1" negative="1" xr2:uid="{7185ABAA-2568-5046-976D-A5CC65FC4814}">
          <x14:colorSeries rgb="FFC6EFCE"/>
          <x14:colorNegative rgb="FFFFC7CE"/>
          <x14:colorAxis rgb="FF000000"/>
          <x14:colorMarkers rgb="FFFF0000"/>
          <x14:colorFirst rgb="FFFFDC47"/>
          <x14:colorLast rgb="FFFFEB9C"/>
          <x14:colorHigh rgb="FF60D276"/>
          <x14:colorLow rgb="FFFF0000"/>
          <x14:sparklines>
            <x14:sparkline>
              <xm:f>Classes!B6:F6</xm:f>
              <xm:sqref>G6</xm:sqref>
            </x14:sparkline>
            <x14:sparkline>
              <xm:f>Classes!B7:F7</xm:f>
              <xm:sqref>G7</xm:sqref>
            </x14:sparkline>
            <x14:sparkline>
              <xm:f>Classes!B8:F8</xm:f>
              <xm:sqref>G8</xm:sqref>
            </x14:sparkline>
            <x14:sparkline>
              <xm:f>Classes!B9:F9</xm:f>
              <xm:sqref>G9</xm:sqref>
            </x14:sparkline>
            <x14:sparkline>
              <xm:f>Classes!B10:F10</xm:f>
              <xm:sqref>G10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1" customWidth="1"/>
    <col min="2" max="2" width="19.1640625" customWidth="1"/>
  </cols>
  <sheetData>
    <row r="3" spans="1:2" ht="16" customHeight="1" x14ac:dyDescent="0.2">
      <c r="A3" s="4" t="s">
        <v>38</v>
      </c>
      <c r="B3" s="4"/>
    </row>
    <row r="4" spans="1:2" ht="16" customHeight="1" x14ac:dyDescent="0.2">
      <c r="A4" s="4"/>
      <c r="B4" s="4"/>
    </row>
    <row r="5" spans="1:2" x14ac:dyDescent="0.2">
      <c r="A5" t="s">
        <v>14</v>
      </c>
      <c r="B5" s="8">
        <v>1500000000</v>
      </c>
    </row>
    <row r="6" spans="1:2" x14ac:dyDescent="0.2">
      <c r="A6" t="s">
        <v>15</v>
      </c>
      <c r="B6" s="8">
        <v>5</v>
      </c>
    </row>
    <row r="7" spans="1:2" x14ac:dyDescent="0.2">
      <c r="A7" t="s">
        <v>16</v>
      </c>
      <c r="B7" s="9">
        <v>0.06</v>
      </c>
    </row>
    <row r="8" spans="1:2" x14ac:dyDescent="0.2">
      <c r="A8" t="s">
        <v>17</v>
      </c>
      <c r="B8" s="8">
        <f>PMT(B7/12,B6*12,B5)</f>
        <v>-28999202.29414187</v>
      </c>
    </row>
  </sheetData>
  <mergeCells count="1">
    <mergeCell ref="A3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B2C-6226-C54E-99A8-B6055416D978}">
  <dimension ref="A3:K9"/>
  <sheetViews>
    <sheetView workbookViewId="0">
      <selection activeCell="D28" sqref="D28"/>
    </sheetView>
  </sheetViews>
  <sheetFormatPr baseColWidth="10" defaultRowHeight="15" x14ac:dyDescent="0.2"/>
  <cols>
    <col min="1" max="1" width="18" bestFit="1" customWidth="1"/>
    <col min="2" max="2" width="14.83203125" bestFit="1" customWidth="1"/>
    <col min="3" max="3" width="8" bestFit="1" customWidth="1"/>
    <col min="4" max="4" width="6.1640625" bestFit="1" customWidth="1"/>
    <col min="5" max="6" width="10" bestFit="1" customWidth="1"/>
  </cols>
  <sheetData>
    <row r="3" spans="1:11" x14ac:dyDescent="0.2">
      <c r="A3" s="6" t="s">
        <v>46</v>
      </c>
      <c r="B3" s="6" t="s">
        <v>45</v>
      </c>
    </row>
    <row r="4" spans="1:11" x14ac:dyDescent="0.2">
      <c r="A4" s="6" t="s">
        <v>43</v>
      </c>
      <c r="B4" t="s">
        <v>25</v>
      </c>
      <c r="C4" t="s">
        <v>26</v>
      </c>
      <c r="D4" t="s">
        <v>27</v>
      </c>
      <c r="E4" t="s">
        <v>44</v>
      </c>
    </row>
    <row r="5" spans="1:11" x14ac:dyDescent="0.2">
      <c r="A5" s="7" t="s">
        <v>24</v>
      </c>
      <c r="B5" s="3">
        <v>1690</v>
      </c>
      <c r="C5" s="3">
        <v>1950</v>
      </c>
      <c r="D5" s="3">
        <v>700</v>
      </c>
      <c r="E5" s="3">
        <v>4340</v>
      </c>
    </row>
    <row r="6" spans="1:11" x14ac:dyDescent="0.2">
      <c r="A6" s="7" t="s">
        <v>36</v>
      </c>
      <c r="B6" s="3">
        <v>1140</v>
      </c>
      <c r="C6" s="3">
        <v>1720</v>
      </c>
      <c r="D6" s="3">
        <v>300</v>
      </c>
      <c r="E6" s="3">
        <v>3160</v>
      </c>
    </row>
    <row r="7" spans="1:11" x14ac:dyDescent="0.2">
      <c r="A7" s="7" t="s">
        <v>31</v>
      </c>
      <c r="B7" s="3">
        <v>3110</v>
      </c>
      <c r="C7" s="3">
        <v>3975</v>
      </c>
      <c r="D7" s="3">
        <v>3790</v>
      </c>
      <c r="E7" s="3">
        <v>10875</v>
      </c>
    </row>
    <row r="8" spans="1:11" x14ac:dyDescent="0.2">
      <c r="A8" s="7" t="s">
        <v>29</v>
      </c>
      <c r="B8" s="3">
        <v>3150</v>
      </c>
      <c r="C8" s="3">
        <v>1515</v>
      </c>
      <c r="D8" s="3">
        <v>525</v>
      </c>
      <c r="E8" s="3">
        <v>5190</v>
      </c>
      <c r="H8" s="10" t="s">
        <v>47</v>
      </c>
      <c r="I8" s="10"/>
      <c r="J8" s="10"/>
      <c r="K8" s="10"/>
    </row>
    <row r="9" spans="1:11" x14ac:dyDescent="0.2">
      <c r="A9" s="7" t="s">
        <v>44</v>
      </c>
      <c r="B9" s="3">
        <v>9090</v>
      </c>
      <c r="C9" s="3">
        <v>9160</v>
      </c>
      <c r="D9" s="3">
        <v>5315</v>
      </c>
      <c r="E9" s="3">
        <v>23565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topLeftCell="A2" zoomScaleNormal="100" workbookViewId="0">
      <selection activeCell="F11" sqref="F11"/>
    </sheetView>
  </sheetViews>
  <sheetFormatPr baseColWidth="10" defaultRowHeight="15" x14ac:dyDescent="0.2"/>
  <cols>
    <col min="1" max="1" width="12.33203125" customWidth="1"/>
    <col min="4" max="4" width="14.332031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37</v>
      </c>
      <c r="B2" t="s">
        <v>31</v>
      </c>
      <c r="C2">
        <v>40028</v>
      </c>
      <c r="D2">
        <v>25</v>
      </c>
      <c r="E2" t="s">
        <v>25</v>
      </c>
    </row>
    <row r="3" spans="1:5" x14ac:dyDescent="0.2">
      <c r="A3" t="s">
        <v>37</v>
      </c>
      <c r="B3" t="s">
        <v>31</v>
      </c>
      <c r="C3">
        <v>54393</v>
      </c>
      <c r="D3">
        <v>105</v>
      </c>
      <c r="E3" t="s">
        <v>25</v>
      </c>
    </row>
    <row r="4" spans="1:5" x14ac:dyDescent="0.2">
      <c r="A4" t="s">
        <v>32</v>
      </c>
      <c r="B4" t="s">
        <v>29</v>
      </c>
      <c r="C4">
        <v>87543</v>
      </c>
      <c r="D4">
        <v>125</v>
      </c>
      <c r="E4" t="s">
        <v>27</v>
      </c>
    </row>
    <row r="5" spans="1:5" x14ac:dyDescent="0.2">
      <c r="A5" t="s">
        <v>34</v>
      </c>
      <c r="B5" t="s">
        <v>24</v>
      </c>
      <c r="C5">
        <v>78532</v>
      </c>
      <c r="D5">
        <v>150</v>
      </c>
      <c r="E5" t="s">
        <v>26</v>
      </c>
    </row>
    <row r="6" spans="1:5" x14ac:dyDescent="0.2">
      <c r="A6" t="s">
        <v>37</v>
      </c>
      <c r="B6" t="s">
        <v>31</v>
      </c>
      <c r="C6">
        <v>55667</v>
      </c>
      <c r="D6">
        <v>155</v>
      </c>
      <c r="E6" t="s">
        <v>26</v>
      </c>
    </row>
    <row r="7" spans="1:5" x14ac:dyDescent="0.2">
      <c r="A7" t="s">
        <v>37</v>
      </c>
      <c r="B7" t="s">
        <v>31</v>
      </c>
      <c r="C7">
        <v>55667</v>
      </c>
      <c r="D7">
        <v>225</v>
      </c>
      <c r="E7" t="s">
        <v>25</v>
      </c>
    </row>
    <row r="8" spans="1:5" x14ac:dyDescent="0.2">
      <c r="A8" t="s">
        <v>37</v>
      </c>
      <c r="B8" t="s">
        <v>31</v>
      </c>
      <c r="C8">
        <v>54393</v>
      </c>
      <c r="D8">
        <v>225</v>
      </c>
      <c r="E8" t="s">
        <v>27</v>
      </c>
    </row>
    <row r="9" spans="1:5" x14ac:dyDescent="0.2">
      <c r="A9" t="s">
        <v>30</v>
      </c>
      <c r="B9" t="s">
        <v>31</v>
      </c>
      <c r="C9">
        <v>55223</v>
      </c>
      <c r="D9">
        <v>235</v>
      </c>
      <c r="E9" t="s">
        <v>26</v>
      </c>
    </row>
    <row r="10" spans="1:5" x14ac:dyDescent="0.2">
      <c r="A10" t="s">
        <v>30</v>
      </c>
      <c r="B10" t="s">
        <v>31</v>
      </c>
      <c r="C10">
        <v>27589</v>
      </c>
      <c r="D10">
        <v>250</v>
      </c>
      <c r="E10" t="s">
        <v>25</v>
      </c>
    </row>
    <row r="11" spans="1:5" x14ac:dyDescent="0.2">
      <c r="A11" t="s">
        <v>37</v>
      </c>
      <c r="B11" t="s">
        <v>31</v>
      </c>
      <c r="C11">
        <v>27589</v>
      </c>
      <c r="D11">
        <v>255</v>
      </c>
      <c r="E11" t="s">
        <v>27</v>
      </c>
    </row>
    <row r="12" spans="1:5" x14ac:dyDescent="0.2">
      <c r="A12" t="s">
        <v>35</v>
      </c>
      <c r="B12" t="s">
        <v>36</v>
      </c>
      <c r="C12">
        <v>91041</v>
      </c>
      <c r="D12">
        <v>265</v>
      </c>
      <c r="E12" t="s">
        <v>25</v>
      </c>
    </row>
    <row r="13" spans="1:5" x14ac:dyDescent="0.2">
      <c r="A13" t="s">
        <v>35</v>
      </c>
      <c r="B13" t="s">
        <v>36</v>
      </c>
      <c r="C13">
        <v>91987</v>
      </c>
      <c r="D13">
        <v>300</v>
      </c>
      <c r="E13" t="s">
        <v>27</v>
      </c>
    </row>
    <row r="14" spans="1:5" x14ac:dyDescent="0.2">
      <c r="A14" t="s">
        <v>33</v>
      </c>
      <c r="B14" t="s">
        <v>31</v>
      </c>
      <c r="C14">
        <v>41400</v>
      </c>
      <c r="D14">
        <v>305</v>
      </c>
      <c r="E14" t="s">
        <v>25</v>
      </c>
    </row>
    <row r="15" spans="1:5" x14ac:dyDescent="0.2">
      <c r="A15" t="s">
        <v>23</v>
      </c>
      <c r="B15" t="s">
        <v>24</v>
      </c>
      <c r="C15">
        <v>74830</v>
      </c>
      <c r="D15">
        <v>350</v>
      </c>
      <c r="E15" t="s">
        <v>27</v>
      </c>
    </row>
    <row r="16" spans="1:5" x14ac:dyDescent="0.2">
      <c r="A16" t="s">
        <v>34</v>
      </c>
      <c r="B16" t="s">
        <v>24</v>
      </c>
      <c r="C16">
        <v>78532</v>
      </c>
      <c r="D16">
        <v>350</v>
      </c>
      <c r="E16" t="s">
        <v>27</v>
      </c>
    </row>
    <row r="17" spans="1:5" x14ac:dyDescent="0.2">
      <c r="A17" t="s">
        <v>35</v>
      </c>
      <c r="B17" t="s">
        <v>36</v>
      </c>
      <c r="C17">
        <v>91987</v>
      </c>
      <c r="D17">
        <v>375</v>
      </c>
      <c r="E17" t="s">
        <v>26</v>
      </c>
    </row>
    <row r="18" spans="1:5" x14ac:dyDescent="0.2">
      <c r="A18" t="s">
        <v>28</v>
      </c>
      <c r="B18" t="s">
        <v>29</v>
      </c>
      <c r="C18">
        <v>82853</v>
      </c>
      <c r="D18">
        <v>400</v>
      </c>
      <c r="E18" t="s">
        <v>25</v>
      </c>
    </row>
    <row r="19" spans="1:5" x14ac:dyDescent="0.2">
      <c r="A19" t="s">
        <v>28</v>
      </c>
      <c r="B19" t="s">
        <v>29</v>
      </c>
      <c r="C19">
        <v>72949</v>
      </c>
      <c r="D19">
        <v>400</v>
      </c>
      <c r="E19" t="s">
        <v>27</v>
      </c>
    </row>
    <row r="20" spans="1:5" x14ac:dyDescent="0.2">
      <c r="A20" t="s">
        <v>32</v>
      </c>
      <c r="B20" t="s">
        <v>29</v>
      </c>
      <c r="C20">
        <v>67275</v>
      </c>
      <c r="D20">
        <v>400</v>
      </c>
      <c r="E20" t="s">
        <v>25</v>
      </c>
    </row>
    <row r="21" spans="1:5" x14ac:dyDescent="0.2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 x14ac:dyDescent="0.2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 x14ac:dyDescent="0.2">
      <c r="A23" t="s">
        <v>33</v>
      </c>
      <c r="B23" t="s">
        <v>31</v>
      </c>
      <c r="C23">
        <v>41400</v>
      </c>
      <c r="D23">
        <v>435</v>
      </c>
      <c r="E23" t="s">
        <v>26</v>
      </c>
    </row>
    <row r="24" spans="1:5" x14ac:dyDescent="0.2">
      <c r="A24" t="s">
        <v>23</v>
      </c>
      <c r="B24" t="s">
        <v>24</v>
      </c>
      <c r="C24">
        <v>90099</v>
      </c>
      <c r="D24">
        <v>500</v>
      </c>
      <c r="E24" t="s">
        <v>26</v>
      </c>
    </row>
    <row r="25" spans="1:5" x14ac:dyDescent="0.2">
      <c r="A25" t="s">
        <v>28</v>
      </c>
      <c r="B25" t="s">
        <v>29</v>
      </c>
      <c r="C25">
        <v>82853</v>
      </c>
      <c r="D25">
        <v>550</v>
      </c>
      <c r="E25" t="s">
        <v>26</v>
      </c>
    </row>
    <row r="26" spans="1:5" x14ac:dyDescent="0.2">
      <c r="A26" t="s">
        <v>33</v>
      </c>
      <c r="B26" t="s">
        <v>31</v>
      </c>
      <c r="C26">
        <v>30974</v>
      </c>
      <c r="D26">
        <v>550</v>
      </c>
      <c r="E26" t="s">
        <v>26</v>
      </c>
    </row>
    <row r="27" spans="1:5" x14ac:dyDescent="0.2">
      <c r="A27" t="s">
        <v>30</v>
      </c>
      <c r="B27" t="s">
        <v>31</v>
      </c>
      <c r="C27">
        <v>50192</v>
      </c>
      <c r="D27">
        <v>600</v>
      </c>
      <c r="E27" t="s">
        <v>27</v>
      </c>
    </row>
    <row r="28" spans="1:5" x14ac:dyDescent="0.2">
      <c r="A28" t="s">
        <v>34</v>
      </c>
      <c r="B28" t="s">
        <v>24</v>
      </c>
      <c r="C28">
        <v>78532</v>
      </c>
      <c r="D28">
        <v>765</v>
      </c>
      <c r="E28" t="s">
        <v>25</v>
      </c>
    </row>
    <row r="29" spans="1:5" x14ac:dyDescent="0.2">
      <c r="A29" t="s">
        <v>37</v>
      </c>
      <c r="B29" t="s">
        <v>31</v>
      </c>
      <c r="C29">
        <v>55667</v>
      </c>
      <c r="D29">
        <v>785</v>
      </c>
      <c r="E29" t="s">
        <v>27</v>
      </c>
    </row>
    <row r="30" spans="1:5" x14ac:dyDescent="0.2">
      <c r="A30" t="s">
        <v>28</v>
      </c>
      <c r="B30" t="s">
        <v>29</v>
      </c>
      <c r="C30">
        <v>72949</v>
      </c>
      <c r="D30">
        <v>850</v>
      </c>
      <c r="E30" t="s">
        <v>25</v>
      </c>
    </row>
    <row r="31" spans="1:5" x14ac:dyDescent="0.2">
      <c r="A31" t="s">
        <v>30</v>
      </c>
      <c r="B31" t="s">
        <v>31</v>
      </c>
      <c r="C31">
        <v>10354</v>
      </c>
      <c r="D31">
        <v>850</v>
      </c>
      <c r="E31" t="s">
        <v>25</v>
      </c>
    </row>
    <row r="32" spans="1:5" x14ac:dyDescent="0.2">
      <c r="A32" t="s">
        <v>23</v>
      </c>
      <c r="B32" t="s">
        <v>24</v>
      </c>
      <c r="C32">
        <v>74830</v>
      </c>
      <c r="D32">
        <v>875</v>
      </c>
      <c r="E32" t="s">
        <v>26</v>
      </c>
    </row>
    <row r="33" spans="1:5" x14ac:dyDescent="0.2">
      <c r="A33" t="s">
        <v>35</v>
      </c>
      <c r="B33" t="s">
        <v>36</v>
      </c>
      <c r="C33">
        <v>91987</v>
      </c>
      <c r="D33">
        <v>875</v>
      </c>
      <c r="E33" t="s">
        <v>25</v>
      </c>
    </row>
    <row r="34" spans="1:5" x14ac:dyDescent="0.2">
      <c r="A34" t="s">
        <v>23</v>
      </c>
      <c r="B34" t="s">
        <v>24</v>
      </c>
      <c r="C34">
        <v>29386</v>
      </c>
      <c r="D34">
        <v>925</v>
      </c>
      <c r="E34" t="s">
        <v>25</v>
      </c>
    </row>
    <row r="35" spans="1:5" x14ac:dyDescent="0.2">
      <c r="A35" t="s">
        <v>32</v>
      </c>
      <c r="B35" t="s">
        <v>29</v>
      </c>
      <c r="C35">
        <v>41828</v>
      </c>
      <c r="D35">
        <v>965</v>
      </c>
      <c r="E35" t="s">
        <v>26</v>
      </c>
    </row>
    <row r="36" spans="1:5" x14ac:dyDescent="0.2">
      <c r="A36" t="s">
        <v>35</v>
      </c>
      <c r="B36" t="s">
        <v>36</v>
      </c>
      <c r="C36">
        <v>91041</v>
      </c>
      <c r="D36">
        <v>1345</v>
      </c>
      <c r="E36" t="s">
        <v>26</v>
      </c>
    </row>
    <row r="37" spans="1:5" x14ac:dyDescent="0.2">
      <c r="A37" t="s">
        <v>33</v>
      </c>
      <c r="B37" t="s">
        <v>31</v>
      </c>
      <c r="C37">
        <v>30974</v>
      </c>
      <c r="D37">
        <v>1350</v>
      </c>
      <c r="E37" t="s">
        <v>25</v>
      </c>
    </row>
    <row r="38" spans="1:5" x14ac:dyDescent="0.2">
      <c r="A38" t="s">
        <v>28</v>
      </c>
      <c r="B38" t="s">
        <v>29</v>
      </c>
      <c r="C38">
        <v>90044</v>
      </c>
      <c r="D38">
        <v>1500</v>
      </c>
      <c r="E38" t="s">
        <v>25</v>
      </c>
    </row>
    <row r="39" spans="1:5" x14ac:dyDescent="0.2">
      <c r="A39" t="s">
        <v>33</v>
      </c>
      <c r="B39" t="s">
        <v>31</v>
      </c>
      <c r="C39">
        <v>97446</v>
      </c>
      <c r="D39">
        <v>1500</v>
      </c>
      <c r="E39" t="s">
        <v>27</v>
      </c>
    </row>
    <row r="40" spans="1:5" x14ac:dyDescent="0.2">
      <c r="A40" t="s">
        <v>37</v>
      </c>
      <c r="B40" t="s">
        <v>31</v>
      </c>
      <c r="C40">
        <v>54393</v>
      </c>
      <c r="D40">
        <v>2600</v>
      </c>
      <c r="E40" t="s">
        <v>26</v>
      </c>
    </row>
  </sheetData>
  <conditionalFormatting sqref="D1:D40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orientation="landscape" horizontalDpi="0" verticalDpi="0"/>
  <headerFooter>
    <oddHeader>&amp;CPham Thi Hong Minh</oddHeader>
    <oddFooter>&amp;LFinal Exam&amp;R1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C81C-E1EE-1640-9B77-FC150DF02E5D}">
  <dimension ref="A1:E32"/>
  <sheetViews>
    <sheetView workbookViewId="0">
      <selection activeCell="D32" sqref="D32"/>
    </sheetView>
  </sheetViews>
  <sheetFormatPr baseColWidth="10" defaultRowHeight="15" x14ac:dyDescent="0.2"/>
  <cols>
    <col min="1" max="1" width="25.6640625" customWidth="1"/>
    <col min="2" max="2" width="12.83203125" customWidth="1"/>
    <col min="4" max="4" width="14.33203125" customWidth="1"/>
  </cols>
  <sheetData>
    <row r="1" spans="1:5" ht="16" thickBot="1" x14ac:dyDescent="0.25">
      <c r="A1" s="5" t="s">
        <v>19</v>
      </c>
      <c r="B1" s="5" t="s">
        <v>21</v>
      </c>
    </row>
    <row r="2" spans="1:5" x14ac:dyDescent="0.2">
      <c r="A2" t="s">
        <v>31</v>
      </c>
      <c r="B2" t="s">
        <v>39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33</v>
      </c>
      <c r="B6" t="s">
        <v>31</v>
      </c>
      <c r="C6">
        <v>30974</v>
      </c>
      <c r="D6">
        <v>550</v>
      </c>
      <c r="E6" t="s">
        <v>26</v>
      </c>
    </row>
    <row r="7" spans="1:5" x14ac:dyDescent="0.2">
      <c r="A7" t="s">
        <v>30</v>
      </c>
      <c r="B7" t="s">
        <v>31</v>
      </c>
      <c r="C7">
        <v>50192</v>
      </c>
      <c r="D7">
        <v>600</v>
      </c>
      <c r="E7" t="s">
        <v>27</v>
      </c>
    </row>
    <row r="8" spans="1:5" x14ac:dyDescent="0.2">
      <c r="A8" t="s">
        <v>37</v>
      </c>
      <c r="B8" t="s">
        <v>31</v>
      </c>
      <c r="C8">
        <v>55667</v>
      </c>
      <c r="D8">
        <v>785</v>
      </c>
      <c r="E8" t="s">
        <v>27</v>
      </c>
    </row>
    <row r="9" spans="1:5" x14ac:dyDescent="0.2">
      <c r="A9" t="s">
        <v>30</v>
      </c>
      <c r="B9" t="s">
        <v>31</v>
      </c>
      <c r="C9">
        <v>10354</v>
      </c>
      <c r="D9">
        <v>850</v>
      </c>
      <c r="E9" t="s">
        <v>25</v>
      </c>
    </row>
    <row r="10" spans="1:5" x14ac:dyDescent="0.2">
      <c r="A10" t="s">
        <v>33</v>
      </c>
      <c r="B10" t="s">
        <v>31</v>
      </c>
      <c r="C10">
        <v>30974</v>
      </c>
      <c r="D10">
        <v>1350</v>
      </c>
      <c r="E10" t="s">
        <v>25</v>
      </c>
    </row>
    <row r="11" spans="1:5" x14ac:dyDescent="0.2">
      <c r="A11" t="s">
        <v>33</v>
      </c>
      <c r="B11" t="s">
        <v>31</v>
      </c>
      <c r="C11">
        <v>97446</v>
      </c>
      <c r="D11">
        <v>1500</v>
      </c>
      <c r="E11" t="s">
        <v>27</v>
      </c>
    </row>
    <row r="12" spans="1:5" x14ac:dyDescent="0.2">
      <c r="A12" t="s">
        <v>37</v>
      </c>
      <c r="B12" t="s">
        <v>31</v>
      </c>
      <c r="C12">
        <v>54393</v>
      </c>
      <c r="D12">
        <v>2600</v>
      </c>
      <c r="E12" t="s">
        <v>26</v>
      </c>
    </row>
    <row r="30" spans="1:2" x14ac:dyDescent="0.2">
      <c r="A30" t="s">
        <v>40</v>
      </c>
      <c r="B30">
        <f>COUNTIF(Sales[Month],"January")</f>
        <v>15</v>
      </c>
    </row>
    <row r="31" spans="1:2" x14ac:dyDescent="0.2">
      <c r="A31" t="s">
        <v>41</v>
      </c>
      <c r="B31">
        <f>MAX(Sales[Order Amount])</f>
        <v>2600</v>
      </c>
    </row>
    <row r="32" spans="1:2" x14ac:dyDescent="0.2">
      <c r="A32" t="s">
        <v>42</v>
      </c>
      <c r="B32">
        <f>MIN(Sales[Order Amount])</f>
        <v>25</v>
      </c>
    </row>
  </sheetData>
  <conditionalFormatting sqref="B1">
    <cfRule type="colorScale" priority="3">
      <colorScale>
        <cfvo type="min"/>
        <cfvo type="max"/>
        <color rgb="FF63BE7B"/>
        <color rgb="FFFCFCFF"/>
      </colorScale>
    </cfRule>
  </conditionalFormatting>
  <conditionalFormatting sqref="D5">
    <cfRule type="colorScale" priority="2">
      <colorScale>
        <cfvo type="min"/>
        <cfvo type="max"/>
        <color rgb="FF63BE7B"/>
        <color rgb="FFFCFCFF"/>
      </colorScale>
    </cfRule>
  </conditionalFormatting>
  <conditionalFormatting sqref="D6:D12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Classes</vt:lpstr>
      <vt:lpstr>Loan</vt:lpstr>
      <vt:lpstr>Pivot</vt:lpstr>
      <vt:lpstr>Sales</vt:lpstr>
      <vt:lpstr>Statistics</vt:lpstr>
      <vt:lpstr>Statistics!Criteria</vt:lpstr>
      <vt:lpstr>Statistics!Extract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subject/>
  <dc:creator>Pham Thi Hong Minh</dc:creator>
  <cp:keywords/>
  <dc:description/>
  <cp:lastModifiedBy>Microsoft Office User</cp:lastModifiedBy>
  <dcterms:created xsi:type="dcterms:W3CDTF">2020-04-07T09:23:48Z</dcterms:created>
  <dcterms:modified xsi:type="dcterms:W3CDTF">2020-04-09T02:56:56Z</dcterms:modified>
  <cp:category/>
</cp:coreProperties>
</file>