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haiqiang/Desktop/qichezhijia/"/>
    </mc:Choice>
  </mc:AlternateContent>
  <bookViews>
    <workbookView xWindow="0" yWindow="0" windowWidth="28800" windowHeight="18000" activeTab="3"/>
  </bookViews>
  <sheets>
    <sheet name="Export Summary" sheetId="1" r:id="rId1"/>
    <sheet name="填写说明" sheetId="2" r:id="rId2"/>
    <sheet name="首页" sheetId="3" r:id="rId3"/>
    <sheet name="住房租金支出" sheetId="5" r:id="rId4"/>
    <sheet name="子女教育支出" sheetId="4" r:id="rId5"/>
    <sheet name="住房贷款利息支出" sheetId="6" r:id="rId6"/>
    <sheet name="赡养老人支出" sheetId="7" r:id="rId7"/>
    <sheet name="继续教育支出" sheetId="8" r:id="rId8"/>
    <sheet name="下拉值" sheetId="9"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7" l="1"/>
  <c r="E13" i="7"/>
  <c r="E12" i="7"/>
  <c r="E11" i="7"/>
  <c r="E8" i="7"/>
  <c r="E7" i="7"/>
  <c r="E6" i="7"/>
  <c r="E5" i="7"/>
  <c r="G2" i="7"/>
  <c r="D2" i="7"/>
  <c r="A11" i="5"/>
  <c r="A10" i="5"/>
  <c r="A9" i="5"/>
  <c r="A8" i="5"/>
  <c r="A7" i="5"/>
  <c r="A6" i="5"/>
  <c r="A5" i="5"/>
  <c r="A4" i="5"/>
  <c r="I10" i="4"/>
  <c r="A10" i="4"/>
  <c r="I9" i="4"/>
  <c r="A9" i="4"/>
  <c r="I8" i="4"/>
  <c r="A8" i="4"/>
  <c r="I7" i="4"/>
  <c r="A7" i="4"/>
  <c r="I6" i="4"/>
  <c r="A6" i="4"/>
  <c r="I5" i="4"/>
  <c r="A5" i="4"/>
  <c r="I4" i="4"/>
  <c r="A4" i="4"/>
  <c r="I3" i="4"/>
  <c r="A3" i="4"/>
  <c r="H7" i="3"/>
  <c r="A7" i="3"/>
  <c r="H6" i="3"/>
</calcChain>
</file>

<file path=xl/sharedStrings.xml><?xml version="1.0" encoding="utf-8"?>
<sst xmlns="http://schemas.openxmlformats.org/spreadsheetml/2006/main" count="1120" uniqueCount="1053">
  <si>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</si>
  <si>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</si>
  <si>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</si>
  <si>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</si>
  <si>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填写说明</t>
  </si>
  <si>
    <t>Table 1</t>
  </si>
  <si>
    <t>V1.0003</t>
  </si>
  <si>
    <t>填 写 说 明</t>
  </si>
  <si>
    <t>序号</t>
  </si>
  <si>
    <t>说明内容</t>
  </si>
  <si>
    <r>
      <rPr>
        <sz val="11"/>
        <color indexed="8"/>
        <rFont val="宋体"/>
      </rPr>
      <t>模版适用范围。本模版适用于个人在扣除年度内，填写并向扣缴义务人（支付工资薪金的单位）提供符合税法规定的子女教育、继续教育、住房贷款利息或住房租金、赡养老人专项附加扣除信息，在工资薪金所得预扣预缴时进行税前扣除。</t>
    </r>
  </si>
  <si>
    <r>
      <rPr>
        <sz val="11"/>
        <color indexed="8"/>
        <rFont val="宋体"/>
      </rPr>
      <t>专项附加扣除报送方式。个人可将采集的信息提供给扣缴义务人，在扣缴个人所得税时，进行专项附加扣除；也可在年终汇算清缴自行申报时，自行办理专项附加扣除。</t>
    </r>
  </si>
  <si>
    <t>不涉及专项附加扣除的个人，无需填写本模版。</t>
  </si>
  <si>
    <r>
      <rPr>
        <sz val="11"/>
        <color indexed="14"/>
        <rFont val="宋体"/>
      </rPr>
      <t>请勿修改</t>
    </r>
    <r>
      <rPr>
        <sz val="11"/>
        <color indexed="8"/>
        <rFont val="宋体"/>
      </rPr>
      <t>模版已有的内容，包括底部标签页的名称；</t>
    </r>
    <r>
      <rPr>
        <sz val="11"/>
        <color indexed="14"/>
        <rFont val="宋体"/>
      </rPr>
      <t>请勿手动修改或填写</t>
    </r>
    <r>
      <rPr>
        <sz val="11"/>
        <color indexed="8"/>
        <rFont val="宋体"/>
      </rPr>
      <t>背景色为</t>
    </r>
    <r>
      <rPr>
        <sz val="11"/>
        <color indexed="14"/>
        <rFont val="宋体"/>
      </rPr>
      <t>灰色</t>
    </r>
    <r>
      <rPr>
        <sz val="11"/>
        <color indexed="8"/>
        <rFont val="宋体"/>
      </rPr>
      <t>的单元格。</t>
    </r>
  </si>
  <si>
    <t>填写模版时，请关注模版每页的顶部说明和单元框的提示说明。</t>
  </si>
  <si>
    <r>
      <rPr>
        <sz val="11"/>
        <color indexed="8"/>
        <rFont val="宋体"/>
      </rPr>
      <t>信息采集失败的处理。如因填写不规范，可能导致扣缴义务人信息采集失败，影响个人享受专项附加扣除。如遇到扣缴义务人未及时为个人办理专项附加扣除的情况，可与扣缴义务人核实确认。</t>
    </r>
  </si>
  <si>
    <r>
      <rPr>
        <sz val="11"/>
        <color indexed="8"/>
        <rFont val="宋体"/>
      </rPr>
      <t>信息变化的处理。个人填写的专项附加扣除信息发生变化的，应及时变更相关信息项，并重新提供给扣缴义务人。</t>
    </r>
  </si>
  <si>
    <t>首页</t>
  </si>
  <si>
    <t>*扣除年度</t>
  </si>
  <si>
    <t>*纳税人姓名</t>
  </si>
  <si>
    <t>*纳税人身份证件类型</t>
  </si>
  <si>
    <t>*纳税人身份证件号码</t>
  </si>
  <si>
    <t>*手机号码</t>
  </si>
  <si>
    <t>纳税人识别号</t>
  </si>
  <si>
    <t>联系地址</t>
  </si>
  <si>
    <t>电子邮箱</t>
  </si>
  <si>
    <t>扣缴义务人名称（支付工资薪金的单位）</t>
  </si>
  <si>
    <t>扣缴义务人纳税人识别号（统一社会信用代码）</t>
  </si>
  <si>
    <t>*配偶情况</t>
  </si>
  <si>
    <t xml:space="preserve">    本人承诺：我已仔细阅读填写说明，并根据《中华人民共和国个人所得税法》及其实施条例、《个人所得税专项附加扣除暂行办法》、《个人所得税专项附加扣除操作办法（试行）》等相关法律法规规定填写。本人已就所填扣除信息进行了核实，并对所填内容的真实性、准确性、完整性负责。                                                                                                                                             
                                                                 纳税人签字：                  年       月       日                                                           </t>
  </si>
  <si>
    <t>扣缴义务人签章：
                                                                            经办人签字：
                                                            接收日期:    年    月     日</t>
  </si>
  <si>
    <r>
      <rPr>
        <sz val="12"/>
        <color indexed="8"/>
        <rFont val="宋体"/>
      </rPr>
      <t xml:space="preserve">代理机构签章:
</t>
    </r>
    <r>
      <rPr>
        <sz val="12"/>
        <color indexed="8"/>
        <rFont val="宋体"/>
      </rPr>
      <t xml:space="preserve">                                                                            
</t>
    </r>
    <r>
      <rPr>
        <sz val="12"/>
        <color indexed="8"/>
        <rFont val="宋体"/>
      </rPr>
      <t xml:space="preserve">代理机构统一社会信用代码:
</t>
    </r>
    <r>
      <rPr>
        <sz val="12"/>
        <color indexed="8"/>
        <rFont val="宋体"/>
      </rPr>
      <t xml:space="preserve">
</t>
    </r>
    <r>
      <rPr>
        <sz val="12"/>
        <color indexed="8"/>
        <rFont val="宋体"/>
      </rPr>
      <t xml:space="preserve">代理机构（人）经办人：
</t>
    </r>
    <r>
      <rPr>
        <sz val="12"/>
        <color indexed="8"/>
        <rFont val="宋体"/>
      </rPr>
      <t xml:space="preserve">                                                           
</t>
    </r>
    <r>
      <rPr>
        <sz val="12"/>
        <color indexed="8"/>
        <rFont val="宋体"/>
      </rPr>
      <t xml:space="preserve">经办人身份证件号码：                                                </t>
    </r>
  </si>
  <si>
    <t>受理人：
受理税务机关（章）：
受理日期:    年    月     日</t>
  </si>
  <si>
    <t>子女教育支出</t>
  </si>
  <si>
    <r>
      <rPr>
        <sz val="16"/>
        <color indexed="8"/>
        <rFont val="宋体"/>
      </rPr>
      <t xml:space="preserve">                                                          </t>
    </r>
    <r>
      <rPr>
        <sz val="22"/>
        <color indexed="8"/>
        <rFont val="宋体"/>
      </rPr>
      <t>专项附加扣除信息采集表-子女教育支出</t>
    </r>
    <r>
      <rPr>
        <sz val="16"/>
        <color indexed="8"/>
        <rFont val="宋体"/>
      </rPr>
      <t xml:space="preserve">
</t>
    </r>
    <r>
      <rPr>
        <sz val="18"/>
        <color indexed="8"/>
        <rFont val="宋体"/>
      </rPr>
      <t xml:space="preserve">政策适用条件：
</t>
    </r>
    <r>
      <rPr>
        <sz val="18"/>
        <color indexed="8"/>
        <rFont val="宋体"/>
      </rPr>
      <t>1.</t>
    </r>
    <r>
      <rPr>
        <sz val="18"/>
        <color indexed="14"/>
        <rFont val="宋体"/>
      </rPr>
      <t>有子女符合以下两个条件之一：</t>
    </r>
    <r>
      <rPr>
        <sz val="18"/>
        <color indexed="8"/>
        <rFont val="宋体"/>
      </rPr>
      <t>（1）扣除年度有子女</t>
    </r>
    <r>
      <rPr>
        <sz val="18"/>
        <color indexed="14"/>
        <rFont val="宋体"/>
      </rPr>
      <t>满3岁</t>
    </r>
    <r>
      <rPr>
        <sz val="18"/>
        <color indexed="8"/>
        <rFont val="宋体"/>
      </rPr>
      <t>且处于小学入学前阶段；（2）扣除年度有子女正接受</t>
    </r>
    <r>
      <rPr>
        <sz val="18"/>
        <color indexed="14"/>
        <rFont val="宋体"/>
      </rPr>
      <t>全日制</t>
    </r>
    <r>
      <rPr>
        <sz val="18"/>
        <color indexed="8"/>
        <rFont val="宋体"/>
      </rPr>
      <t xml:space="preserve">学历教育。
</t>
    </r>
    <r>
      <rPr>
        <sz val="18"/>
        <color indexed="8"/>
        <rFont val="宋体"/>
      </rPr>
      <t>2.同一子女的父亲和母亲扣除比例合计不超过100%。</t>
    </r>
    <r>
      <rPr>
        <sz val="16"/>
        <color indexed="8"/>
        <rFont val="宋体"/>
      </rPr>
      <t xml:space="preserve">
</t>
    </r>
    <r>
      <rPr>
        <sz val="20"/>
        <color indexed="8"/>
        <rFont val="黑体"/>
      </rPr>
      <t>不符合上述条件者请勿填写本页，否则可能导致政策适用错误，影响个人纳税信用甚至违反税收法律。</t>
    </r>
  </si>
  <si>
    <r>
      <rPr>
        <sz val="14"/>
        <color indexed="14"/>
        <rFont val="宋体"/>
      </rPr>
      <t>*</t>
    </r>
    <r>
      <rPr>
        <sz val="14"/>
        <color indexed="8"/>
        <rFont val="宋体"/>
      </rPr>
      <t>关系</t>
    </r>
  </si>
  <si>
    <r>
      <rPr>
        <sz val="14"/>
        <color indexed="14"/>
        <rFont val="宋体"/>
      </rPr>
      <t>*</t>
    </r>
    <r>
      <rPr>
        <sz val="14"/>
        <color indexed="8"/>
        <rFont val="宋体"/>
      </rPr>
      <t>子女姓名</t>
    </r>
  </si>
  <si>
    <r>
      <rPr>
        <sz val="14"/>
        <color indexed="14"/>
        <rFont val="宋体"/>
      </rPr>
      <t>*</t>
    </r>
    <r>
      <rPr>
        <sz val="14"/>
        <color indexed="8"/>
        <rFont val="宋体"/>
      </rPr>
      <t>身份证件类型</t>
    </r>
  </si>
  <si>
    <r>
      <rPr>
        <sz val="14"/>
        <color indexed="14"/>
        <rFont val="宋体"/>
      </rPr>
      <t>*</t>
    </r>
    <r>
      <rPr>
        <sz val="14"/>
        <color indexed="8"/>
        <rFont val="宋体"/>
      </rPr>
      <t>身份证件号码</t>
    </r>
  </si>
  <si>
    <r>
      <rPr>
        <sz val="14"/>
        <color indexed="14"/>
        <rFont val="宋体"/>
      </rPr>
      <t>*</t>
    </r>
    <r>
      <rPr>
        <sz val="14"/>
        <color indexed="8"/>
        <rFont val="宋体"/>
      </rPr>
      <t>出生日期</t>
    </r>
  </si>
  <si>
    <r>
      <rPr>
        <sz val="14"/>
        <color indexed="14"/>
        <rFont val="宋体"/>
      </rPr>
      <t>*</t>
    </r>
    <r>
      <rPr>
        <sz val="14"/>
        <color indexed="8"/>
        <rFont val="宋体"/>
      </rPr>
      <t>国籍(地区)</t>
    </r>
  </si>
  <si>
    <r>
      <rPr>
        <sz val="14"/>
        <color indexed="14"/>
        <rFont val="宋体"/>
      </rPr>
      <t>*</t>
    </r>
    <r>
      <rPr>
        <sz val="14"/>
        <color indexed="8"/>
        <rFont val="宋体"/>
      </rPr>
      <t>当前受教育阶段</t>
    </r>
  </si>
  <si>
    <r>
      <rPr>
        <sz val="14"/>
        <color indexed="14"/>
        <rFont val="宋体"/>
      </rPr>
      <t>*</t>
    </r>
    <r>
      <rPr>
        <sz val="14"/>
        <color indexed="8"/>
        <rFont val="宋体"/>
      </rPr>
      <t>当前受教育阶段起始时间</t>
    </r>
  </si>
  <si>
    <t>当前受教育阶段结束时间</t>
  </si>
  <si>
    <t>教育终止时间</t>
  </si>
  <si>
    <r>
      <rPr>
        <sz val="14"/>
        <color indexed="14"/>
        <rFont val="宋体"/>
      </rPr>
      <t>*</t>
    </r>
    <r>
      <rPr>
        <sz val="14"/>
        <color indexed="8"/>
        <rFont val="宋体"/>
      </rPr>
      <t>当前就读国家(地区)</t>
    </r>
  </si>
  <si>
    <r>
      <rPr>
        <sz val="14"/>
        <color indexed="14"/>
        <rFont val="宋体"/>
      </rPr>
      <t>*</t>
    </r>
    <r>
      <rPr>
        <sz val="14"/>
        <color indexed="8"/>
        <rFont val="宋体"/>
      </rPr>
      <t>当前就读学校</t>
    </r>
  </si>
  <si>
    <r>
      <rPr>
        <sz val="14"/>
        <color indexed="14"/>
        <rFont val="宋体"/>
      </rPr>
      <t>*</t>
    </r>
    <r>
      <rPr>
        <sz val="14"/>
        <color indexed="8"/>
        <rFont val="宋体"/>
      </rPr>
      <t>本人扣除比例</t>
    </r>
  </si>
  <si>
    <t xml:space="preserve"> </t>
  </si>
  <si>
    <t>住房租金支出</t>
  </si>
  <si>
    <r>
      <rPr>
        <sz val="16"/>
        <color indexed="8"/>
        <rFont val="宋体"/>
      </rPr>
      <t xml:space="preserve">                                         </t>
    </r>
    <r>
      <rPr>
        <sz val="22"/>
        <color indexed="8"/>
        <rFont val="宋体"/>
      </rPr>
      <t>专项附加扣除信息采集表-住房租金支出</t>
    </r>
    <r>
      <rPr>
        <sz val="16"/>
        <color indexed="8"/>
        <rFont val="宋体"/>
      </rPr>
      <t xml:space="preserve">
</t>
    </r>
    <r>
      <rPr>
        <sz val="18"/>
        <color indexed="8"/>
        <rFont val="宋体"/>
      </rPr>
      <t xml:space="preserve">政策适用条件：
</t>
    </r>
    <r>
      <rPr>
        <sz val="18"/>
        <color indexed="8"/>
        <rFont val="宋体"/>
      </rPr>
      <t>1.本人及配偶在主要工作城市</t>
    </r>
    <r>
      <rPr>
        <sz val="18"/>
        <color indexed="14"/>
        <rFont val="宋体"/>
      </rPr>
      <t>无自有住房</t>
    </r>
    <r>
      <rPr>
        <sz val="18"/>
        <color indexed="8"/>
        <rFont val="宋体"/>
      </rPr>
      <t xml:space="preserve">；
</t>
    </r>
    <r>
      <rPr>
        <sz val="18"/>
        <color indexed="8"/>
        <rFont val="宋体"/>
      </rPr>
      <t>2.本人及配偶扣除年度</t>
    </r>
    <r>
      <rPr>
        <sz val="18"/>
        <color indexed="14"/>
        <rFont val="宋体"/>
      </rPr>
      <t>未扣除住房贷款利息支出</t>
    </r>
    <r>
      <rPr>
        <sz val="18"/>
        <color indexed="8"/>
        <rFont val="宋体"/>
      </rPr>
      <t xml:space="preserve">；
</t>
    </r>
    <r>
      <rPr>
        <sz val="18"/>
        <color indexed="8"/>
        <rFont val="宋体"/>
      </rPr>
      <t>3.本人及配偶主要工作城市相同的，该扣除年度</t>
    </r>
    <r>
      <rPr>
        <sz val="18"/>
        <color indexed="14"/>
        <rFont val="宋体"/>
      </rPr>
      <t>配偶未享受过</t>
    </r>
    <r>
      <rPr>
        <sz val="18"/>
        <color indexed="8"/>
        <rFont val="宋体"/>
      </rPr>
      <t>住房租金支出扣除。</t>
    </r>
    <r>
      <rPr>
        <sz val="16"/>
        <color indexed="8"/>
        <rFont val="宋体"/>
      </rPr>
      <t xml:space="preserve">
</t>
    </r>
    <r>
      <rPr>
        <sz val="20"/>
        <color indexed="8"/>
        <rFont val="黑体"/>
      </rPr>
      <t xml:space="preserve">不符合上述条件者请勿填写本页，否则可能导致政策适用错误，影响个人纳税信用甚至违反税收法律。
</t>
    </r>
    <r>
      <rPr>
        <sz val="20"/>
        <color indexed="8"/>
        <rFont val="黑体"/>
      </rPr>
      <t>已填写</t>
    </r>
    <r>
      <rPr>
        <sz val="20"/>
        <color indexed="14"/>
        <rFont val="黑体"/>
      </rPr>
      <t>住房贷款利息支出</t>
    </r>
    <r>
      <rPr>
        <sz val="20"/>
        <color indexed="8"/>
        <rFont val="黑体"/>
      </rPr>
      <t>信息的请勿填写本页，否则可能导致信息导入失败，无法享受政策。</t>
    </r>
  </si>
  <si>
    <r>
      <rPr>
        <sz val="14"/>
        <color indexed="14"/>
        <rFont val="宋体"/>
      </rPr>
      <t>*</t>
    </r>
    <r>
      <rPr>
        <sz val="14"/>
        <color indexed="8"/>
        <rFont val="宋体"/>
      </rPr>
      <t>主要工作省份</t>
    </r>
  </si>
  <si>
    <r>
      <rPr>
        <sz val="14"/>
        <color indexed="14"/>
        <rFont val="宋体"/>
      </rPr>
      <t>*</t>
    </r>
    <r>
      <rPr>
        <sz val="14"/>
        <color indexed="8"/>
        <rFont val="宋体"/>
      </rPr>
      <t>主要工作城市</t>
    </r>
  </si>
  <si>
    <t>出租方信息</t>
  </si>
  <si>
    <r>
      <rPr>
        <sz val="14"/>
        <color indexed="14"/>
        <rFont val="宋体"/>
      </rPr>
      <t>*</t>
    </r>
    <r>
      <rPr>
        <sz val="14"/>
        <color indexed="8"/>
        <rFont val="宋体"/>
      </rPr>
      <t>住房坐落地址</t>
    </r>
  </si>
  <si>
    <t>租赁信息</t>
  </si>
  <si>
    <r>
      <rPr>
        <sz val="14"/>
        <color indexed="14"/>
        <rFont val="宋体"/>
      </rPr>
      <t>*</t>
    </r>
    <r>
      <rPr>
        <sz val="14"/>
        <color indexed="8"/>
        <rFont val="宋体"/>
      </rPr>
      <t>类型</t>
    </r>
  </si>
  <si>
    <r>
      <rPr>
        <sz val="14"/>
        <color indexed="14"/>
        <rFont val="宋体"/>
      </rPr>
      <t>*</t>
    </r>
    <r>
      <rPr>
        <sz val="14"/>
        <color indexed="8"/>
        <rFont val="宋体"/>
      </rPr>
      <t>出租方姓名        （组织名称）</t>
    </r>
  </si>
  <si>
    <r>
      <rPr>
        <sz val="14"/>
        <color indexed="8"/>
        <rFont val="宋体"/>
      </rPr>
      <t>出租方证件类型</t>
    </r>
  </si>
  <si>
    <r>
      <rPr>
        <sz val="14"/>
        <color indexed="14"/>
        <rFont val="宋体"/>
      </rPr>
      <t>*</t>
    </r>
    <r>
      <rPr>
        <sz val="14"/>
        <color indexed="8"/>
        <rFont val="宋体"/>
      </rPr>
      <t>身份证件号码            (统一社会信用代码)</t>
    </r>
  </si>
  <si>
    <t>住房租赁合同编号</t>
  </si>
  <si>
    <r>
      <rPr>
        <sz val="14"/>
        <color indexed="14"/>
        <rFont val="宋体"/>
      </rPr>
      <t>*</t>
    </r>
    <r>
      <rPr>
        <sz val="14"/>
        <color indexed="8"/>
        <rFont val="宋体"/>
      </rPr>
      <t>租赁期起</t>
    </r>
  </si>
  <si>
    <r>
      <rPr>
        <sz val="14"/>
        <color indexed="14"/>
        <rFont val="宋体"/>
      </rPr>
      <t>*</t>
    </r>
    <r>
      <rPr>
        <sz val="14"/>
        <color indexed="8"/>
        <rFont val="宋体"/>
      </rPr>
      <t>租赁期止</t>
    </r>
  </si>
  <si>
    <t>北京市</t>
  </si>
  <si>
    <t>个人</t>
  </si>
  <si>
    <t>北京自如生活资产管理有限公司</t>
  </si>
  <si>
    <t>91110228MA001HEP2E</t>
  </si>
  <si>
    <t>北京市海淀区宝盛北里8号楼1单元403</t>
  </si>
  <si>
    <t>BJZYCW81811242552</t>
  </si>
  <si>
    <t>2019-11</t>
  </si>
  <si>
    <t>住房贷款利息支出</t>
  </si>
  <si>
    <r>
      <rPr>
        <sz val="16"/>
        <color indexed="8"/>
        <rFont val="宋体"/>
      </rPr>
      <t xml:space="preserve">                                          </t>
    </r>
    <r>
      <rPr>
        <sz val="22"/>
        <color indexed="8"/>
        <rFont val="宋体"/>
      </rPr>
      <t>专项附加扣除信息采集表-住房贷款利息支出</t>
    </r>
    <r>
      <rPr>
        <sz val="16"/>
        <color indexed="8"/>
        <rFont val="宋体"/>
      </rPr>
      <t xml:space="preserve">
</t>
    </r>
    <r>
      <rPr>
        <sz val="18"/>
        <color indexed="8"/>
        <rFont val="宋体"/>
      </rPr>
      <t xml:space="preserve">政策适用条件：
</t>
    </r>
    <r>
      <rPr>
        <sz val="18"/>
        <color indexed="8"/>
        <rFont val="宋体"/>
      </rPr>
      <t>1.本人或者配偶购买的</t>
    </r>
    <r>
      <rPr>
        <sz val="18"/>
        <color indexed="14"/>
        <rFont val="宋体"/>
      </rPr>
      <t>中国境内住房</t>
    </r>
    <r>
      <rPr>
        <sz val="18"/>
        <color indexed="8"/>
        <rFont val="宋体"/>
      </rPr>
      <t xml:space="preserve">；
</t>
    </r>
    <r>
      <rPr>
        <sz val="18"/>
        <color indexed="8"/>
        <rFont val="宋体"/>
      </rPr>
      <t>2.属于</t>
    </r>
    <r>
      <rPr>
        <sz val="18"/>
        <color indexed="14"/>
        <rFont val="宋体"/>
      </rPr>
      <t>首套住房贷款</t>
    </r>
    <r>
      <rPr>
        <sz val="18"/>
        <color indexed="8"/>
        <rFont val="宋体"/>
      </rPr>
      <t>（可咨询贷款银行），</t>
    </r>
    <r>
      <rPr>
        <sz val="18"/>
        <color indexed="14"/>
        <rFont val="宋体"/>
      </rPr>
      <t>且扣除年度仍在还贷；</t>
    </r>
    <r>
      <rPr>
        <sz val="18"/>
        <color indexed="8"/>
        <rFont val="宋体"/>
      </rPr>
      <t xml:space="preserve">
</t>
    </r>
    <r>
      <rPr>
        <sz val="18"/>
        <color indexed="8"/>
        <rFont val="宋体"/>
      </rPr>
      <t>3.住房租金支出和住房贷款利息支出</t>
    </r>
    <r>
      <rPr>
        <sz val="18"/>
        <color indexed="14"/>
        <rFont val="宋体"/>
      </rPr>
      <t>未同时扣除</t>
    </r>
    <r>
      <rPr>
        <sz val="18"/>
        <color indexed="8"/>
        <rFont val="宋体"/>
      </rPr>
      <t xml:space="preserve">；
</t>
    </r>
    <r>
      <rPr>
        <sz val="20"/>
        <color indexed="8"/>
        <rFont val="黑体"/>
      </rPr>
      <t xml:space="preserve">不符合上述条件者请勿填写本页，否则可能导致政策适用错误，影响个人纳税信用甚至违反税收法律。
</t>
    </r>
    <r>
      <rPr>
        <sz val="20"/>
        <color indexed="8"/>
        <rFont val="黑体"/>
      </rPr>
      <t>已填写</t>
    </r>
    <r>
      <rPr>
        <sz val="20"/>
        <color indexed="14"/>
        <rFont val="黑体"/>
      </rPr>
      <t>住房租金支出</t>
    </r>
    <r>
      <rPr>
        <sz val="20"/>
        <color indexed="8"/>
        <rFont val="黑体"/>
      </rPr>
      <t>信息的请勿填写本页，否则可能导致信息导入失败，无法享受政策。</t>
    </r>
  </si>
  <si>
    <r>
      <rPr>
        <sz val="14"/>
        <color indexed="14"/>
        <rFont val="宋体"/>
      </rPr>
      <t>*</t>
    </r>
    <r>
      <rPr>
        <sz val="14"/>
        <color indexed="8"/>
        <rFont val="宋体"/>
      </rPr>
      <t>房屋坐落地址</t>
    </r>
  </si>
  <si>
    <r>
      <rPr>
        <sz val="14"/>
        <color indexed="14"/>
        <rFont val="宋体"/>
      </rPr>
      <t>*</t>
    </r>
    <r>
      <rPr>
        <sz val="14"/>
        <color indexed="8"/>
        <rFont val="宋体"/>
      </rPr>
      <t>本人是否借款人</t>
    </r>
  </si>
  <si>
    <r>
      <rPr>
        <sz val="14"/>
        <color indexed="14"/>
        <rFont val="宋体"/>
      </rPr>
      <t>*</t>
    </r>
    <r>
      <rPr>
        <sz val="14"/>
        <color indexed="8"/>
        <rFont val="宋体"/>
      </rPr>
      <t>房屋证书类型</t>
    </r>
  </si>
  <si>
    <r>
      <rPr>
        <sz val="14"/>
        <color indexed="14"/>
        <rFont val="宋体"/>
      </rPr>
      <t>*</t>
    </r>
    <r>
      <rPr>
        <sz val="14"/>
        <color indexed="8"/>
        <rFont val="宋体"/>
      </rPr>
      <t>房屋证书号码</t>
    </r>
  </si>
  <si>
    <t>是否婚前各自首套贷款，且婚后分别扣除50%</t>
  </si>
  <si>
    <r>
      <rPr>
        <sz val="14"/>
        <color indexed="14"/>
        <rFont val="宋体"/>
      </rPr>
      <t>*</t>
    </r>
    <r>
      <rPr>
        <sz val="14"/>
        <color indexed="8"/>
        <rFont val="宋体"/>
      </rPr>
      <t>贷款类型</t>
    </r>
  </si>
  <si>
    <t>贷款银行</t>
  </si>
  <si>
    <r>
      <rPr>
        <sz val="14"/>
        <color indexed="14"/>
        <rFont val="宋体"/>
      </rPr>
      <t>*</t>
    </r>
    <r>
      <rPr>
        <sz val="14"/>
        <color indexed="8"/>
        <rFont val="宋体"/>
      </rPr>
      <t>贷款合同编号</t>
    </r>
  </si>
  <si>
    <r>
      <rPr>
        <sz val="14"/>
        <color indexed="14"/>
        <rFont val="宋体"/>
      </rPr>
      <t>*</t>
    </r>
    <r>
      <rPr>
        <sz val="14"/>
        <color indexed="8"/>
        <rFont val="宋体"/>
      </rPr>
      <t>首次还款日期</t>
    </r>
  </si>
  <si>
    <r>
      <rPr>
        <sz val="14"/>
        <color indexed="14"/>
        <rFont val="宋体"/>
      </rPr>
      <t>*</t>
    </r>
    <r>
      <rPr>
        <sz val="14"/>
        <color indexed="8"/>
        <rFont val="宋体"/>
      </rPr>
      <t>贷款期限（月数）</t>
    </r>
  </si>
  <si>
    <t>注：组合贷款的，分两行分别填写商业贷款和住房公积金贷款。</t>
  </si>
  <si>
    <t>赡养老人支出</t>
  </si>
  <si>
    <r>
      <rPr>
        <sz val="16"/>
        <color indexed="8"/>
        <rFont val="宋体"/>
      </rPr>
      <t xml:space="preserve">                            </t>
    </r>
    <r>
      <rPr>
        <sz val="22"/>
        <color indexed="8"/>
        <rFont val="宋体"/>
      </rPr>
      <t xml:space="preserve"> 专项附加扣除信息采集表-赡养老人支出</t>
    </r>
    <r>
      <rPr>
        <sz val="16"/>
        <color indexed="8"/>
        <rFont val="宋体"/>
      </rPr>
      <t xml:space="preserve">
</t>
    </r>
    <r>
      <rPr>
        <sz val="18"/>
        <color indexed="8"/>
        <rFont val="宋体"/>
      </rPr>
      <t xml:space="preserve">政策适用条件：
</t>
    </r>
    <r>
      <rPr>
        <sz val="18"/>
        <color indexed="8"/>
        <rFont val="宋体"/>
      </rPr>
      <t>1.扣除年度有</t>
    </r>
    <r>
      <rPr>
        <sz val="18"/>
        <color indexed="14"/>
        <rFont val="宋体"/>
      </rPr>
      <t>一位被赡养人年满60（含）岁</t>
    </r>
    <r>
      <rPr>
        <sz val="18"/>
        <color indexed="8"/>
        <rFont val="宋体"/>
      </rPr>
      <t xml:space="preserve">（被赡养人包括：①父母；②子女均已去世的祖父母或外祖父母）。
</t>
    </r>
    <r>
      <rPr>
        <sz val="18"/>
        <color indexed="8"/>
        <rFont val="宋体"/>
      </rPr>
      <t>2.纳税人为非独生子女，且属于赡养人约定分摊的或被赡养人指定分摊的，需</t>
    </r>
    <r>
      <rPr>
        <sz val="18"/>
        <color indexed="14"/>
        <rFont val="宋体"/>
      </rPr>
      <t>已经签订书面分摊协议。</t>
    </r>
    <r>
      <rPr>
        <sz val="16"/>
        <color indexed="8"/>
        <rFont val="宋体"/>
      </rPr>
      <t xml:space="preserve">
</t>
    </r>
    <r>
      <rPr>
        <sz val="20"/>
        <color indexed="8"/>
        <rFont val="黑体"/>
      </rPr>
      <t>不符合上述条件者请勿填写本页，否则可能导致政策适用错误，影响个人纳税信用甚至违反税收法律。</t>
    </r>
  </si>
  <si>
    <r>
      <rPr>
        <sz val="14"/>
        <color indexed="14"/>
        <rFont val="宋体"/>
      </rPr>
      <t>*</t>
    </r>
    <r>
      <rPr>
        <sz val="14"/>
        <color indexed="8"/>
        <rFont val="宋体"/>
      </rPr>
      <t>是否独生子女</t>
    </r>
  </si>
  <si>
    <r>
      <rPr>
        <sz val="14"/>
        <color indexed="14"/>
        <rFont val="宋体"/>
      </rPr>
      <t>*</t>
    </r>
    <r>
      <rPr>
        <sz val="14"/>
        <color indexed="8"/>
        <rFont val="宋体"/>
      </rPr>
      <t>本年度月扣除金额</t>
    </r>
  </si>
  <si>
    <t>被赡养人信息</t>
  </si>
  <si>
    <r>
      <rPr>
        <sz val="14"/>
        <color indexed="14"/>
        <rFont val="宋体"/>
      </rPr>
      <t>*</t>
    </r>
    <r>
      <rPr>
        <sz val="14"/>
        <color indexed="8"/>
        <rFont val="宋体"/>
      </rPr>
      <t>姓名</t>
    </r>
  </si>
  <si>
    <t>1</t>
  </si>
  <si>
    <t>2</t>
  </si>
  <si>
    <t>3</t>
  </si>
  <si>
    <t>4</t>
  </si>
  <si>
    <t>共同赡养人信息</t>
  </si>
  <si>
    <t>姓名</t>
  </si>
  <si>
    <t>身份证件类型</t>
  </si>
  <si>
    <t>身份证件号码</t>
  </si>
  <si>
    <t>国籍(地区)</t>
  </si>
  <si>
    <t>——</t>
  </si>
  <si>
    <t>继续教育支出</t>
  </si>
  <si>
    <r>
      <rPr>
        <sz val="16"/>
        <color indexed="8"/>
        <rFont val="宋体"/>
      </rPr>
      <t xml:space="preserve">                         </t>
    </r>
    <r>
      <rPr>
        <sz val="18"/>
        <color indexed="8"/>
        <rFont val="宋体"/>
      </rPr>
      <t xml:space="preserve">           </t>
    </r>
    <r>
      <rPr>
        <sz val="22"/>
        <color indexed="8"/>
        <rFont val="宋体"/>
      </rPr>
      <t>专项附加扣除信息采集表-继续教育支出</t>
    </r>
    <r>
      <rPr>
        <sz val="20"/>
        <color indexed="14"/>
        <rFont val="宋体"/>
      </rPr>
      <t xml:space="preserve">
</t>
    </r>
    <r>
      <rPr>
        <sz val="18"/>
        <color indexed="14"/>
        <rFont val="宋体"/>
      </rPr>
      <t>学历（学位）继续教育</t>
    </r>
    <r>
      <rPr>
        <sz val="18"/>
        <color indexed="8"/>
        <rFont val="宋体"/>
      </rPr>
      <t xml:space="preserve">政策适用条件：
</t>
    </r>
    <r>
      <rPr>
        <sz val="18"/>
        <color indexed="8"/>
        <rFont val="宋体"/>
      </rPr>
      <t>1.扣除年度内在</t>
    </r>
    <r>
      <rPr>
        <sz val="18"/>
        <color indexed="14"/>
        <rFont val="宋体"/>
      </rPr>
      <t>中国境内</t>
    </r>
    <r>
      <rPr>
        <sz val="18"/>
        <color indexed="8"/>
        <rFont val="宋体"/>
      </rPr>
      <t>接受</t>
    </r>
    <r>
      <rPr>
        <sz val="18"/>
        <color indexed="14"/>
        <rFont val="宋体"/>
      </rPr>
      <t>学历（学位）继续教育。</t>
    </r>
    <r>
      <rPr>
        <sz val="18"/>
        <color indexed="8"/>
        <rFont val="宋体"/>
      </rPr>
      <t xml:space="preserve">
</t>
    </r>
    <r>
      <rPr>
        <sz val="18"/>
        <color indexed="14"/>
        <rFont val="宋体"/>
      </rPr>
      <t>职业资格继续教育</t>
    </r>
    <r>
      <rPr>
        <sz val="18"/>
        <color indexed="8"/>
        <rFont val="宋体"/>
      </rPr>
      <t xml:space="preserve">政策适用条件：
</t>
    </r>
    <r>
      <rPr>
        <sz val="18"/>
        <color indexed="8"/>
        <rFont val="宋体"/>
      </rPr>
      <t>1.</t>
    </r>
    <r>
      <rPr>
        <sz val="18"/>
        <color indexed="14"/>
        <rFont val="宋体"/>
      </rPr>
      <t>扣除年度</t>
    </r>
    <r>
      <rPr>
        <sz val="18"/>
        <color indexed="8"/>
        <rFont val="宋体"/>
      </rPr>
      <t>取得职业资格或者专业技术人员职业资格相关证书。</t>
    </r>
    <r>
      <rPr>
        <sz val="16"/>
        <color indexed="8"/>
        <rFont val="宋体"/>
      </rPr>
      <t xml:space="preserve">
</t>
    </r>
    <r>
      <rPr>
        <sz val="20"/>
        <color indexed="8"/>
        <rFont val="黑体"/>
      </rPr>
      <t>不符合上述条件者请勿填写本页，否则可能导致政策适用错误，影响个人纳税信用甚至违反税收法律。</t>
    </r>
  </si>
  <si>
    <t>学历（学位）继续教育</t>
  </si>
  <si>
    <r>
      <rPr>
        <sz val="14"/>
        <color indexed="14"/>
        <rFont val="宋体"/>
      </rPr>
      <t>*</t>
    </r>
    <r>
      <rPr>
        <sz val="14"/>
        <color indexed="8"/>
        <rFont val="宋体"/>
      </rPr>
      <t>当前继续教育起始时间</t>
    </r>
  </si>
  <si>
    <r>
      <rPr>
        <sz val="14"/>
        <color indexed="14"/>
        <rFont val="宋体"/>
      </rPr>
      <t>*</t>
    </r>
    <r>
      <rPr>
        <sz val="14"/>
        <color indexed="8"/>
        <rFont val="宋体"/>
      </rPr>
      <t>（预计）当前继续教育结束时间</t>
    </r>
  </si>
  <si>
    <r>
      <rPr>
        <sz val="14"/>
        <color indexed="14"/>
        <rFont val="宋体"/>
      </rPr>
      <t>*</t>
    </r>
    <r>
      <rPr>
        <sz val="14"/>
        <color indexed="8"/>
        <rFont val="宋体"/>
      </rPr>
      <t>教育阶段</t>
    </r>
  </si>
  <si>
    <t>职业资格继续教育</t>
  </si>
  <si>
    <r>
      <rPr>
        <sz val="14"/>
        <color indexed="14"/>
        <rFont val="宋体"/>
      </rPr>
      <t>*</t>
    </r>
    <r>
      <rPr>
        <sz val="14"/>
        <color indexed="8"/>
        <rFont val="宋体"/>
      </rPr>
      <t>继续教育类型</t>
    </r>
  </si>
  <si>
    <r>
      <rPr>
        <sz val="14"/>
        <color indexed="14"/>
        <rFont val="宋体"/>
      </rPr>
      <t>*</t>
    </r>
    <r>
      <rPr>
        <sz val="14"/>
        <color indexed="8"/>
        <rFont val="宋体"/>
      </rPr>
      <t>发证（批准）日期</t>
    </r>
  </si>
  <si>
    <r>
      <rPr>
        <sz val="14"/>
        <color indexed="14"/>
        <rFont val="宋体"/>
      </rPr>
      <t>*</t>
    </r>
    <r>
      <rPr>
        <sz val="14"/>
        <color indexed="8"/>
        <rFont val="宋体"/>
      </rPr>
      <t>证书名称</t>
    </r>
  </si>
  <si>
    <r>
      <rPr>
        <sz val="14"/>
        <color indexed="14"/>
        <rFont val="宋体"/>
      </rPr>
      <t>*</t>
    </r>
    <r>
      <rPr>
        <sz val="14"/>
        <color indexed="8"/>
        <rFont val="宋体"/>
      </rPr>
      <t>证书编号</t>
    </r>
  </si>
  <si>
    <r>
      <rPr>
        <sz val="14"/>
        <color indexed="14"/>
        <rFont val="宋体"/>
      </rPr>
      <t>*</t>
    </r>
    <r>
      <rPr>
        <sz val="14"/>
        <color indexed="8"/>
        <rFont val="宋体"/>
      </rPr>
      <t>发证机关</t>
    </r>
  </si>
  <si>
    <t>下拉值</t>
  </si>
  <si>
    <t>国籍地区</t>
  </si>
  <si>
    <t>技能人员职业资格</t>
  </si>
  <si>
    <t>专业技术人员职业资格</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</si>
  <si>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</si>
  <si>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</si>
  <si>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</si>
  <si>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</si>
  <si>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</si>
  <si>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</si>
  <si>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</si>
  <si>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</si>
  <si>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</si>
  <si>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</si>
  <si>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</si>
  <si>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</si>
  <si>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</si>
  <si>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</si>
  <si>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</si>
  <si>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</si>
  <si>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</si>
  <si>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</si>
  <si>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</si>
  <si>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</si>
  <si>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</si>
  <si>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贵州省</t>
  </si>
  <si>
    <t>云南省</t>
  </si>
  <si>
    <t>西藏自治区</t>
  </si>
  <si>
    <t>陕西省</t>
  </si>
  <si>
    <t>甘肃省</t>
  </si>
  <si>
    <t>青海省</t>
  </si>
  <si>
    <t>宁夏回族自治区</t>
  </si>
  <si>
    <t>新疆维吾尔自治区</t>
  </si>
  <si>
    <t>四川省</t>
  </si>
  <si>
    <t>中国</t>
  </si>
  <si>
    <t>消防设施操作员</t>
  </si>
  <si>
    <t>教师资格</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</si>
  <si>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</si>
  <si>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</si>
  <si>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</si>
  <si>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</si>
  <si>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</si>
  <si>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</si>
  <si>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</si>
  <si>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</si>
  <si>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</si>
  <si>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</si>
  <si>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</si>
  <si>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</si>
  <si>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</si>
  <si>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</si>
  <si>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</si>
  <si>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</si>
  <si>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</si>
  <si>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</si>
  <si>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贵阳市</t>
  </si>
  <si>
    <t>昆明市</t>
  </si>
  <si>
    <t>拉萨市</t>
  </si>
  <si>
    <t>西安市</t>
  </si>
  <si>
    <t>兰州市</t>
  </si>
  <si>
    <t>西宁市</t>
  </si>
  <si>
    <t>银川市</t>
  </si>
  <si>
    <t>乌鲁木齐市</t>
  </si>
  <si>
    <t>成都市</t>
  </si>
  <si>
    <t>中国澳门</t>
  </si>
  <si>
    <t>焊工</t>
  </si>
  <si>
    <t>注册消防工程师</t>
  </si>
  <si>
    <t>辛集市</t>
  </si>
  <si>
    <t>大同市</t>
  </si>
  <si>
    <t>包头市</t>
  </si>
  <si>
    <t>大连市</t>
  </si>
  <si>
    <t>吉林市</t>
  </si>
  <si>
    <t>齐齐哈尔市</t>
  </si>
  <si>
    <t>无锡市</t>
  </si>
  <si>
    <t>宁波市</t>
  </si>
  <si>
    <t>芜湖市</t>
  </si>
  <si>
    <t>平潭县</t>
  </si>
  <si>
    <t>景德镇市</t>
  </si>
  <si>
    <t>青岛市</t>
  </si>
  <si>
    <t>开封市</t>
  </si>
  <si>
    <t>黄石市</t>
  </si>
  <si>
    <t>株洲市</t>
  </si>
  <si>
    <t>韶关市</t>
  </si>
  <si>
    <t>柳州市</t>
  </si>
  <si>
    <t>三亚市</t>
  </si>
  <si>
    <t>六盘水市</t>
  </si>
  <si>
    <t>曲靖市</t>
  </si>
  <si>
    <t>日喀则市</t>
  </si>
  <si>
    <t>铜川市</t>
  </si>
  <si>
    <t>嘉峪关市</t>
  </si>
  <si>
    <t>海东市</t>
  </si>
  <si>
    <t>石嘴山市</t>
  </si>
  <si>
    <t>克拉玛依市</t>
  </si>
  <si>
    <t>自贡市</t>
  </si>
  <si>
    <t>中国香港</t>
  </si>
  <si>
    <t>家畜繁殖员</t>
  </si>
  <si>
    <t>法律职业资格</t>
  </si>
  <si>
    <t>唐山市</t>
  </si>
  <si>
    <t>阳泉市</t>
  </si>
  <si>
    <t>乌海市</t>
  </si>
  <si>
    <t>鞍山市</t>
  </si>
  <si>
    <t>四平市</t>
  </si>
  <si>
    <t>鸡西市</t>
  </si>
  <si>
    <t>徐州市</t>
  </si>
  <si>
    <t>温州市</t>
  </si>
  <si>
    <t>蚌埠市</t>
  </si>
  <si>
    <t>厦门市</t>
  </si>
  <si>
    <t>萍乡市</t>
  </si>
  <si>
    <t>淄博市</t>
  </si>
  <si>
    <t>洛阳市</t>
  </si>
  <si>
    <t>十堰市</t>
  </si>
  <si>
    <t>湘潭市</t>
  </si>
  <si>
    <t>深圳市</t>
  </si>
  <si>
    <t>桂林市</t>
  </si>
  <si>
    <r>
      <rPr>
        <sz val="11"/>
        <color indexed="8"/>
        <rFont val="Calibri"/>
      </rPr>
      <t xml:space="preserve">三沙市 </t>
    </r>
  </si>
  <si>
    <t>遵义市</t>
  </si>
  <si>
    <t>玉溪市</t>
  </si>
  <si>
    <t>昌都市</t>
  </si>
  <si>
    <t>宝鸡市</t>
  </si>
  <si>
    <t>金昌市</t>
  </si>
  <si>
    <t>海北藏族自治州</t>
  </si>
  <si>
    <t>吴忠市</t>
  </si>
  <si>
    <t>吐鲁番地区</t>
  </si>
  <si>
    <t>攀枝花市</t>
  </si>
  <si>
    <t>中国台湾</t>
  </si>
  <si>
    <t>健身和娱乐场所服务人员</t>
  </si>
  <si>
    <t>中国委托公证人资格（香港、澳门）</t>
  </si>
  <si>
    <t>秦皇岛市</t>
  </si>
  <si>
    <t>长治市</t>
  </si>
  <si>
    <t>赤峰市</t>
  </si>
  <si>
    <t>抚顺市</t>
  </si>
  <si>
    <t>公主岭市</t>
  </si>
  <si>
    <t>鹤岗市</t>
  </si>
  <si>
    <t>常州市</t>
  </si>
  <si>
    <t>嘉兴市</t>
  </si>
  <si>
    <t>淮南市</t>
  </si>
  <si>
    <t>莆田市</t>
  </si>
  <si>
    <t>九江市</t>
  </si>
  <si>
    <t>枣庄市</t>
  </si>
  <si>
    <t>平顶山市</t>
  </si>
  <si>
    <t>宜昌市</t>
  </si>
  <si>
    <t>衡阳市</t>
  </si>
  <si>
    <t>珠海市</t>
  </si>
  <si>
    <t>梧州市</t>
  </si>
  <si>
    <t>五指山市</t>
  </si>
  <si>
    <t>安顺市</t>
  </si>
  <si>
    <t>保山市</t>
  </si>
  <si>
    <t>林芝市</t>
  </si>
  <si>
    <t>咸阳市</t>
  </si>
  <si>
    <t>白银市</t>
  </si>
  <si>
    <t>黄南藏族自治州</t>
  </si>
  <si>
    <t>固原市</t>
  </si>
  <si>
    <t>哈密地区</t>
  </si>
  <si>
    <t>泸州市</t>
  </si>
  <si>
    <t>阿尔巴尼亚</t>
  </si>
  <si>
    <t>游泳救生员</t>
  </si>
  <si>
    <t>注册会计师</t>
  </si>
  <si>
    <t>邯郸市</t>
  </si>
  <si>
    <t>晋城市</t>
  </si>
  <si>
    <t>通辽市</t>
  </si>
  <si>
    <t>本溪市</t>
  </si>
  <si>
    <t>辽源市</t>
  </si>
  <si>
    <t>双鸭山市</t>
  </si>
  <si>
    <t>苏州市</t>
  </si>
  <si>
    <t>湖州市</t>
  </si>
  <si>
    <t>马鞍山市</t>
  </si>
  <si>
    <t>三明市</t>
  </si>
  <si>
    <t>新余市</t>
  </si>
  <si>
    <t>东营市</t>
  </si>
  <si>
    <t>安阳市</t>
  </si>
  <si>
    <t>襄阳市</t>
  </si>
  <si>
    <t>邵阳市</t>
  </si>
  <si>
    <t>汕头市</t>
  </si>
  <si>
    <t>北海市</t>
  </si>
  <si>
    <t>琼海市</t>
  </si>
  <si>
    <t>毕节市</t>
  </si>
  <si>
    <t>昭通市</t>
  </si>
  <si>
    <t>山南市</t>
  </si>
  <si>
    <t>渭南市</t>
  </si>
  <si>
    <t>天水市</t>
  </si>
  <si>
    <t>海南藏族自治州</t>
  </si>
  <si>
    <t>中卫市</t>
  </si>
  <si>
    <t>昌吉回族自治州</t>
  </si>
  <si>
    <t>德阳市</t>
  </si>
  <si>
    <t>阿尔及利亚</t>
  </si>
  <si>
    <t>社会体育指导员（游泳、滑雪、潜水、攀岩）</t>
  </si>
  <si>
    <t>民用核安全设备无损检验人员资格</t>
  </si>
  <si>
    <t>邢台市</t>
  </si>
  <si>
    <t>朔州市</t>
  </si>
  <si>
    <t>鄂尔多斯市</t>
  </si>
  <si>
    <t>丹东市</t>
  </si>
  <si>
    <t>通化市</t>
  </si>
  <si>
    <t>大庆市</t>
  </si>
  <si>
    <t>南通市</t>
  </si>
  <si>
    <t>绍兴市</t>
  </si>
  <si>
    <t>淮北市</t>
  </si>
  <si>
    <t>泉州市</t>
  </si>
  <si>
    <t>鹰潭市</t>
  </si>
  <si>
    <t>烟台市</t>
  </si>
  <si>
    <t>鹤壁市</t>
  </si>
  <si>
    <t>鄂州市</t>
  </si>
  <si>
    <t>岳阳市</t>
  </si>
  <si>
    <t>佛山市</t>
  </si>
  <si>
    <t>防城港市</t>
  </si>
  <si>
    <t>儋州市</t>
  </si>
  <si>
    <t>铜仁市</t>
  </si>
  <si>
    <t>丽江市</t>
  </si>
  <si>
    <t>那曲地区</t>
  </si>
  <si>
    <t>延安市</t>
  </si>
  <si>
    <t>武威市</t>
  </si>
  <si>
    <t>果洛藏族自治州</t>
  </si>
  <si>
    <t>博尔塔拉蒙古自治州</t>
  </si>
  <si>
    <t>绵阳市</t>
  </si>
  <si>
    <t>阿富汗</t>
  </si>
  <si>
    <t>轨道交通运输服务人员</t>
  </si>
  <si>
    <t>民用核设施操纵人员资格</t>
  </si>
  <si>
    <t>保定市</t>
  </si>
  <si>
    <t>晋中市</t>
  </si>
  <si>
    <t>呼伦贝尔市</t>
  </si>
  <si>
    <t>锦州市</t>
  </si>
  <si>
    <t>梅河口市</t>
  </si>
  <si>
    <t>伊春市</t>
  </si>
  <si>
    <t>连云港市</t>
  </si>
  <si>
    <t>金华市</t>
  </si>
  <si>
    <t>铜陵市</t>
  </si>
  <si>
    <t>漳州市</t>
  </si>
  <si>
    <t>赣州市</t>
  </si>
  <si>
    <t>潍坊市</t>
  </si>
  <si>
    <t>新乡市</t>
  </si>
  <si>
    <t>荆门市</t>
  </si>
  <si>
    <t>常德市</t>
  </si>
  <si>
    <t>江门市</t>
  </si>
  <si>
    <t>钦州市</t>
  </si>
  <si>
    <t>文昌市</t>
  </si>
  <si>
    <t>黔西南布依族苗族自治州</t>
  </si>
  <si>
    <t>普洱市</t>
  </si>
  <si>
    <t>阿里地区</t>
  </si>
  <si>
    <t>汉中市</t>
  </si>
  <si>
    <t>张掖市</t>
  </si>
  <si>
    <t>玉树藏族自治州</t>
  </si>
  <si>
    <t>巴音郭楞蒙古自治州</t>
  </si>
  <si>
    <t>广元市</t>
  </si>
  <si>
    <t>阿根廷</t>
  </si>
  <si>
    <t>轨道列车司机</t>
  </si>
  <si>
    <t>注册核安全工程师</t>
  </si>
  <si>
    <t>定州市</t>
  </si>
  <si>
    <t>运城市</t>
  </si>
  <si>
    <t>巴彦淖尔市</t>
  </si>
  <si>
    <t>营口市</t>
  </si>
  <si>
    <t>白山市</t>
  </si>
  <si>
    <t>佳木斯市</t>
  </si>
  <si>
    <t>淮安市</t>
  </si>
  <si>
    <t>衢州市</t>
  </si>
  <si>
    <t>安庆市</t>
  </si>
  <si>
    <t>南平市</t>
  </si>
  <si>
    <t>吉安市</t>
  </si>
  <si>
    <t>济宁市</t>
  </si>
  <si>
    <t>焦作市</t>
  </si>
  <si>
    <t>孝感市</t>
  </si>
  <si>
    <t>张家界市</t>
  </si>
  <si>
    <t>湛江市</t>
  </si>
  <si>
    <t>贵港市</t>
  </si>
  <si>
    <t>万宁市</t>
  </si>
  <si>
    <t>黔东南苗族侗族自治州</t>
  </si>
  <si>
    <t>临沧市</t>
  </si>
  <si>
    <t>榆林市</t>
  </si>
  <si>
    <t>平凉市</t>
  </si>
  <si>
    <t>海西蒙古族藏族自治州</t>
  </si>
  <si>
    <t>阿克苏地区</t>
  </si>
  <si>
    <t>遂宁市</t>
  </si>
  <si>
    <t>阿联酋</t>
  </si>
  <si>
    <t>机械设备修理人员</t>
  </si>
  <si>
    <t>注册建筑师</t>
  </si>
  <si>
    <t>张家口市</t>
  </si>
  <si>
    <t>忻州市</t>
  </si>
  <si>
    <t>乌兰察布市</t>
  </si>
  <si>
    <t>阜新市</t>
  </si>
  <si>
    <t>松原市</t>
  </si>
  <si>
    <t>七台河市</t>
  </si>
  <si>
    <t>盐城市</t>
  </si>
  <si>
    <t>舟山市</t>
  </si>
  <si>
    <t>黄山市</t>
  </si>
  <si>
    <t>龙岩市</t>
  </si>
  <si>
    <t>宜春市</t>
  </si>
  <si>
    <t>泰安市</t>
  </si>
  <si>
    <t>濮阳市</t>
  </si>
  <si>
    <t>荆州市</t>
  </si>
  <si>
    <t>益阳市</t>
  </si>
  <si>
    <t>茂名市</t>
  </si>
  <si>
    <t>玉林市</t>
  </si>
  <si>
    <t>东方市</t>
  </si>
  <si>
    <t>黔南布依族苗族自治州</t>
  </si>
  <si>
    <t>楚雄彝族自治州</t>
  </si>
  <si>
    <t>安康市</t>
  </si>
  <si>
    <t>酒泉市</t>
  </si>
  <si>
    <t>克孜勒苏柯尔克孜自治州</t>
  </si>
  <si>
    <t>内江市</t>
  </si>
  <si>
    <t>阿鲁巴</t>
  </si>
  <si>
    <t>设备点检员</t>
  </si>
  <si>
    <t>监理工程师</t>
  </si>
  <si>
    <t>承德市</t>
  </si>
  <si>
    <t>临汾市</t>
  </si>
  <si>
    <t>兴安盟</t>
  </si>
  <si>
    <t>辽阳市</t>
  </si>
  <si>
    <t>白城市</t>
  </si>
  <si>
    <t>牡丹江市</t>
  </si>
  <si>
    <t>扬州市</t>
  </si>
  <si>
    <t>台州市</t>
  </si>
  <si>
    <t>滁州市</t>
  </si>
  <si>
    <t>宁德市</t>
  </si>
  <si>
    <t>抚州市</t>
  </si>
  <si>
    <t>威海市</t>
  </si>
  <si>
    <t>许昌市</t>
  </si>
  <si>
    <t>黄冈市</t>
  </si>
  <si>
    <t>郴州市</t>
  </si>
  <si>
    <t>肇庆市</t>
  </si>
  <si>
    <t>百色市</t>
  </si>
  <si>
    <t>定安县</t>
  </si>
  <si>
    <t>红河哈尼族彝族自治州</t>
  </si>
  <si>
    <t>商洛市</t>
  </si>
  <si>
    <t>庆阳市</t>
  </si>
  <si>
    <t>喀什地区</t>
  </si>
  <si>
    <t>乐山市</t>
  </si>
  <si>
    <t>阿曼</t>
  </si>
  <si>
    <t>电工</t>
  </si>
  <si>
    <t>房地产估价师</t>
  </si>
  <si>
    <t>沧州市</t>
  </si>
  <si>
    <t>吕梁市</t>
  </si>
  <si>
    <t>锡林郭勒盟</t>
  </si>
  <si>
    <t>盘锦市</t>
  </si>
  <si>
    <t>延边朝鲜族自治州</t>
  </si>
  <si>
    <t>黑河市</t>
  </si>
  <si>
    <t>镇江市</t>
  </si>
  <si>
    <t>丽水市</t>
  </si>
  <si>
    <t>阜阳市</t>
  </si>
  <si>
    <t>上饶市</t>
  </si>
  <si>
    <t>日照市</t>
  </si>
  <si>
    <t>漯河市</t>
  </si>
  <si>
    <t>咸宁市</t>
  </si>
  <si>
    <t>永州市</t>
  </si>
  <si>
    <t>惠州市</t>
  </si>
  <si>
    <t>贺州市</t>
  </si>
  <si>
    <t>屯昌县</t>
  </si>
  <si>
    <t>文山壮族苗族自治州</t>
  </si>
  <si>
    <t>定西市</t>
  </si>
  <si>
    <t>和田地区</t>
  </si>
  <si>
    <t>南充市</t>
  </si>
  <si>
    <t>阿塞拜疆</t>
  </si>
  <si>
    <t>锅炉设备检修工</t>
  </si>
  <si>
    <t>造价工程师</t>
  </si>
  <si>
    <t>廊坊市</t>
  </si>
  <si>
    <t>阿拉善盟</t>
  </si>
  <si>
    <t>铁岭市</t>
  </si>
  <si>
    <t>绥化市</t>
  </si>
  <si>
    <t>泰州市</t>
  </si>
  <si>
    <t>宿州市</t>
  </si>
  <si>
    <t>莱芜市</t>
  </si>
  <si>
    <t>三门峡市</t>
  </si>
  <si>
    <t>随州市</t>
  </si>
  <si>
    <t>怀化市</t>
  </si>
  <si>
    <t>梅州市</t>
  </si>
  <si>
    <t>河池市</t>
  </si>
  <si>
    <t>澄迈县</t>
  </si>
  <si>
    <t>西双版纳傣族自治州</t>
  </si>
  <si>
    <t>陇南市</t>
  </si>
  <si>
    <t>伊犁哈萨克自治州</t>
  </si>
  <si>
    <t>眉山市</t>
  </si>
  <si>
    <t>埃及</t>
  </si>
  <si>
    <t>变电设备检修工</t>
  </si>
  <si>
    <t>注册城乡规划师</t>
  </si>
  <si>
    <t>衡水市</t>
  </si>
  <si>
    <t>朝阳市</t>
  </si>
  <si>
    <t>大兴安岭地区</t>
  </si>
  <si>
    <t>宿迁市</t>
  </si>
  <si>
    <t>六安市</t>
  </si>
  <si>
    <t>临沂市</t>
  </si>
  <si>
    <t>南阳市</t>
  </si>
  <si>
    <t>恩施土家族苗族自治州</t>
  </si>
  <si>
    <t>娄底市</t>
  </si>
  <si>
    <t>汕尾市</t>
  </si>
  <si>
    <t>来宾市</t>
  </si>
  <si>
    <t>临高县</t>
  </si>
  <si>
    <t>大理白族自治州</t>
  </si>
  <si>
    <t>临夏回族自治州</t>
  </si>
  <si>
    <t>塔城地区</t>
  </si>
  <si>
    <t>宜宾市</t>
  </si>
  <si>
    <t>埃塞俄比亚</t>
  </si>
  <si>
    <t>工程机械维修工</t>
  </si>
  <si>
    <t>建造师</t>
  </si>
  <si>
    <t>葫芦岛市</t>
  </si>
  <si>
    <t>亳州市</t>
  </si>
  <si>
    <t>德州市</t>
  </si>
  <si>
    <t>商丘市</t>
  </si>
  <si>
    <t>仙桃市</t>
  </si>
  <si>
    <t>湘西土家族苗族自治州</t>
  </si>
  <si>
    <t>河源市</t>
  </si>
  <si>
    <t>崇左市</t>
  </si>
  <si>
    <t>白沙黎族自治县</t>
  </si>
  <si>
    <t>德宏傣族景颇族自治州</t>
  </si>
  <si>
    <t>甘南藏族自治州</t>
  </si>
  <si>
    <t>阿勒泰地区</t>
  </si>
  <si>
    <t>广安市</t>
  </si>
  <si>
    <t>爱尔兰</t>
  </si>
  <si>
    <t>通用工程机械操作人员</t>
  </si>
  <si>
    <t>勘察设计注册工程师</t>
  </si>
  <si>
    <t>池州市</t>
  </si>
  <si>
    <t>聊城市</t>
  </si>
  <si>
    <t>信阳市</t>
  </si>
  <si>
    <t>潜江市</t>
  </si>
  <si>
    <t>阳江市</t>
  </si>
  <si>
    <t>昌江黎族自治县</t>
  </si>
  <si>
    <t>怒江傈僳族自治州</t>
  </si>
  <si>
    <t>石河子市</t>
  </si>
  <si>
    <t>达州市</t>
  </si>
  <si>
    <t>爱沙尼亚</t>
  </si>
  <si>
    <t>起重装卸机械操作工</t>
  </si>
  <si>
    <t>注册结构工程师</t>
  </si>
  <si>
    <t>宣城市</t>
  </si>
  <si>
    <t>滨州市</t>
  </si>
  <si>
    <t>周口市</t>
  </si>
  <si>
    <t>天门市</t>
  </si>
  <si>
    <t>清远市</t>
  </si>
  <si>
    <t>乐东黎族自治县</t>
  </si>
  <si>
    <t>迪庆藏族自治州</t>
  </si>
  <si>
    <t>阿拉尔市</t>
  </si>
  <si>
    <t>雅安市</t>
  </si>
  <si>
    <t>安道尔</t>
  </si>
  <si>
    <t>建筑安装施工人员</t>
  </si>
  <si>
    <t>注册土木工程师</t>
  </si>
  <si>
    <t>菏泽市</t>
  </si>
  <si>
    <t>驻马店市</t>
  </si>
  <si>
    <t>神农架林区</t>
  </si>
  <si>
    <t>东莞市</t>
  </si>
  <si>
    <t>陵水黎族自治县</t>
  </si>
  <si>
    <t>图木舒克市</t>
  </si>
  <si>
    <t>巴中市</t>
  </si>
  <si>
    <t>安哥拉</t>
  </si>
  <si>
    <t>电梯安装维修工</t>
  </si>
  <si>
    <t>注册化工工程师</t>
  </si>
  <si>
    <t>济源市</t>
  </si>
  <si>
    <t>中山市</t>
  </si>
  <si>
    <t>保亭黎族苗族自治县</t>
  </si>
  <si>
    <t>五家渠市</t>
  </si>
  <si>
    <t>资阳市</t>
  </si>
  <si>
    <t>安圭拉</t>
  </si>
  <si>
    <t>制冷空调系统安装维修工</t>
  </si>
  <si>
    <t>注册电气工程师</t>
  </si>
  <si>
    <t>潮州市</t>
  </si>
  <si>
    <t>琼中黎族苗族自治县</t>
  </si>
  <si>
    <t>北屯市</t>
  </si>
  <si>
    <t>阿坝藏族羌族自治州</t>
  </si>
  <si>
    <t>安提瓜和巴布达</t>
  </si>
  <si>
    <t>土木工程建筑施工人员</t>
  </si>
  <si>
    <t>注册公用设备工程师</t>
  </si>
  <si>
    <t>揭阳市</t>
  </si>
  <si>
    <t>铁门关市</t>
  </si>
  <si>
    <t>甘孜藏族自治州</t>
  </si>
  <si>
    <t>奥地利</t>
  </si>
  <si>
    <t>筑路工</t>
  </si>
  <si>
    <t>注册环保工程师</t>
  </si>
  <si>
    <t>云浮市</t>
  </si>
  <si>
    <t>双河市</t>
  </si>
  <si>
    <t>凉山彝族自治州</t>
  </si>
  <si>
    <t>澳大利亚</t>
  </si>
  <si>
    <t>桥隧工</t>
  </si>
  <si>
    <t>注册石油天然气工程师</t>
  </si>
  <si>
    <t>可克达拉市</t>
  </si>
  <si>
    <t>巴巴多斯</t>
  </si>
  <si>
    <t>防水工</t>
  </si>
  <si>
    <t>注册冶金工程师</t>
  </si>
  <si>
    <t>昆玉市</t>
  </si>
  <si>
    <t>巴布亚新几内亚</t>
  </si>
  <si>
    <t>电力电缆安装运维工</t>
  </si>
  <si>
    <t>注册采矿/矿物工程师</t>
  </si>
  <si>
    <t>巴哈马</t>
  </si>
  <si>
    <t>房屋建筑施工人员</t>
  </si>
  <si>
    <t>注册机械工程师</t>
  </si>
  <si>
    <t>巴基斯坦</t>
  </si>
  <si>
    <t>砌筑工、混凝土工、钢筋工、架子工</t>
  </si>
  <si>
    <t>注册验船师</t>
  </si>
  <si>
    <t>巴拉圭</t>
  </si>
  <si>
    <t>水生产、输排和水处理人员</t>
  </si>
  <si>
    <t>船员资格（含船员、渔业船员）</t>
  </si>
  <si>
    <t>巴勒斯坦</t>
  </si>
  <si>
    <t>水生产处理工</t>
  </si>
  <si>
    <t>兽医资格</t>
  </si>
  <si>
    <t>巴林</t>
  </si>
  <si>
    <t>工业废水处理工</t>
  </si>
  <si>
    <t>执业兽医</t>
  </si>
  <si>
    <t>巴拿马</t>
  </si>
  <si>
    <t>气体生产、处理和输送人员</t>
  </si>
  <si>
    <t>乡村兽医</t>
  </si>
  <si>
    <t>巴西</t>
  </si>
  <si>
    <t>工业气体生产工</t>
  </si>
  <si>
    <t>拍卖师</t>
  </si>
  <si>
    <t>白俄罗斯</t>
  </si>
  <si>
    <t>工业废气治理工</t>
  </si>
  <si>
    <t>演出经纪人员资格</t>
  </si>
  <si>
    <t>百慕大</t>
  </si>
  <si>
    <t>压缩机操作工</t>
  </si>
  <si>
    <t>医生资格</t>
  </si>
  <si>
    <t>保加利亚</t>
  </si>
  <si>
    <t>电力、热力生产和供应人员</t>
  </si>
  <si>
    <t>医师</t>
  </si>
  <si>
    <t>北马里亚纳</t>
  </si>
  <si>
    <t>锅炉运行值班员、发电集控值班员、变配电运行值班员、继电保护员</t>
  </si>
  <si>
    <t>乡村医生</t>
  </si>
  <si>
    <t>贝宁</t>
  </si>
  <si>
    <t>燃气轮机值班员</t>
  </si>
  <si>
    <t>人体器官移植医师</t>
  </si>
  <si>
    <t>比利时</t>
  </si>
  <si>
    <t>锅炉操作工</t>
  </si>
  <si>
    <t>护士执业资格</t>
  </si>
  <si>
    <t>冰岛</t>
  </si>
  <si>
    <t>仪器仪表装配人员</t>
  </si>
  <si>
    <t>母婴保健技术服务人员资格</t>
  </si>
  <si>
    <t>波多黎各</t>
  </si>
  <si>
    <t>钟表及计时仪器制造工</t>
  </si>
  <si>
    <t>出入境检疫处理人员资格</t>
  </si>
  <si>
    <t>波黑</t>
  </si>
  <si>
    <t>电子设备装配调试人员</t>
  </si>
  <si>
    <t>注册设备监理师</t>
  </si>
  <si>
    <t>波兰</t>
  </si>
  <si>
    <t>广电和通信设备电子装接工、广电和通信设备调试工</t>
  </si>
  <si>
    <t>注册计量师</t>
  </si>
  <si>
    <t>玻利维亚</t>
  </si>
  <si>
    <t>计算机制造人员</t>
  </si>
  <si>
    <t>广播电视播音员、主持人资格</t>
  </si>
  <si>
    <t>伯利兹</t>
  </si>
  <si>
    <t>计算机及外部设备装配调试员</t>
  </si>
  <si>
    <t>新闻记者职业资格</t>
  </si>
  <si>
    <t>博茨瓦纳</t>
  </si>
  <si>
    <t>电子器件制造人员</t>
  </si>
  <si>
    <t>注册安全工程师</t>
  </si>
  <si>
    <t>不丹</t>
  </si>
  <si>
    <t>液晶显示器件制造工</t>
  </si>
  <si>
    <t>执业药师</t>
  </si>
  <si>
    <t>布基纳法索</t>
  </si>
  <si>
    <t>半导体芯片制造工、半导体分立器件和集成电路装调工</t>
  </si>
  <si>
    <t>专利代理人</t>
  </si>
  <si>
    <t>布隆迪</t>
  </si>
  <si>
    <t>电子元件制造人员</t>
  </si>
  <si>
    <t>导游资格</t>
  </si>
  <si>
    <t>布维岛</t>
  </si>
  <si>
    <t>电子产品制版工、印制电路制作工</t>
  </si>
  <si>
    <t>注册测绘师</t>
  </si>
  <si>
    <t>朝鲜</t>
  </si>
  <si>
    <t>电线电缆、光纤光缆及电工器材制造人员</t>
  </si>
  <si>
    <t>航空人员资格</t>
  </si>
  <si>
    <t>赤道几内亚</t>
  </si>
  <si>
    <t>电线电缆制造工</t>
  </si>
  <si>
    <t>空勤人员、地面人员</t>
  </si>
  <si>
    <t>丹麦</t>
  </si>
  <si>
    <t>输配电及控制设备制造人员</t>
  </si>
  <si>
    <t>民用航空器外国驾驶员、领航员、飞行机械员、飞行通信员</t>
  </si>
  <si>
    <t>德国</t>
  </si>
  <si>
    <t>变压器互感器制造工</t>
  </si>
  <si>
    <t>航空安全员</t>
  </si>
  <si>
    <t>东帝汶</t>
  </si>
  <si>
    <t>高低压电器及成套设备装配工</t>
  </si>
  <si>
    <t>民用航空电信人员、航行情报人员、气象人员</t>
  </si>
  <si>
    <t>多哥</t>
  </si>
  <si>
    <t>汽车整车制造人员</t>
  </si>
  <si>
    <t>会计从业资格</t>
  </si>
  <si>
    <t>多米尼加</t>
  </si>
  <si>
    <t>汽车装调工</t>
  </si>
  <si>
    <t>特种设备检验、检测人员资格认定</t>
  </si>
  <si>
    <t>多米尼克</t>
  </si>
  <si>
    <t>医疗器械制品和康复辅具生产人员</t>
  </si>
  <si>
    <t>工程咨询（投资）专业技术人员职业资格</t>
  </si>
  <si>
    <t>俄罗斯联邦</t>
  </si>
  <si>
    <t>矫形器装配工、假肢装配工</t>
  </si>
  <si>
    <t>通信专业技术人员职业资格</t>
  </si>
  <si>
    <t>厄瓜多尔</t>
  </si>
  <si>
    <t>金属加工机械制造人员</t>
  </si>
  <si>
    <t>计算机技术与软件专业技术资格</t>
  </si>
  <si>
    <t>厄立特里亚</t>
  </si>
  <si>
    <t>机床装调维修工</t>
  </si>
  <si>
    <t>社会工作者职业资格</t>
  </si>
  <si>
    <t>法国</t>
  </si>
  <si>
    <t>工装工具制造加工人员</t>
  </si>
  <si>
    <t>会计专业技术资格</t>
  </si>
  <si>
    <t>法罗群岛</t>
  </si>
  <si>
    <t>模具工</t>
  </si>
  <si>
    <t>资产评估师</t>
  </si>
  <si>
    <t>法属波利尼西亚</t>
  </si>
  <si>
    <t>机械热加工人员</t>
  </si>
  <si>
    <t>经济专业技术资格</t>
  </si>
  <si>
    <t>法属圭亚那</t>
  </si>
  <si>
    <t>铸造工、锻造工、金属热处理工</t>
  </si>
  <si>
    <t>土地登记代理专业人员职业资格</t>
  </si>
  <si>
    <t>法属南部领地</t>
  </si>
  <si>
    <t>机械冷加工人员</t>
  </si>
  <si>
    <t>环境影响评价工程师</t>
  </si>
  <si>
    <t>梵蒂冈</t>
  </si>
  <si>
    <t>车工、铣工</t>
  </si>
  <si>
    <t>房地产经纪专业人员职业资格</t>
  </si>
  <si>
    <t>菲律宾</t>
  </si>
  <si>
    <t>钳工、磨工、冲压工</t>
  </si>
  <si>
    <t>机动车检测维修专业技术人员职业资格</t>
  </si>
  <si>
    <t>斐济</t>
  </si>
  <si>
    <t>电切削工</t>
  </si>
  <si>
    <t>公路水运工程试验检测专业技术人员职业资格</t>
  </si>
  <si>
    <t>芬兰</t>
  </si>
  <si>
    <t>硬质合金生产人员</t>
  </si>
  <si>
    <t>水利工程质量检测员资格</t>
  </si>
  <si>
    <t>佛得角</t>
  </si>
  <si>
    <t>硬质合金成型工、硬质合金烧结工、硬质合金精加工工</t>
  </si>
  <si>
    <t>卫生专业技术资格</t>
  </si>
  <si>
    <t>福克兰群岛（马尔维纳斯）</t>
  </si>
  <si>
    <t>金属轧制人员</t>
  </si>
  <si>
    <t>审计专业技术资格</t>
  </si>
  <si>
    <t>冈比亚</t>
  </si>
  <si>
    <t>轧制原料工、金属轧制工、金属材热处理工、金属材精整工</t>
  </si>
  <si>
    <t>税务师</t>
  </si>
  <si>
    <t>刚果（布）</t>
  </si>
  <si>
    <t>金属挤压工、铸轧工</t>
  </si>
  <si>
    <t>认证人员职业资格</t>
  </si>
  <si>
    <t>刚果（金）</t>
  </si>
  <si>
    <t>轻有色金属冶炼人员</t>
  </si>
  <si>
    <t>出版专业技术人员职业资格</t>
  </si>
  <si>
    <t>哥伦比亚</t>
  </si>
  <si>
    <t>氧化铝制取工、铝电解工</t>
  </si>
  <si>
    <t>统计专业技术资格</t>
  </si>
  <si>
    <t>哥斯达黎加</t>
  </si>
  <si>
    <t>重有色金属冶炼人员</t>
  </si>
  <si>
    <t>银行业专业人员职业资格</t>
  </si>
  <si>
    <t>格林纳达</t>
  </si>
  <si>
    <t>重冶火法冶炼工、电解精炼工</t>
  </si>
  <si>
    <t>证券期货业从业人员资格</t>
  </si>
  <si>
    <t>格陵兰</t>
  </si>
  <si>
    <t>重冶湿法冶炼工</t>
  </si>
  <si>
    <t>文物保护工程从业资格</t>
  </si>
  <si>
    <t>格鲁吉亚</t>
  </si>
  <si>
    <t>炼钢人员</t>
  </si>
  <si>
    <t>翻译专业资格</t>
  </si>
  <si>
    <t>古巴</t>
  </si>
  <si>
    <t>炼钢原料工、炼钢工</t>
  </si>
  <si>
    <t>瓜德罗普</t>
  </si>
  <si>
    <t>炼铁人员</t>
  </si>
  <si>
    <t>关岛</t>
  </si>
  <si>
    <t>高炉原料工、高炉炼铁工、高炉运转工</t>
  </si>
  <si>
    <t>圭亚那</t>
  </si>
  <si>
    <t>矿物采选人员</t>
  </si>
  <si>
    <t>哈萨克斯坦</t>
  </si>
  <si>
    <t>井下支护工</t>
  </si>
  <si>
    <t>海地</t>
  </si>
  <si>
    <t>矿山救护工</t>
  </si>
  <si>
    <t>韩国</t>
  </si>
  <si>
    <t>陶瓷制品制造人员</t>
  </si>
  <si>
    <t>荷兰</t>
  </si>
  <si>
    <t>陶瓷原料准备工、陶瓷烧成工、陶瓷装饰工</t>
  </si>
  <si>
    <t>荷属安的列斯</t>
  </si>
  <si>
    <t>玻璃纤维及玻璃纤维增强塑料制品制造人员</t>
  </si>
  <si>
    <t>赫德岛和麦克唐纳岛</t>
  </si>
  <si>
    <t>玻璃纤维及制品工</t>
  </si>
  <si>
    <t>黑山</t>
  </si>
  <si>
    <t>玻璃钢制品工</t>
  </si>
  <si>
    <t>洪都拉斯</t>
  </si>
  <si>
    <t>水泥、石灰、石膏及其制品制造人员</t>
  </si>
  <si>
    <t>基里巴斯</t>
  </si>
  <si>
    <t>水泥生产工、石膏制品生产工</t>
  </si>
  <si>
    <t>吉布提</t>
  </si>
  <si>
    <t>水泥混凝土制品工</t>
  </si>
  <si>
    <t>吉尔吉斯斯坦</t>
  </si>
  <si>
    <t>药物制剂人员</t>
  </si>
  <si>
    <t>几内亚</t>
  </si>
  <si>
    <t>药物制剂工</t>
  </si>
  <si>
    <t>几内亚比绍</t>
  </si>
  <si>
    <t>中药饮片加工人员</t>
  </si>
  <si>
    <t>加拿大</t>
  </si>
  <si>
    <t>中药炮制工</t>
  </si>
  <si>
    <t>加纳</t>
  </si>
  <si>
    <t>涂料、油墨、颜料及类似产品制造人员</t>
  </si>
  <si>
    <t>加蓬</t>
  </si>
  <si>
    <t>涂料生产工、染料生产工</t>
  </si>
  <si>
    <t>柬埔寨</t>
  </si>
  <si>
    <t>农药生产人员</t>
  </si>
  <si>
    <t>捷克</t>
  </si>
  <si>
    <t>农药生产工</t>
  </si>
  <si>
    <t>津巴布韦</t>
  </si>
  <si>
    <t>化学肥料生产人员</t>
  </si>
  <si>
    <t>喀麦隆</t>
  </si>
  <si>
    <t>合成氨生产工、尿素生产工</t>
  </si>
  <si>
    <t>卡塔尔</t>
  </si>
  <si>
    <t>基础化学原料制造人员</t>
  </si>
  <si>
    <t>开曼群岛</t>
  </si>
  <si>
    <t>硫酸生产工、硝酸生产工、纯碱生产工</t>
  </si>
  <si>
    <t>科科斯（基林）群岛</t>
  </si>
  <si>
    <t>烧碱生产工、无机化学反应生产工</t>
  </si>
  <si>
    <t>科摩罗</t>
  </si>
  <si>
    <t>有机合成工</t>
  </si>
  <si>
    <t>科特迪瓦</t>
  </si>
  <si>
    <t>化工产品生产通用工艺人员</t>
  </si>
  <si>
    <t>科威特</t>
  </si>
  <si>
    <t>化工总控工</t>
  </si>
  <si>
    <t>克罗地亚</t>
  </si>
  <si>
    <t>防腐蚀工</t>
  </si>
  <si>
    <t>肯尼亚</t>
  </si>
  <si>
    <t>制冷工</t>
  </si>
  <si>
    <t>库克群岛</t>
  </si>
  <si>
    <t>炼焦人员</t>
  </si>
  <si>
    <t>拉脱维亚</t>
  </si>
  <si>
    <t>炼焦煤制备工</t>
  </si>
  <si>
    <t>莱索托</t>
  </si>
  <si>
    <t>炼焦工</t>
  </si>
  <si>
    <t>老挝</t>
  </si>
  <si>
    <t>工艺美术品制作人员</t>
  </si>
  <si>
    <t>黎巴嫩</t>
  </si>
  <si>
    <t>景泰蓝制作工</t>
  </si>
  <si>
    <t>立陶宛</t>
  </si>
  <si>
    <t>木制品制造人员</t>
  </si>
  <si>
    <t>利比里亚</t>
  </si>
  <si>
    <t>手工木工</t>
  </si>
  <si>
    <t>利比亚</t>
  </si>
  <si>
    <t>纺织品和服装剪裁缝纫人员</t>
  </si>
  <si>
    <t>列支敦士登</t>
  </si>
  <si>
    <t>服装制版师</t>
  </si>
  <si>
    <t>留尼汪</t>
  </si>
  <si>
    <t>印染人员</t>
  </si>
  <si>
    <t>卢森堡</t>
  </si>
  <si>
    <t>印染前处理工、印花工、印染后整理工、印染染化料配制工</t>
  </si>
  <si>
    <t>卢旺达</t>
  </si>
  <si>
    <t>纺织染色工</t>
  </si>
  <si>
    <t>罗马尼亚</t>
  </si>
  <si>
    <t>织造人员</t>
  </si>
  <si>
    <t>马达加斯加</t>
  </si>
  <si>
    <t>整经工、织布工</t>
  </si>
  <si>
    <t>马尔代夫</t>
  </si>
  <si>
    <t>纺纱人员</t>
  </si>
  <si>
    <t>马耳他</t>
  </si>
  <si>
    <t>纺纱工</t>
  </si>
  <si>
    <t>马拉维</t>
  </si>
  <si>
    <t>缫丝工</t>
  </si>
  <si>
    <t>马来西亚</t>
  </si>
  <si>
    <t>纤维预处理人员</t>
  </si>
  <si>
    <t>马里</t>
  </si>
  <si>
    <t>纺织纤维梳理工、并条工</t>
  </si>
  <si>
    <t>马绍尔群岛</t>
  </si>
  <si>
    <t>酒、饮料及精制茶制造人员</t>
  </si>
  <si>
    <t>马提尼克</t>
  </si>
  <si>
    <t>酿酒师、品酒师</t>
  </si>
  <si>
    <t>马约特</t>
  </si>
  <si>
    <t>酒精酿造工、白酒酿造工、啤酒酿造工、黄酒酿造工、果露酒酿造工</t>
  </si>
  <si>
    <t>毛里求斯</t>
  </si>
  <si>
    <t>评茶员</t>
  </si>
  <si>
    <t>毛里塔尼亚</t>
  </si>
  <si>
    <t>乳制品加工人员</t>
  </si>
  <si>
    <t>美国</t>
  </si>
  <si>
    <t>乳品评鉴师</t>
  </si>
  <si>
    <t>美国本土外小岛屿</t>
  </si>
  <si>
    <t>粮油加工人员</t>
  </si>
  <si>
    <t>美属萨摩亚</t>
  </si>
  <si>
    <t>制米工、制粉工、制油工</t>
  </si>
  <si>
    <t>美属维尔京群岛</t>
  </si>
  <si>
    <t>动植物疫病防治人员</t>
  </si>
  <si>
    <t>蒙古</t>
  </si>
  <si>
    <t>农作物植保员</t>
  </si>
  <si>
    <t>蒙特塞拉特</t>
  </si>
  <si>
    <t>动物疫病防治员、动物检疫检验员</t>
  </si>
  <si>
    <t>孟加拉国</t>
  </si>
  <si>
    <t>水生物病害防治员</t>
  </si>
  <si>
    <t>秘鲁</t>
  </si>
  <si>
    <t>林业有害生物防治员</t>
  </si>
  <si>
    <t>密克罗尼西亚联邦</t>
  </si>
  <si>
    <t>农业生产服务人员</t>
  </si>
  <si>
    <t>缅甸</t>
  </si>
  <si>
    <t>农机修理工</t>
  </si>
  <si>
    <t>摩尔多瓦</t>
  </si>
  <si>
    <t>沼气工</t>
  </si>
  <si>
    <t>摩洛哥</t>
  </si>
  <si>
    <t>农业技术员</t>
  </si>
  <si>
    <t>摩纳哥</t>
  </si>
  <si>
    <t>康复矫正服务人员</t>
  </si>
  <si>
    <t>莫桑比克</t>
  </si>
  <si>
    <t>助听器验配师</t>
  </si>
  <si>
    <t>墨西哥</t>
  </si>
  <si>
    <t>口腔修复体制作工</t>
  </si>
  <si>
    <t>纳米比亚</t>
  </si>
  <si>
    <t>眼镜验光员、眼镜定配工</t>
  </si>
  <si>
    <t>南非</t>
  </si>
  <si>
    <t>健康咨询服务人员</t>
  </si>
  <si>
    <t>南极洲</t>
  </si>
  <si>
    <t>健康管理师</t>
  </si>
  <si>
    <t>南乔治亚岛和南桑德韦奇岛</t>
  </si>
  <si>
    <t>生殖健康咨询师</t>
  </si>
  <si>
    <t>南斯拉夫</t>
  </si>
  <si>
    <t>计算机和办公设备维修人员</t>
  </si>
  <si>
    <t>瑙鲁</t>
  </si>
  <si>
    <t>信息通信网络终端维修员</t>
  </si>
  <si>
    <t>尼泊尔</t>
  </si>
  <si>
    <t>汽车摩托车修理技术服务人员</t>
  </si>
  <si>
    <t>尼加拉瓜</t>
  </si>
  <si>
    <t>汽车维修工</t>
  </si>
  <si>
    <t>尼日尔</t>
  </si>
  <si>
    <t>保健服务人员</t>
  </si>
  <si>
    <t>尼日利亚</t>
  </si>
  <si>
    <t>保健调理师</t>
  </si>
  <si>
    <t>纽埃</t>
  </si>
  <si>
    <t>美容美发服务人员</t>
  </si>
  <si>
    <t>挪威</t>
  </si>
  <si>
    <t>美容师</t>
  </si>
  <si>
    <t>诺福克岛</t>
  </si>
  <si>
    <t>美发师</t>
  </si>
  <si>
    <t>帕劳</t>
  </si>
  <si>
    <t>生活照料服务人员</t>
  </si>
  <si>
    <t>皮特凯恩</t>
  </si>
  <si>
    <t>孤残儿童护理员</t>
  </si>
  <si>
    <t>葡萄牙</t>
  </si>
  <si>
    <t>育婴员</t>
  </si>
  <si>
    <t>前南马其顿</t>
  </si>
  <si>
    <t>保育员</t>
  </si>
  <si>
    <t>日本</t>
  </si>
  <si>
    <t>有害生物防制人员</t>
  </si>
  <si>
    <t>瑞典</t>
  </si>
  <si>
    <t>有害生物防制员</t>
  </si>
  <si>
    <t>瑞士</t>
  </si>
  <si>
    <t>环境治理服务人员</t>
  </si>
  <si>
    <t>萨尔瓦多</t>
  </si>
  <si>
    <t>工业固体废物处理处置工</t>
  </si>
  <si>
    <t>萨摩亚</t>
  </si>
  <si>
    <t>水文服务人员</t>
  </si>
  <si>
    <t>塞尔维亚</t>
  </si>
  <si>
    <t>水文勘测工</t>
  </si>
  <si>
    <t>塞拉利昂</t>
  </si>
  <si>
    <t>水利设施管养人员</t>
  </si>
  <si>
    <t>塞内加尔</t>
  </si>
  <si>
    <t>河道修防工、水工闸门运行工</t>
  </si>
  <si>
    <t>塞浦路斯</t>
  </si>
  <si>
    <t>水工监测工</t>
  </si>
  <si>
    <t>塞舌尔</t>
  </si>
  <si>
    <t>地质勘查人员</t>
  </si>
  <si>
    <t>沙特阿拉伯</t>
  </si>
  <si>
    <t>地勘钻探工</t>
  </si>
  <si>
    <t>圣诞岛</t>
  </si>
  <si>
    <t>地质调查员</t>
  </si>
  <si>
    <t>圣多美和普林西比</t>
  </si>
  <si>
    <t>地勘掘进工、地质实验员、物探工</t>
  </si>
  <si>
    <t>圣赫勒拿</t>
  </si>
  <si>
    <t>检验、检测和计量服务人员</t>
  </si>
  <si>
    <t>圣基茨和尼维斯</t>
  </si>
  <si>
    <t>农产品食品检验员</t>
  </si>
  <si>
    <t>圣卢西亚</t>
  </si>
  <si>
    <t>纤维检验员</t>
  </si>
  <si>
    <t>圣马力诺</t>
  </si>
  <si>
    <t>贵金属首饰与宝玉石检测员</t>
  </si>
  <si>
    <t>圣皮埃尔和密克隆</t>
  </si>
  <si>
    <t>机动车检测工</t>
  </si>
  <si>
    <t>圣文森特和格林纳丁斯</t>
  </si>
  <si>
    <t>测绘服务人员</t>
  </si>
  <si>
    <t>斯里兰卡</t>
  </si>
  <si>
    <t>大地测量员、摄影测量员、地图绘制员</t>
  </si>
  <si>
    <t>斯洛伐克</t>
  </si>
  <si>
    <t>不动产测绘员</t>
  </si>
  <si>
    <t>斯洛文尼亚</t>
  </si>
  <si>
    <t>工程测量员</t>
  </si>
  <si>
    <t>斯瓦尔巴岛和扬马延岛</t>
  </si>
  <si>
    <t>安全保护服务人员</t>
  </si>
  <si>
    <t>斯威士兰</t>
  </si>
  <si>
    <t>保安员</t>
  </si>
  <si>
    <t>苏丹</t>
  </si>
  <si>
    <t>安检员</t>
  </si>
  <si>
    <t>苏里南</t>
  </si>
  <si>
    <t>智能楼宇管理员</t>
  </si>
  <si>
    <t>所罗门群岛</t>
  </si>
  <si>
    <t>安全评价师</t>
  </si>
  <si>
    <t>索马里</t>
  </si>
  <si>
    <t>人力资源服务人员</t>
  </si>
  <si>
    <t>塔吉克斯坦</t>
  </si>
  <si>
    <t>劳动关系协调员</t>
  </si>
  <si>
    <t>泰国</t>
  </si>
  <si>
    <t>企业人力资源管理师</t>
  </si>
  <si>
    <t>坦桑尼亚</t>
  </si>
  <si>
    <t>物业管理服务人员</t>
  </si>
  <si>
    <t>汤加</t>
  </si>
  <si>
    <t>中央空调系统运行操作员</t>
  </si>
  <si>
    <t>特克斯和凯科斯群岛</t>
  </si>
  <si>
    <t>信息通信网络运行管理人员</t>
  </si>
  <si>
    <t>特立尼达和多巴哥</t>
  </si>
  <si>
    <t>信息通信网络运行管理员</t>
  </si>
  <si>
    <t>突尼斯</t>
  </si>
  <si>
    <t>广播电视传输服务人员</t>
  </si>
  <si>
    <t>图瓦卢</t>
  </si>
  <si>
    <t>广播电视天线工</t>
  </si>
  <si>
    <t>土耳其</t>
  </si>
  <si>
    <t>有线广播电视机线员</t>
  </si>
  <si>
    <t>土库曼斯坦</t>
  </si>
  <si>
    <t>信息通信网络维护人员</t>
  </si>
  <si>
    <t>托克劳</t>
  </si>
  <si>
    <t>信息通信网络机务员</t>
  </si>
  <si>
    <t>瓦利斯和富图纳</t>
  </si>
  <si>
    <t>信息通信网络线务员</t>
  </si>
  <si>
    <t>瓦努阿图</t>
  </si>
  <si>
    <t>餐饮服务人员</t>
  </si>
  <si>
    <t>危地马</t>
  </si>
  <si>
    <t>中式烹调师</t>
  </si>
  <si>
    <t>委内瑞拉</t>
  </si>
  <si>
    <t>中式面点师、西式烹调师、西式面点师</t>
  </si>
  <si>
    <t>文莱</t>
  </si>
  <si>
    <t>茶艺师</t>
  </si>
  <si>
    <t>乌干达</t>
  </si>
  <si>
    <t>仓储人员</t>
  </si>
  <si>
    <t>乌克兰</t>
  </si>
  <si>
    <t>（粮油）仓储管理员</t>
  </si>
  <si>
    <t>乌拉圭</t>
  </si>
  <si>
    <t>航空运输服务人员</t>
  </si>
  <si>
    <t>乌兹别克斯坦</t>
  </si>
  <si>
    <t>民航乘务员</t>
  </si>
  <si>
    <t>西班牙</t>
  </si>
  <si>
    <t>机场运行指挥员</t>
  </si>
  <si>
    <t>西撒哈拉</t>
  </si>
  <si>
    <t>道路运输服务人员</t>
  </si>
  <si>
    <t>希腊</t>
  </si>
  <si>
    <t>机动车驾驶教练员</t>
  </si>
  <si>
    <t>新加坡</t>
  </si>
  <si>
    <t>消防和应急救援人员</t>
  </si>
  <si>
    <t>新喀里多尼亚</t>
  </si>
  <si>
    <t>消防员</t>
  </si>
  <si>
    <t>新西兰</t>
  </si>
  <si>
    <t>森林消防员</t>
  </si>
  <si>
    <t>匈牙利</t>
  </si>
  <si>
    <t>应急救援员</t>
  </si>
  <si>
    <t>叙利亚</t>
  </si>
  <si>
    <t>牙买加</t>
  </si>
  <si>
    <t>亚美尼亚</t>
  </si>
  <si>
    <t>也门</t>
  </si>
  <si>
    <t>伊拉克</t>
  </si>
  <si>
    <t>伊朗</t>
  </si>
  <si>
    <t>以色列</t>
  </si>
  <si>
    <t>意大利</t>
  </si>
  <si>
    <t>印度</t>
  </si>
  <si>
    <t>印度尼西亚</t>
  </si>
  <si>
    <t>英国</t>
  </si>
  <si>
    <t>英属维尔京群岛</t>
  </si>
  <si>
    <t>英属印度洋领地</t>
  </si>
  <si>
    <t>约旦</t>
  </si>
  <si>
    <t>越南</t>
  </si>
  <si>
    <t>赞比亚</t>
  </si>
  <si>
    <t>乍得</t>
  </si>
  <si>
    <t>直布罗陀</t>
  </si>
  <si>
    <t>智利</t>
  </si>
  <si>
    <t>中非</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</si>
</sst>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quot; &quot;;\(0\)"/>
    <numFmt numFmtId="165" formatCode="yyyy&quot;-&quot;mm"/>
    <numFmt numFmtId="166" formatCode="yyyy&quot;-&quot;mm&quot;-&quot;dd"/>
    <numFmt numFmtId="167" formatCode="0;0"/>
  </numFmts>
  <fonts count="22" x14ac:knownFonts="1">
    <font>
      <sz val="11"/>
      <color indexed="8"/>
      <name val="Calibri"/>
    </font>
    <font>
      <sz val="12"/>
      <color indexed="8"/>
      <name val="Calibri"/>
    </font>
    <font>
      <sz val="14"/>
      <color indexed="8"/>
      <name val="Calibri"/>
    </font>
    <font>
      <u/>
      <sz val="12"/>
      <color indexed="11"/>
      <name val="Calibri"/>
    </font>
    <font>
      <sz val="11"/>
      <color indexed="12"/>
      <name val="宋体"/>
    </font>
    <font>
      <sz val="24"/>
      <color indexed="8"/>
      <name val="宋体"/>
    </font>
    <font>
      <sz val="11"/>
      <color indexed="8"/>
      <name val="宋体"/>
    </font>
    <font>
      <sz val="11"/>
      <color indexed="14"/>
      <name val="宋体"/>
    </font>
    <font>
      <sz val="12"/>
      <color indexed="14"/>
      <name val="宋体"/>
    </font>
    <font>
      <sz val="12"/>
      <color indexed="8"/>
      <name val="宋体"/>
    </font>
    <font>
      <u/>
      <sz val="11"/>
      <color indexed="17"/>
      <name val="Calibri"/>
    </font>
    <font>
      <sz val="16"/>
      <color indexed="8"/>
      <name val="宋体"/>
    </font>
    <font>
      <sz val="22"/>
      <color indexed="8"/>
      <name val="宋体"/>
    </font>
    <font>
      <sz val="18"/>
      <color indexed="8"/>
      <name val="宋体"/>
    </font>
    <font>
      <sz val="18"/>
      <color indexed="14"/>
      <name val="宋体"/>
    </font>
    <font>
      <sz val="20"/>
      <color indexed="8"/>
      <name val="黑体"/>
    </font>
    <font>
      <sz val="14"/>
      <color indexed="14"/>
      <name val="宋体"/>
    </font>
    <font>
      <sz val="14"/>
      <color indexed="8"/>
      <name val="宋体"/>
    </font>
    <font>
      <sz val="20"/>
      <color indexed="14"/>
      <name val="黑体"/>
    </font>
    <font>
      <sz val="20"/>
      <color indexed="14"/>
      <name val="宋体"/>
    </font>
    <font>
      <b/>
      <sz val="11"/>
      <color indexed="14"/>
      <name val="Calibri"/>
    </font>
    <font>
      <b/>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s>
  <borders count="12">
    <border>
      <left/>
      <right/>
      <top/>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119">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4" fillId="4" borderId="1" xfId="0" applyNumberFormat="1" applyFont="1" applyFill="1" applyBorder="1" applyAlignment="1"/>
    <xf numFmtId="49" fontId="5" fillId="4" borderId="1" xfId="0" applyNumberFormat="1" applyFont="1" applyFill="1" applyBorder="1" applyAlignment="1">
      <alignment horizontal="center" vertical="center"/>
    </xf>
    <xf numFmtId="0" fontId="0" fillId="4" borderId="2" xfId="0" applyFont="1" applyFill="1" applyBorder="1" applyAlignment="1"/>
    <xf numFmtId="49" fontId="6" fillId="4" borderId="3" xfId="0" applyNumberFormat="1" applyFont="1" applyFill="1" applyBorder="1" applyAlignment="1">
      <alignment horizontal="center"/>
    </xf>
    <xf numFmtId="0" fontId="0" fillId="4" borderId="4" xfId="0" applyFont="1" applyFill="1" applyBorder="1" applyAlignment="1"/>
    <xf numFmtId="0" fontId="6" fillId="4" borderId="3" xfId="0" applyNumberFormat="1" applyFont="1" applyFill="1" applyBorder="1" applyAlignment="1">
      <alignment horizontal="center"/>
    </xf>
    <xf numFmtId="49" fontId="6" fillId="4" borderId="3" xfId="0" applyNumberFormat="1" applyFont="1" applyFill="1" applyBorder="1" applyAlignment="1">
      <alignment vertical="center" wrapText="1"/>
    </xf>
    <xf numFmtId="0" fontId="6" fillId="4" borderId="3" xfId="0" applyNumberFormat="1" applyFont="1" applyFill="1" applyBorder="1" applyAlignment="1">
      <alignment horizontal="center" vertical="center"/>
    </xf>
    <xf numFmtId="0" fontId="0" fillId="4" borderId="5" xfId="0" applyFont="1" applyFill="1" applyBorder="1" applyAlignment="1"/>
    <xf numFmtId="0" fontId="0" fillId="0" borderId="0" xfId="0" applyNumberFormat="1" applyFont="1" applyAlignment="1"/>
    <xf numFmtId="0" fontId="9" fillId="4" borderId="3" xfId="0" applyFont="1" applyFill="1" applyBorder="1" applyAlignment="1">
      <alignment vertical="center" wrapText="1"/>
    </xf>
    <xf numFmtId="0" fontId="0" fillId="4" borderId="4" xfId="0" applyFont="1" applyFill="1" applyBorder="1" applyAlignment="1">
      <alignment wrapText="1"/>
    </xf>
    <xf numFmtId="49" fontId="9" fillId="4" borderId="3" xfId="0" applyNumberFormat="1" applyFont="1" applyFill="1" applyBorder="1" applyAlignment="1">
      <alignment vertical="center" wrapText="1"/>
    </xf>
    <xf numFmtId="0" fontId="1" fillId="4" borderId="4" xfId="0" applyFont="1" applyFill="1" applyBorder="1" applyAlignment="1">
      <alignment horizontal="left" vertical="center" wrapText="1"/>
    </xf>
    <xf numFmtId="49" fontId="10" fillId="4" borderId="3" xfId="0" applyNumberFormat="1" applyFont="1" applyFill="1" applyBorder="1" applyAlignment="1">
      <alignment vertical="center" wrapText="1"/>
    </xf>
    <xf numFmtId="0" fontId="1" fillId="4" borderId="4" xfId="0" applyFont="1" applyFill="1" applyBorder="1" applyAlignment="1">
      <alignment horizontal="center" vertical="center" wrapText="1"/>
    </xf>
    <xf numFmtId="49" fontId="9" fillId="6" borderId="3" xfId="0" applyNumberFormat="1" applyFont="1" applyFill="1" applyBorder="1" applyAlignment="1">
      <alignment vertical="center" wrapText="1"/>
    </xf>
    <xf numFmtId="49" fontId="9" fillId="4" borderId="3" xfId="0" applyNumberFormat="1" applyFont="1" applyFill="1" applyBorder="1" applyAlignment="1">
      <alignment vertical="top" wrapText="1"/>
    </xf>
    <xf numFmtId="0" fontId="0" fillId="4" borderId="5" xfId="0" applyFont="1" applyFill="1" applyBorder="1" applyAlignment="1">
      <alignment wrapText="1"/>
    </xf>
    <xf numFmtId="0" fontId="0" fillId="4" borderId="2" xfId="0" applyFont="1" applyFill="1" applyBorder="1" applyAlignment="1">
      <alignment wrapText="1"/>
    </xf>
    <xf numFmtId="0" fontId="0" fillId="0" borderId="0" xfId="0" applyNumberFormat="1" applyFont="1" applyAlignment="1"/>
    <xf numFmtId="0" fontId="0" fillId="4" borderId="4" xfId="0" applyFont="1" applyFill="1" applyBorder="1" applyAlignment="1">
      <alignment vertical="center" wrapText="1"/>
    </xf>
    <xf numFmtId="0" fontId="0" fillId="4" borderId="2" xfId="0" applyFont="1" applyFill="1" applyBorder="1" applyAlignment="1">
      <alignment vertical="center" wrapText="1"/>
    </xf>
    <xf numFmtId="49" fontId="0" fillId="5" borderId="3" xfId="0" applyNumberFormat="1" applyFont="1" applyFill="1" applyBorder="1" applyAlignment="1">
      <alignment vertical="center" wrapText="1"/>
    </xf>
    <xf numFmtId="49" fontId="16" fillId="5" borderId="3" xfId="0" applyNumberFormat="1" applyFont="1" applyFill="1" applyBorder="1" applyAlignment="1">
      <alignment horizontal="center" vertical="center" wrapText="1"/>
    </xf>
    <xf numFmtId="0" fontId="0" fillId="5" borderId="3" xfId="0" applyNumberFormat="1" applyFont="1" applyFill="1" applyBorder="1" applyAlignment="1">
      <alignment vertical="center" wrapText="1"/>
    </xf>
    <xf numFmtId="0" fontId="0" fillId="4" borderId="3" xfId="0" applyFont="1" applyFill="1" applyBorder="1" applyAlignment="1">
      <alignment vertical="center" wrapText="1"/>
    </xf>
    <xf numFmtId="49" fontId="0" fillId="4" borderId="3" xfId="0" applyNumberFormat="1" applyFont="1" applyFill="1" applyBorder="1" applyAlignment="1">
      <alignment vertical="center" wrapText="1"/>
    </xf>
    <xf numFmtId="165" fontId="0" fillId="4" borderId="3" xfId="0" applyNumberFormat="1" applyFont="1" applyFill="1" applyBorder="1" applyAlignment="1">
      <alignment vertical="center" wrapText="1"/>
    </xf>
    <xf numFmtId="9" fontId="0" fillId="4" borderId="3" xfId="0" applyNumberFormat="1" applyFont="1" applyFill="1" applyBorder="1" applyAlignment="1">
      <alignment vertical="center" wrapText="1"/>
    </xf>
    <xf numFmtId="165" fontId="17" fillId="4" borderId="4" xfId="0" applyNumberFormat="1" applyFont="1" applyFill="1" applyBorder="1" applyAlignment="1">
      <alignment horizontal="left" vertical="center" wrapText="1"/>
    </xf>
    <xf numFmtId="0" fontId="17" fillId="4" borderId="2" xfId="0" applyFont="1" applyFill="1" applyBorder="1" applyAlignment="1">
      <alignment horizontal="left" vertical="center" wrapText="1"/>
    </xf>
    <xf numFmtId="49" fontId="17" fillId="4" borderId="2" xfId="0" applyNumberFormat="1" applyFont="1" applyFill="1" applyBorder="1" applyAlignment="1">
      <alignment horizontal="left" vertical="center" wrapText="1"/>
    </xf>
    <xf numFmtId="0" fontId="0" fillId="4" borderId="5" xfId="0" applyFont="1" applyFill="1" applyBorder="1" applyAlignment="1">
      <alignment vertical="center" wrapText="1"/>
    </xf>
    <xf numFmtId="166" fontId="0" fillId="4" borderId="5" xfId="0" applyNumberFormat="1" applyFont="1" applyFill="1" applyBorder="1" applyAlignment="1">
      <alignment vertical="center" wrapText="1"/>
    </xf>
    <xf numFmtId="0" fontId="17" fillId="4" borderId="5" xfId="0" applyFont="1" applyFill="1" applyBorder="1" applyAlignment="1">
      <alignment horizontal="center" vertical="center" wrapText="1"/>
    </xf>
    <xf numFmtId="9" fontId="0" fillId="4" borderId="5" xfId="0" applyNumberFormat="1" applyFont="1" applyFill="1" applyBorder="1" applyAlignment="1">
      <alignment vertical="center" wrapText="1"/>
    </xf>
    <xf numFmtId="166" fontId="0" fillId="4" borderId="2" xfId="0" applyNumberFormat="1" applyFont="1" applyFill="1" applyBorder="1" applyAlignment="1">
      <alignment vertical="center" wrapText="1"/>
    </xf>
    <xf numFmtId="0" fontId="17" fillId="4" borderId="2" xfId="0" applyFont="1" applyFill="1" applyBorder="1" applyAlignment="1">
      <alignment horizontal="center" vertical="center" wrapText="1"/>
    </xf>
    <xf numFmtId="0" fontId="0" fillId="0" borderId="0" xfId="0" applyNumberFormat="1" applyFont="1" applyAlignment="1"/>
    <xf numFmtId="49" fontId="17" fillId="5" borderId="3" xfId="0" applyNumberFormat="1" applyFont="1" applyFill="1" applyBorder="1" applyAlignment="1">
      <alignment horizontal="center" vertical="center" wrapText="1"/>
    </xf>
    <xf numFmtId="0" fontId="17" fillId="5" borderId="3" xfId="0" applyNumberFormat="1" applyFont="1" applyFill="1" applyBorder="1" applyAlignment="1">
      <alignment horizontal="center" vertical="center" wrapText="1"/>
    </xf>
    <xf numFmtId="49" fontId="17" fillId="4" borderId="3" xfId="0" applyNumberFormat="1" applyFont="1" applyFill="1" applyBorder="1" applyAlignment="1">
      <alignment horizontal="center" vertical="center" wrapText="1"/>
    </xf>
    <xf numFmtId="49" fontId="17" fillId="4" borderId="3" xfId="0" applyNumberFormat="1" applyFont="1" applyFill="1" applyBorder="1" applyAlignment="1">
      <alignment horizontal="center" vertical="center"/>
    </xf>
    <xf numFmtId="165" fontId="17" fillId="4" borderId="3" xfId="0" applyNumberFormat="1" applyFont="1" applyFill="1" applyBorder="1" applyAlignment="1">
      <alignment horizontal="center" vertical="center" wrapText="1"/>
    </xf>
    <xf numFmtId="0" fontId="17" fillId="4" borderId="3" xfId="0" applyFont="1" applyFill="1" applyBorder="1" applyAlignment="1">
      <alignment horizontal="center" vertical="center" wrapText="1"/>
    </xf>
    <xf numFmtId="0" fontId="17" fillId="4" borderId="3" xfId="0" applyFont="1" applyFill="1" applyBorder="1" applyAlignment="1">
      <alignment horizontal="center" vertical="center"/>
    </xf>
    <xf numFmtId="0" fontId="17" fillId="4" borderId="5" xfId="0" applyFont="1" applyFill="1" applyBorder="1" applyAlignment="1">
      <alignment horizontal="center" wrapText="1"/>
    </xf>
    <xf numFmtId="0" fontId="17" fillId="4" borderId="2" xfId="0" applyFont="1" applyFill="1" applyBorder="1" applyAlignment="1">
      <alignment horizontal="center" wrapText="1"/>
    </xf>
    <xf numFmtId="0" fontId="11" fillId="4" borderId="2" xfId="0" applyFont="1" applyFill="1" applyBorder="1" applyAlignment="1">
      <alignment horizontal="center" wrapText="1"/>
    </xf>
    <xf numFmtId="0" fontId="0" fillId="0" borderId="0" xfId="0" applyNumberFormat="1" applyFont="1" applyAlignment="1"/>
    <xf numFmtId="166" fontId="17" fillId="4" borderId="3" xfId="0" applyNumberFormat="1" applyFont="1" applyFill="1" applyBorder="1" applyAlignment="1">
      <alignment horizontal="center" vertical="center" wrapText="1"/>
    </xf>
    <xf numFmtId="49" fontId="9" fillId="4" borderId="4" xfId="0" applyNumberFormat="1" applyFont="1" applyFill="1" applyBorder="1" applyAlignment="1">
      <alignment horizontal="left" vertical="center" wrapText="1"/>
    </xf>
    <xf numFmtId="0" fontId="0" fillId="0" borderId="0" xfId="0" applyNumberFormat="1" applyFont="1" applyAlignment="1"/>
    <xf numFmtId="0" fontId="17" fillId="4" borderId="2" xfId="0" applyFont="1" applyFill="1" applyBorder="1" applyAlignment="1">
      <alignment horizontal="left" wrapText="1"/>
    </xf>
    <xf numFmtId="166" fontId="0" fillId="4" borderId="5" xfId="0" applyNumberFormat="1" applyFont="1" applyFill="1" applyBorder="1" applyAlignment="1">
      <alignment wrapText="1"/>
    </xf>
    <xf numFmtId="166" fontId="0" fillId="4" borderId="2" xfId="0" applyNumberFormat="1" applyFont="1" applyFill="1" applyBorder="1" applyAlignment="1">
      <alignment wrapText="1"/>
    </xf>
    <xf numFmtId="0" fontId="0" fillId="0" borderId="0" xfId="0" applyNumberFormat="1" applyFont="1" applyAlignment="1"/>
    <xf numFmtId="0" fontId="11" fillId="4"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6" fillId="4" borderId="5" xfId="0" applyFont="1" applyFill="1" applyBorder="1" applyAlignment="1">
      <alignment vertical="center" wrapText="1"/>
    </xf>
    <xf numFmtId="0" fontId="6" fillId="4" borderId="2" xfId="0" applyFont="1" applyFill="1" applyBorder="1" applyAlignment="1">
      <alignment vertical="center" wrapText="1"/>
    </xf>
    <xf numFmtId="0" fontId="0" fillId="0" borderId="0" xfId="0" applyNumberFormat="1" applyFont="1" applyAlignment="1"/>
    <xf numFmtId="49" fontId="20" fillId="4" borderId="1" xfId="0" applyNumberFormat="1" applyFont="1" applyFill="1" applyBorder="1" applyAlignment="1"/>
    <xf numFmtId="49" fontId="20" fillId="4" borderId="2" xfId="0" applyNumberFormat="1" applyFont="1" applyFill="1" applyBorder="1" applyAlignment="1"/>
    <xf numFmtId="0" fontId="20" fillId="4" borderId="2" xfId="0" applyFont="1" applyFill="1" applyBorder="1" applyAlignment="1"/>
    <xf numFmtId="49" fontId="21" fillId="4" borderId="2" xfId="0" applyNumberFormat="1" applyFont="1" applyFill="1" applyBorder="1" applyAlignment="1"/>
    <xf numFmtId="49" fontId="0" fillId="4" borderId="3" xfId="0" applyNumberFormat="1" applyFont="1" applyFill="1" applyBorder="1" applyAlignment="1">
      <alignment vertical="center"/>
    </xf>
    <xf numFmtId="49" fontId="6" fillId="4" borderId="2" xfId="0" applyNumberFormat="1" applyFont="1" applyFill="1" applyBorder="1" applyAlignment="1">
      <alignment horizontal="justify" vertical="center" wrapText="1"/>
    </xf>
    <xf numFmtId="49" fontId="6" fillId="4" borderId="2" xfId="0" applyNumberFormat="1" applyFont="1" applyFill="1" applyBorder="1" applyAlignment="1">
      <alignment horizontal="left" vertical="center" wrapText="1"/>
    </xf>
    <xf numFmtId="0" fontId="6" fillId="4" borderId="2" xfId="0" applyFont="1" applyFill="1" applyBorder="1" applyAlignment="1">
      <alignment horizontal="left" vertical="center" wrapText="1"/>
    </xf>
    <xf numFmtId="49" fontId="0" fillId="4" borderId="2" xfId="0" applyNumberFormat="1" applyFont="1" applyFill="1" applyBorder="1" applyAlignment="1"/>
    <xf numFmtId="0" fontId="1" fillId="0" borderId="0" xfId="0" applyFont="1" applyAlignment="1">
      <alignment horizontal="left" wrapText="1"/>
    </xf>
    <xf numFmtId="0" fontId="0" fillId="0" borderId="0" xfId="0" applyFont="1" applyAlignment="1"/>
    <xf numFmtId="49" fontId="9" fillId="5" borderId="6" xfId="0" applyNumberFormat="1"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49" fontId="9" fillId="6" borderId="6" xfId="0" applyNumberFormat="1" applyFont="1" applyFill="1" applyBorder="1" applyAlignment="1">
      <alignment horizontal="center" vertical="center" wrapText="1"/>
    </xf>
    <xf numFmtId="49" fontId="9" fillId="6" borderId="7" xfId="0" applyNumberFormat="1"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4" borderId="9" xfId="0" applyNumberFormat="1" applyFont="1" applyFill="1" applyBorder="1" applyAlignment="1">
      <alignment horizontal="left" vertical="center" wrapText="1"/>
    </xf>
    <xf numFmtId="49" fontId="9" fillId="4" borderId="10" xfId="0" applyNumberFormat="1" applyFont="1" applyFill="1" applyBorder="1" applyAlignment="1">
      <alignment horizontal="left" vertical="center" wrapText="1"/>
    </xf>
    <xf numFmtId="49" fontId="9" fillId="4" borderId="11" xfId="0" applyNumberFormat="1" applyFont="1" applyFill="1" applyBorder="1" applyAlignment="1">
      <alignment horizontal="left" vertical="center" wrapText="1"/>
    </xf>
    <xf numFmtId="49" fontId="9" fillId="4" borderId="3" xfId="0" applyNumberFormat="1" applyFont="1" applyFill="1" applyBorder="1" applyAlignment="1">
      <alignment horizontal="left" vertical="top" wrapText="1"/>
    </xf>
    <xf numFmtId="49" fontId="9" fillId="5" borderId="6" xfId="0" applyNumberFormat="1" applyFont="1" applyFill="1" applyBorder="1" applyAlignment="1">
      <alignment horizontal="left" vertical="center" wrapText="1"/>
    </xf>
    <xf numFmtId="0" fontId="9" fillId="5" borderId="7" xfId="0" applyFont="1" applyFill="1" applyBorder="1" applyAlignment="1">
      <alignment horizontal="left" vertical="center" wrapText="1"/>
    </xf>
    <xf numFmtId="0" fontId="9" fillId="5" borderId="8" xfId="0" applyFont="1" applyFill="1" applyBorder="1" applyAlignment="1">
      <alignment horizontal="left" vertical="center" wrapText="1"/>
    </xf>
    <xf numFmtId="49" fontId="9" fillId="4" borderId="9" xfId="0" applyNumberFormat="1" applyFont="1" applyFill="1" applyBorder="1" applyAlignment="1">
      <alignment horizontal="center" vertical="center" wrapText="1"/>
    </xf>
    <xf numFmtId="49" fontId="9" fillId="4" borderId="10" xfId="0" applyNumberFormat="1" applyFont="1" applyFill="1" applyBorder="1" applyAlignment="1">
      <alignment horizontal="center" vertical="center" wrapText="1"/>
    </xf>
    <xf numFmtId="49" fontId="9" fillId="4" borderId="11" xfId="0" applyNumberFormat="1" applyFont="1" applyFill="1" applyBorder="1" applyAlignment="1">
      <alignment horizontal="center" vertical="center" wrapText="1"/>
    </xf>
    <xf numFmtId="49" fontId="8" fillId="5" borderId="6" xfId="0" applyNumberFormat="1"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49" fontId="9" fillId="4" borderId="3" xfId="0" applyNumberFormat="1" applyFont="1" applyFill="1" applyBorder="1" applyAlignment="1">
      <alignment horizontal="center" vertical="center" wrapText="1"/>
    </xf>
    <xf numFmtId="49" fontId="8" fillId="5" borderId="3" xfId="0" applyNumberFormat="1" applyFont="1" applyFill="1" applyBorder="1" applyAlignment="1">
      <alignment horizontal="center" vertical="center" wrapText="1"/>
    </xf>
    <xf numFmtId="0" fontId="8" fillId="5" borderId="3" xfId="0" applyFont="1" applyFill="1" applyBorder="1" applyAlignment="1">
      <alignment horizontal="center" vertical="center" wrapText="1"/>
    </xf>
    <xf numFmtId="164" fontId="9" fillId="4" borderId="3" xfId="0" applyNumberFormat="1" applyFont="1" applyFill="1" applyBorder="1" applyAlignment="1">
      <alignment horizontal="center" vertical="center" wrapText="1"/>
    </xf>
    <xf numFmtId="49" fontId="11" fillId="4" borderId="3" xfId="0" applyNumberFormat="1" applyFont="1" applyFill="1" applyBorder="1" applyAlignment="1">
      <alignment horizontal="left" vertical="top" wrapText="1"/>
    </xf>
    <xf numFmtId="0" fontId="11" fillId="4" borderId="3" xfId="0" applyFont="1" applyFill="1" applyBorder="1" applyAlignment="1">
      <alignment horizontal="left" vertical="top" wrapText="1"/>
    </xf>
    <xf numFmtId="49" fontId="17" fillId="5" borderId="3" xfId="0" applyNumberFormat="1" applyFont="1" applyFill="1" applyBorder="1" applyAlignment="1">
      <alignment horizontal="center" vertical="center" wrapText="1"/>
    </xf>
    <xf numFmtId="0" fontId="17" fillId="5" borderId="3" xfId="0" applyFont="1" applyFill="1" applyBorder="1" applyAlignment="1">
      <alignment horizontal="center" vertical="center" wrapText="1"/>
    </xf>
    <xf numFmtId="49" fontId="16" fillId="5" borderId="3" xfId="0" applyNumberFormat="1" applyFont="1" applyFill="1" applyBorder="1" applyAlignment="1">
      <alignment horizontal="center" vertical="center" wrapText="1"/>
    </xf>
    <xf numFmtId="49" fontId="9" fillId="4" borderId="2" xfId="0" applyNumberFormat="1" applyFont="1" applyFill="1" applyBorder="1" applyAlignment="1">
      <alignment horizontal="left" vertical="top" wrapText="1"/>
    </xf>
    <xf numFmtId="0" fontId="9" fillId="4" borderId="2" xfId="0" applyFont="1" applyFill="1" applyBorder="1" applyAlignment="1">
      <alignment horizontal="left" vertical="top" wrapText="1"/>
    </xf>
    <xf numFmtId="49" fontId="17" fillId="4" borderId="3" xfId="0" applyNumberFormat="1" applyFont="1" applyFill="1" applyBorder="1" applyAlignment="1">
      <alignment horizontal="center" vertical="center" wrapText="1"/>
    </xf>
    <xf numFmtId="166" fontId="17" fillId="4" borderId="3" xfId="0" applyNumberFormat="1" applyFont="1" applyFill="1" applyBorder="1" applyAlignment="1">
      <alignment horizontal="center" vertical="center" wrapText="1"/>
    </xf>
    <xf numFmtId="167" fontId="17" fillId="4" borderId="3" xfId="0" applyNumberFormat="1" applyFont="1" applyFill="1" applyBorder="1" applyAlignment="1">
      <alignment horizontal="center" vertical="center" wrapText="1"/>
    </xf>
    <xf numFmtId="49" fontId="17" fillId="4" borderId="3" xfId="0" applyNumberFormat="1" applyFont="1" applyFill="1" applyBorder="1" applyAlignment="1">
      <alignment horizontal="left" vertical="center" wrapText="1"/>
    </xf>
    <xf numFmtId="49" fontId="11" fillId="7" borderId="3" xfId="0" applyNumberFormat="1" applyFont="1" applyFill="1" applyBorder="1" applyAlignment="1">
      <alignment horizontal="left" vertical="center" wrapText="1"/>
    </xf>
    <xf numFmtId="0" fontId="11" fillId="7" borderId="3" xfId="0" applyFont="1" applyFill="1" applyBorder="1" applyAlignment="1">
      <alignment horizontal="left" vertical="center" wrapText="1"/>
    </xf>
    <xf numFmtId="49" fontId="11" fillId="7" borderId="6" xfId="0" applyNumberFormat="1" applyFont="1" applyFill="1" applyBorder="1" applyAlignment="1">
      <alignment horizontal="left" vertical="center" wrapText="1"/>
    </xf>
    <xf numFmtId="0" fontId="11" fillId="7" borderId="7" xfId="0" applyFont="1" applyFill="1" applyBorder="1" applyAlignment="1">
      <alignment horizontal="left" vertical="center" wrapText="1"/>
    </xf>
    <xf numFmtId="0" fontId="11" fillId="7" borderId="8" xfId="0" applyFont="1" applyFill="1" applyBorder="1" applyAlignment="1">
      <alignment horizontal="left" vertical="center" wrapText="1"/>
    </xf>
  </cellXfs>
  <cellStyles count="1">
    <cellStyle name="Normal" xfId="0" builtinId="0"/>
  </cellStyles>
  <dxfs count="3">
    <dxf>
      <font>
        <color rgb="FFFF0000"/>
      </font>
    </dxf>
    <dxf>
      <font>
        <color rgb="FFFF0000"/>
      </font>
    </dxf>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DD0806"/>
      <rgbColor rgb="FFCCFFFF"/>
      <rgbColor rgb="FFFF0000"/>
      <rgbColor rgb="FF0000D4"/>
      <rgbColor rgb="FFC0C0C0"/>
      <rgbColor rgb="FF99CCFF"/>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4"/>
  <sheetViews>
    <sheetView showGridLines="0" workbookViewId="0"/>
  </sheetViews>
  <sheetFormatPr baseColWidth="10" defaultColWidth="10" defaultRowHeight="13" customHeight="1" x14ac:dyDescent="0.2"/>
  <cols>
    <col min="1" max="1" width="2" customWidth="1"/>
    <col min="2" max="4" width="30.5" customWidth="1"/>
  </cols>
  <sheetData>
    <row r="3" spans="2:4" ht="50" customHeight="1" x14ac:dyDescent="0.2">
      <c r="B3" s="78" t="s">
        <v>0</v>
      </c>
      <c r="C3" s="79"/>
      <c r="D3" s="79"/>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17</v>
      </c>
      <c r="C11" s="2"/>
      <c r="D11" s="2"/>
    </row>
    <row r="12" spans="2:4" ht="16" x14ac:dyDescent="0.2">
      <c r="B12" s="3"/>
      <c r="C12" s="3" t="s">
        <v>5</v>
      </c>
      <c r="D12" s="4" t="s">
        <v>17</v>
      </c>
    </row>
    <row r="13" spans="2:4" ht="16" x14ac:dyDescent="0.2">
      <c r="B13" s="2" t="s">
        <v>33</v>
      </c>
      <c r="C13" s="2"/>
      <c r="D13" s="2"/>
    </row>
    <row r="14" spans="2:4" ht="16" x14ac:dyDescent="0.2">
      <c r="B14" s="3"/>
      <c r="C14" s="3" t="s">
        <v>5</v>
      </c>
      <c r="D14" s="4" t="s">
        <v>33</v>
      </c>
    </row>
    <row r="15" spans="2:4" ht="16" x14ac:dyDescent="0.2">
      <c r="B15" s="2" t="s">
        <v>49</v>
      </c>
      <c r="C15" s="2"/>
      <c r="D15" s="2"/>
    </row>
    <row r="16" spans="2:4" ht="16" x14ac:dyDescent="0.2">
      <c r="B16" s="3"/>
      <c r="C16" s="3" t="s">
        <v>5</v>
      </c>
      <c r="D16" s="4" t="s">
        <v>49</v>
      </c>
    </row>
    <row r="17" spans="2:4" ht="16" x14ac:dyDescent="0.2">
      <c r="B17" s="2" t="s">
        <v>70</v>
      </c>
      <c r="C17" s="2"/>
      <c r="D17" s="2"/>
    </row>
    <row r="18" spans="2:4" ht="16" x14ac:dyDescent="0.2">
      <c r="B18" s="3"/>
      <c r="C18" s="3" t="s">
        <v>5</v>
      </c>
      <c r="D18" s="4" t="s">
        <v>70</v>
      </c>
    </row>
    <row r="19" spans="2:4" ht="16" x14ac:dyDescent="0.2">
      <c r="B19" s="2" t="s">
        <v>83</v>
      </c>
      <c r="C19" s="2"/>
      <c r="D19" s="2"/>
    </row>
    <row r="20" spans="2:4" ht="16" x14ac:dyDescent="0.2">
      <c r="B20" s="3"/>
      <c r="C20" s="3" t="s">
        <v>5</v>
      </c>
      <c r="D20" s="4" t="s">
        <v>83</v>
      </c>
    </row>
    <row r="21" spans="2:4" ht="16" x14ac:dyDescent="0.2">
      <c r="B21" s="2" t="s">
        <v>99</v>
      </c>
      <c r="C21" s="2"/>
      <c r="D21" s="2"/>
    </row>
    <row r="22" spans="2:4" ht="16" x14ac:dyDescent="0.2">
      <c r="B22" s="3"/>
      <c r="C22" s="3" t="s">
        <v>5</v>
      </c>
      <c r="D22" s="4" t="s">
        <v>99</v>
      </c>
    </row>
    <row r="23" spans="2:4" ht="16" x14ac:dyDescent="0.2">
      <c r="B23" s="2" t="s">
        <v>111</v>
      </c>
      <c r="C23" s="2"/>
      <c r="D23" s="2"/>
    </row>
    <row r="24" spans="2:4" ht="16" x14ac:dyDescent="0.2">
      <c r="B24" s="3"/>
      <c r="C24" s="3" t="s">
        <v>5</v>
      </c>
      <c r="D24" s="4" t="s">
        <v>111</v>
      </c>
    </row>
  </sheetData>
  <mergeCells count="1">
    <mergeCell ref="B3:D3"/>
  </mergeCells>
  <hyperlinks>
    <hyperlink ref="D10" location="'填写说明'!R1C1" display="填写说明"/>
    <hyperlink ref="D12" location="'首页'!R1C1" display="首页"/>
    <hyperlink ref="D14" location="'子女教育支出'!R1C1" display="子女教育支出"/>
    <hyperlink ref="D16" location="'住房租金支出'!R1C1" display="住房租金支出"/>
    <hyperlink ref="D18" location="'住房贷款利息支出'!R1C1" display="住房贷款利息支出"/>
    <hyperlink ref="D20" location="'赡养老人支出'!R1C1" display="赡养老人支出"/>
    <hyperlink ref="D22" location="'继续教育支出'!R1C1" display="继续教育支出"/>
    <hyperlink ref="D24" location="'下拉值'!R1C1" display="下拉值"/>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6640625" defaultRowHeight="15" customHeight="1" x14ac:dyDescent="0.2"/>
  <cols>
    <col min="1" max="1" width="9.6640625" style="5" customWidth="1"/>
    <col min="2" max="2" width="118.33203125" style="5" customWidth="1"/>
    <col min="3" max="256" width="8.6640625" style="5" customWidth="1"/>
  </cols>
  <sheetData>
    <row r="1" spans="1:5" ht="44.25" customHeight="1" x14ac:dyDescent="0.2">
      <c r="A1" s="6" t="s">
        <v>6</v>
      </c>
      <c r="B1" s="7" t="s">
        <v>7</v>
      </c>
      <c r="C1" s="8"/>
      <c r="D1" s="8"/>
      <c r="E1" s="8"/>
    </row>
    <row r="2" spans="1:5" ht="21" customHeight="1" x14ac:dyDescent="0.2">
      <c r="A2" s="9" t="s">
        <v>8</v>
      </c>
      <c r="B2" s="9" t="s">
        <v>9</v>
      </c>
      <c r="C2" s="10"/>
      <c r="D2" s="8"/>
      <c r="E2" s="8"/>
    </row>
    <row r="3" spans="1:5" ht="47.25" customHeight="1" x14ac:dyDescent="0.2">
      <c r="A3" s="11">
        <v>1</v>
      </c>
      <c r="B3" s="12" t="s">
        <v>10</v>
      </c>
      <c r="C3" s="10"/>
      <c r="D3" s="8"/>
      <c r="E3" s="8"/>
    </row>
    <row r="4" spans="1:5" ht="33" customHeight="1" x14ac:dyDescent="0.2">
      <c r="A4" s="11">
        <v>2</v>
      </c>
      <c r="B4" s="12" t="s">
        <v>11</v>
      </c>
      <c r="C4" s="10"/>
      <c r="D4" s="8"/>
      <c r="E4" s="8"/>
    </row>
    <row r="5" spans="1:5" ht="23.25" customHeight="1" x14ac:dyDescent="0.2">
      <c r="A5" s="11">
        <v>3</v>
      </c>
      <c r="B5" s="12" t="s">
        <v>12</v>
      </c>
      <c r="C5" s="10"/>
      <c r="D5" s="8"/>
      <c r="E5" s="8"/>
    </row>
    <row r="6" spans="1:5" ht="22.5" customHeight="1" x14ac:dyDescent="0.2">
      <c r="A6" s="11">
        <v>4</v>
      </c>
      <c r="B6" s="12" t="s">
        <v>13</v>
      </c>
      <c r="C6" s="10"/>
      <c r="D6" s="8"/>
      <c r="E6" s="8"/>
    </row>
    <row r="7" spans="1:5" ht="22.5" customHeight="1" x14ac:dyDescent="0.2">
      <c r="A7" s="13">
        <v>5</v>
      </c>
      <c r="B7" s="12" t="s">
        <v>14</v>
      </c>
      <c r="C7" s="10"/>
      <c r="D7" s="8"/>
      <c r="E7" s="8"/>
    </row>
    <row r="8" spans="1:5" ht="34.5" customHeight="1" x14ac:dyDescent="0.2">
      <c r="A8" s="13">
        <v>6</v>
      </c>
      <c r="B8" s="12" t="s">
        <v>15</v>
      </c>
      <c r="C8" s="10"/>
      <c r="D8" s="8"/>
      <c r="E8" s="8"/>
    </row>
    <row r="9" spans="1:5" ht="36" customHeight="1" x14ac:dyDescent="0.2">
      <c r="A9" s="13">
        <v>7</v>
      </c>
      <c r="B9" s="12" t="s">
        <v>16</v>
      </c>
      <c r="C9" s="10"/>
      <c r="D9" s="8"/>
      <c r="E9" s="8"/>
    </row>
    <row r="10" spans="1:5" ht="15" customHeight="1" x14ac:dyDescent="0.2">
      <c r="A10" s="14"/>
      <c r="B10" s="14"/>
      <c r="C10" s="8"/>
      <c r="D10" s="8"/>
      <c r="E10" s="8"/>
    </row>
  </sheetData>
  <pageMargins left="0.75" right="0.75" top="1" bottom="1" header="0.3" footer="0.3"/>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sqref="A1:C1"/>
    </sheetView>
  </sheetViews>
  <sheetFormatPr baseColWidth="10" defaultColWidth="8.6640625" defaultRowHeight="15" customHeight="1" x14ac:dyDescent="0.2"/>
  <cols>
    <col min="1" max="1" width="7.83203125" style="15" customWidth="1"/>
    <col min="2" max="2" width="7.33203125" style="15" customWidth="1"/>
    <col min="3" max="3" width="9.6640625" style="15" customWidth="1"/>
    <col min="4" max="4" width="8.33203125" style="15" customWidth="1"/>
    <col min="5" max="6" width="9.1640625" style="15" customWidth="1"/>
    <col min="7" max="7" width="8.5" style="15" customWidth="1"/>
    <col min="8" max="8" width="14" style="15" customWidth="1"/>
    <col min="9" max="9" width="15.33203125" style="15" customWidth="1"/>
    <col min="10" max="10" width="40.33203125" style="15" customWidth="1"/>
    <col min="11" max="11" width="9" style="15" customWidth="1"/>
    <col min="12" max="256" width="8.6640625" style="15" customWidth="1"/>
  </cols>
  <sheetData>
    <row r="1" spans="1:11" ht="36" customHeight="1" x14ac:dyDescent="0.2">
      <c r="A1" s="100" t="s">
        <v>18</v>
      </c>
      <c r="B1" s="101"/>
      <c r="C1" s="101"/>
      <c r="D1" s="102">
        <v>2019</v>
      </c>
      <c r="E1" s="102"/>
      <c r="F1" s="102"/>
      <c r="G1" s="102"/>
      <c r="H1" s="100" t="s">
        <v>19</v>
      </c>
      <c r="I1" s="101"/>
      <c r="J1" s="16"/>
      <c r="K1" s="17"/>
    </row>
    <row r="2" spans="1:11" ht="36" customHeight="1" x14ac:dyDescent="0.2">
      <c r="A2" s="96" t="s">
        <v>20</v>
      </c>
      <c r="B2" s="97"/>
      <c r="C2" s="98"/>
      <c r="D2" s="99"/>
      <c r="E2" s="99"/>
      <c r="F2" s="99"/>
      <c r="G2" s="99"/>
      <c r="H2" s="96" t="s">
        <v>21</v>
      </c>
      <c r="I2" s="98"/>
      <c r="J2" s="18"/>
      <c r="K2" s="17"/>
    </row>
    <row r="3" spans="1:11" ht="36" customHeight="1" x14ac:dyDescent="0.2">
      <c r="A3" s="96" t="s">
        <v>22</v>
      </c>
      <c r="B3" s="97"/>
      <c r="C3" s="98"/>
      <c r="D3" s="93"/>
      <c r="E3" s="94"/>
      <c r="F3" s="94"/>
      <c r="G3" s="95"/>
      <c r="H3" s="80" t="s">
        <v>23</v>
      </c>
      <c r="I3" s="82"/>
      <c r="J3" s="18"/>
      <c r="K3" s="19"/>
    </row>
    <row r="4" spans="1:11" ht="36" customHeight="1" x14ac:dyDescent="0.2">
      <c r="A4" s="80" t="s">
        <v>24</v>
      </c>
      <c r="B4" s="81"/>
      <c r="C4" s="82"/>
      <c r="D4" s="93"/>
      <c r="E4" s="94"/>
      <c r="F4" s="94"/>
      <c r="G4" s="95"/>
      <c r="H4" s="80" t="s">
        <v>25</v>
      </c>
      <c r="I4" s="82"/>
      <c r="J4" s="20"/>
      <c r="K4" s="19"/>
    </row>
    <row r="5" spans="1:11" ht="36" customHeight="1" x14ac:dyDescent="0.2">
      <c r="A5" s="90" t="s">
        <v>26</v>
      </c>
      <c r="B5" s="91"/>
      <c r="C5" s="92"/>
      <c r="D5" s="93"/>
      <c r="E5" s="94"/>
      <c r="F5" s="94"/>
      <c r="G5" s="95"/>
      <c r="H5" s="90" t="s">
        <v>27</v>
      </c>
      <c r="I5" s="92"/>
      <c r="J5" s="18"/>
      <c r="K5" s="21"/>
    </row>
    <row r="6" spans="1:11" ht="36" customHeight="1" x14ac:dyDescent="0.2">
      <c r="A6" s="96" t="s">
        <v>28</v>
      </c>
      <c r="B6" s="97"/>
      <c r="C6" s="98"/>
      <c r="D6" s="99"/>
      <c r="E6" s="99"/>
      <c r="F6" s="99"/>
      <c r="G6" s="99"/>
      <c r="H6" s="80" t="str">
        <f>IF(D6="有配偶","*配偶姓名","配偶姓名")</f>
        <v>配偶姓名</v>
      </c>
      <c r="I6" s="82"/>
      <c r="J6" s="22"/>
      <c r="K6" s="21"/>
    </row>
    <row r="7" spans="1:11" ht="36" customHeight="1" x14ac:dyDescent="0.2">
      <c r="A7" s="80" t="str">
        <f>IF(D6="有配偶","*配偶身份类型","配偶身份证件类型")</f>
        <v>配偶身份证件类型</v>
      </c>
      <c r="B7" s="81"/>
      <c r="C7" s="82"/>
      <c r="D7" s="83"/>
      <c r="E7" s="84"/>
      <c r="F7" s="84"/>
      <c r="G7" s="85"/>
      <c r="H7" s="80" t="str">
        <f>IF(D6="有配偶","*配偶身份证件号码","配偶身份证件号码")</f>
        <v>配偶身份证件号码</v>
      </c>
      <c r="I7" s="82"/>
      <c r="J7" s="22"/>
      <c r="K7" s="21"/>
    </row>
    <row r="8" spans="1:11" ht="114.75" customHeight="1" x14ac:dyDescent="0.2">
      <c r="A8" s="86" t="s">
        <v>29</v>
      </c>
      <c r="B8" s="87"/>
      <c r="C8" s="87"/>
      <c r="D8" s="87"/>
      <c r="E8" s="87"/>
      <c r="F8" s="87"/>
      <c r="G8" s="87"/>
      <c r="H8" s="87"/>
      <c r="I8" s="87"/>
      <c r="J8" s="88"/>
      <c r="K8" s="17"/>
    </row>
    <row r="9" spans="1:11" ht="105.75" customHeight="1" x14ac:dyDescent="0.2">
      <c r="A9" s="89" t="s">
        <v>30</v>
      </c>
      <c r="B9" s="89"/>
      <c r="C9" s="89"/>
      <c r="D9" s="89"/>
      <c r="E9" s="89"/>
      <c r="F9" s="89" t="s">
        <v>31</v>
      </c>
      <c r="G9" s="89"/>
      <c r="H9" s="89"/>
      <c r="I9" s="89"/>
      <c r="J9" s="23" t="s">
        <v>32</v>
      </c>
      <c r="K9" s="17"/>
    </row>
    <row r="10" spans="1:11" ht="15" customHeight="1" x14ac:dyDescent="0.2">
      <c r="A10" s="24"/>
      <c r="B10" s="24"/>
      <c r="C10" s="24"/>
      <c r="D10" s="24"/>
      <c r="E10" s="24"/>
      <c r="F10" s="24"/>
      <c r="G10" s="24"/>
      <c r="H10" s="24"/>
      <c r="I10" s="24"/>
      <c r="J10" s="24"/>
      <c r="K10" s="25"/>
    </row>
  </sheetData>
  <mergeCells count="24">
    <mergeCell ref="A1:C1"/>
    <mergeCell ref="D1:G1"/>
    <mergeCell ref="H1:I1"/>
    <mergeCell ref="A2:C2"/>
    <mergeCell ref="D2:G2"/>
    <mergeCell ref="H2:I2"/>
    <mergeCell ref="A3:C3"/>
    <mergeCell ref="D3:G3"/>
    <mergeCell ref="H3:I3"/>
    <mergeCell ref="A4:C4"/>
    <mergeCell ref="D4:G4"/>
    <mergeCell ref="H4:I4"/>
    <mergeCell ref="A5:C5"/>
    <mergeCell ref="D5:G5"/>
    <mergeCell ref="H5:I5"/>
    <mergeCell ref="A6:C6"/>
    <mergeCell ref="D6:G6"/>
    <mergeCell ref="H6:I6"/>
    <mergeCell ref="A7:C7"/>
    <mergeCell ref="D7:G7"/>
    <mergeCell ref="H7:I7"/>
    <mergeCell ref="A8:J8"/>
    <mergeCell ref="A9:E9"/>
    <mergeCell ref="F9:I9"/>
  </mergeCells>
  <conditionalFormatting sqref="D1:G1">
    <cfRule type="cellIs" dxfId="2" priority="1" stopIfTrue="1" operator="lessThan">
      <formula>0</formula>
    </cfRule>
  </conditionalFormatting>
  <pageMargins left="0.75" right="0.75" top="1" bottom="1" header="0.3" footer="0.3"/>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tabSelected="1" workbookViewId="0">
      <selection sqref="A1:K1"/>
    </sheetView>
  </sheetViews>
  <sheetFormatPr baseColWidth="10" defaultColWidth="8.6640625" defaultRowHeight="39.75" customHeight="1" x14ac:dyDescent="0.2"/>
  <cols>
    <col min="1" max="1" width="6.83203125" style="45" customWidth="1"/>
    <col min="2" max="2" width="13.1640625" style="45" customWidth="1"/>
    <col min="3" max="3" width="12.1640625" style="45" customWidth="1"/>
    <col min="4" max="4" width="9.83203125" style="45" customWidth="1"/>
    <col min="5" max="5" width="18.6640625" style="45" customWidth="1"/>
    <col min="6" max="6" width="20.1640625" style="45" customWidth="1"/>
    <col min="7" max="7" width="25.1640625" style="45" customWidth="1"/>
    <col min="8" max="8" width="28.6640625" style="45" customWidth="1"/>
    <col min="9" max="9" width="23.83203125" style="45" customWidth="1"/>
    <col min="10" max="10" width="14.1640625" style="45" customWidth="1"/>
    <col min="11" max="11" width="15.1640625" style="45" customWidth="1"/>
    <col min="12" max="256" width="8.6640625" style="45" customWidth="1"/>
  </cols>
  <sheetData>
    <row r="1" spans="1:11" ht="191" customHeight="1" x14ac:dyDescent="0.2">
      <c r="A1" s="103" t="s">
        <v>50</v>
      </c>
      <c r="B1" s="104"/>
      <c r="C1" s="104"/>
      <c r="D1" s="104"/>
      <c r="E1" s="104"/>
      <c r="F1" s="104"/>
      <c r="G1" s="104"/>
      <c r="H1" s="104"/>
      <c r="I1" s="104"/>
      <c r="J1" s="104"/>
      <c r="K1" s="104"/>
    </row>
    <row r="2" spans="1:11" ht="30" customHeight="1" x14ac:dyDescent="0.2">
      <c r="A2" s="105" t="s">
        <v>8</v>
      </c>
      <c r="B2" s="107" t="s">
        <v>51</v>
      </c>
      <c r="C2" s="107" t="s">
        <v>52</v>
      </c>
      <c r="D2" s="105" t="s">
        <v>53</v>
      </c>
      <c r="E2" s="106"/>
      <c r="F2" s="106"/>
      <c r="G2" s="106"/>
      <c r="H2" s="107" t="s">
        <v>54</v>
      </c>
      <c r="I2" s="105" t="s">
        <v>55</v>
      </c>
      <c r="J2" s="106"/>
      <c r="K2" s="106"/>
    </row>
    <row r="3" spans="1:11" ht="57.75" customHeight="1" x14ac:dyDescent="0.2">
      <c r="A3" s="106"/>
      <c r="B3" s="106"/>
      <c r="C3" s="106"/>
      <c r="D3" s="30" t="s">
        <v>56</v>
      </c>
      <c r="E3" s="30" t="s">
        <v>57</v>
      </c>
      <c r="F3" s="46" t="s">
        <v>58</v>
      </c>
      <c r="G3" s="30" t="s">
        <v>59</v>
      </c>
      <c r="H3" s="106"/>
      <c r="I3" s="46" t="s">
        <v>60</v>
      </c>
      <c r="J3" s="30" t="s">
        <v>61</v>
      </c>
      <c r="K3" s="30" t="s">
        <v>62</v>
      </c>
    </row>
    <row r="4" spans="1:11" ht="38" customHeight="1" x14ac:dyDescent="0.2">
      <c r="A4" s="47">
        <f t="shared" ref="A4:A11" si="0">ROW()-3</f>
        <v>1</v>
      </c>
      <c r="B4" s="48" t="s">
        <v>63</v>
      </c>
      <c r="C4" s="48" t="s">
        <v>63</v>
      </c>
      <c r="D4" s="49" t="s">
        <v>64</v>
      </c>
      <c r="E4" s="48" t="s">
        <v>65</v>
      </c>
      <c r="F4" s="48"/>
      <c r="G4" s="48" t="s">
        <v>66</v>
      </c>
      <c r="H4" s="48" t="s">
        <v>67</v>
      </c>
      <c r="I4" s="48" t="s">
        <v>68</v>
      </c>
      <c r="J4" s="50">
        <v>43405</v>
      </c>
      <c r="K4" s="48" t="s">
        <v>69</v>
      </c>
    </row>
    <row r="5" spans="1:11" ht="38" customHeight="1" x14ac:dyDescent="0.2">
      <c r="A5" s="47">
        <f t="shared" si="0"/>
        <v>2</v>
      </c>
      <c r="B5" s="51"/>
      <c r="C5" s="48"/>
      <c r="D5" s="52"/>
      <c r="E5" s="48"/>
      <c r="F5" s="48"/>
      <c r="G5" s="48"/>
      <c r="H5" s="48"/>
      <c r="I5" s="48"/>
      <c r="J5" s="50"/>
      <c r="K5" s="50"/>
    </row>
    <row r="6" spans="1:11" ht="38" customHeight="1" x14ac:dyDescent="0.2">
      <c r="A6" s="47">
        <f t="shared" si="0"/>
        <v>3</v>
      </c>
      <c r="B6" s="51"/>
      <c r="C6" s="48"/>
      <c r="D6" s="52"/>
      <c r="E6" s="48"/>
      <c r="F6" s="48"/>
      <c r="G6" s="48"/>
      <c r="H6" s="48"/>
      <c r="I6" s="48"/>
      <c r="J6" s="50"/>
      <c r="K6" s="50"/>
    </row>
    <row r="7" spans="1:11" ht="38" customHeight="1" x14ac:dyDescent="0.2">
      <c r="A7" s="47">
        <f t="shared" si="0"/>
        <v>4</v>
      </c>
      <c r="B7" s="51"/>
      <c r="C7" s="48"/>
      <c r="D7" s="52"/>
      <c r="E7" s="48"/>
      <c r="F7" s="48"/>
      <c r="G7" s="48"/>
      <c r="H7" s="48"/>
      <c r="I7" s="48"/>
      <c r="J7" s="50"/>
      <c r="K7" s="50"/>
    </row>
    <row r="8" spans="1:11" ht="38" customHeight="1" x14ac:dyDescent="0.2">
      <c r="A8" s="47">
        <f t="shared" si="0"/>
        <v>5</v>
      </c>
      <c r="B8" s="51"/>
      <c r="C8" s="48"/>
      <c r="D8" s="52"/>
      <c r="E8" s="48"/>
      <c r="F8" s="48"/>
      <c r="G8" s="48"/>
      <c r="H8" s="48"/>
      <c r="I8" s="48"/>
      <c r="J8" s="50"/>
      <c r="K8" s="50"/>
    </row>
    <row r="9" spans="1:11" ht="38" customHeight="1" x14ac:dyDescent="0.2">
      <c r="A9" s="47">
        <f t="shared" si="0"/>
        <v>6</v>
      </c>
      <c r="B9" s="51"/>
      <c r="C9" s="48"/>
      <c r="D9" s="52"/>
      <c r="E9" s="48"/>
      <c r="F9" s="48"/>
      <c r="G9" s="48"/>
      <c r="H9" s="48"/>
      <c r="I9" s="48"/>
      <c r="J9" s="50"/>
      <c r="K9" s="50"/>
    </row>
    <row r="10" spans="1:11" ht="38" customHeight="1" x14ac:dyDescent="0.2">
      <c r="A10" s="47">
        <f t="shared" si="0"/>
        <v>7</v>
      </c>
      <c r="B10" s="51"/>
      <c r="C10" s="48"/>
      <c r="D10" s="52"/>
      <c r="E10" s="48"/>
      <c r="F10" s="48"/>
      <c r="G10" s="48"/>
      <c r="H10" s="48"/>
      <c r="I10" s="48"/>
      <c r="J10" s="50"/>
      <c r="K10" s="50"/>
    </row>
    <row r="11" spans="1:11" ht="38" customHeight="1" x14ac:dyDescent="0.2">
      <c r="A11" s="47">
        <f t="shared" si="0"/>
        <v>8</v>
      </c>
      <c r="B11" s="51"/>
      <c r="C11" s="48"/>
      <c r="D11" s="52"/>
      <c r="E11" s="48"/>
      <c r="F11" s="48"/>
      <c r="G11" s="48"/>
      <c r="H11" s="48"/>
      <c r="I11" s="48"/>
      <c r="J11" s="50"/>
      <c r="K11" s="50"/>
    </row>
    <row r="12" spans="1:11" ht="39.75" customHeight="1" x14ac:dyDescent="0.2">
      <c r="A12" s="53"/>
      <c r="B12" s="53"/>
      <c r="C12" s="53"/>
      <c r="D12" s="53"/>
      <c r="E12" s="53"/>
      <c r="F12" s="53"/>
      <c r="G12" s="53"/>
      <c r="H12" s="53"/>
      <c r="I12" s="53"/>
      <c r="J12" s="53"/>
      <c r="K12" s="53"/>
    </row>
    <row r="13" spans="1:11" ht="39.75" customHeight="1" x14ac:dyDescent="0.2">
      <c r="A13" s="54"/>
      <c r="B13" s="54"/>
      <c r="C13" s="54"/>
      <c r="D13" s="54"/>
      <c r="E13" s="54"/>
      <c r="F13" s="54"/>
      <c r="G13" s="54"/>
      <c r="H13" s="54"/>
      <c r="I13" s="54"/>
      <c r="J13" s="54"/>
      <c r="K13" s="54"/>
    </row>
    <row r="14" spans="1:11" ht="39.75" customHeight="1" x14ac:dyDescent="0.2">
      <c r="A14" s="54"/>
      <c r="B14" s="54"/>
      <c r="C14" s="54"/>
      <c r="D14" s="54"/>
      <c r="E14" s="54"/>
      <c r="F14" s="54"/>
      <c r="G14" s="54"/>
      <c r="H14" s="54"/>
      <c r="I14" s="54"/>
      <c r="J14" s="54"/>
      <c r="K14" s="54"/>
    </row>
    <row r="15" spans="1:11" ht="39.75" customHeight="1" x14ac:dyDescent="0.2">
      <c r="A15" s="54"/>
      <c r="B15" s="54"/>
      <c r="C15" s="54"/>
      <c r="D15" s="54"/>
      <c r="E15" s="54"/>
      <c r="F15" s="54"/>
      <c r="G15" s="54"/>
      <c r="H15" s="54"/>
      <c r="I15" s="54"/>
      <c r="J15" s="54"/>
      <c r="K15" s="54"/>
    </row>
    <row r="16" spans="1:11" ht="39.75" customHeight="1" x14ac:dyDescent="0.2">
      <c r="A16" s="54"/>
      <c r="B16" s="54"/>
      <c r="C16" s="54"/>
      <c r="D16" s="54"/>
      <c r="E16" s="54"/>
      <c r="F16" s="54"/>
      <c r="G16" s="54"/>
      <c r="H16" s="54"/>
      <c r="I16" s="54"/>
      <c r="J16" s="54"/>
      <c r="K16" s="54"/>
    </row>
    <row r="17" spans="1:11" ht="39.75" customHeight="1" x14ac:dyDescent="0.2">
      <c r="A17" s="54"/>
      <c r="B17" s="54"/>
      <c r="C17" s="54"/>
      <c r="D17" s="54"/>
      <c r="E17" s="54"/>
      <c r="F17" s="54"/>
      <c r="G17" s="54"/>
      <c r="H17" s="54"/>
      <c r="I17" s="54"/>
      <c r="J17" s="54"/>
      <c r="K17" s="54"/>
    </row>
    <row r="18" spans="1:11" ht="39.75" customHeight="1" x14ac:dyDescent="0.2">
      <c r="A18" s="54"/>
      <c r="B18" s="54"/>
      <c r="C18" s="54"/>
      <c r="D18" s="54"/>
      <c r="E18" s="54"/>
      <c r="F18" s="54"/>
      <c r="G18" s="54"/>
      <c r="H18" s="54"/>
      <c r="I18" s="54"/>
      <c r="J18" s="54"/>
      <c r="K18" s="54"/>
    </row>
    <row r="19" spans="1:11" ht="39.75" customHeight="1" x14ac:dyDescent="0.2">
      <c r="A19" s="54"/>
      <c r="B19" s="54"/>
      <c r="C19" s="54"/>
      <c r="D19" s="54"/>
      <c r="E19" s="54"/>
      <c r="F19" s="54"/>
      <c r="G19" s="54"/>
      <c r="H19" s="54"/>
      <c r="I19" s="54"/>
      <c r="J19" s="54"/>
      <c r="K19" s="54"/>
    </row>
    <row r="20" spans="1:11" ht="39.75" customHeight="1" x14ac:dyDescent="0.2">
      <c r="A20" s="55"/>
      <c r="B20" s="55"/>
      <c r="C20" s="55"/>
      <c r="D20" s="55"/>
      <c r="E20" s="55"/>
      <c r="F20" s="55"/>
      <c r="G20" s="55"/>
      <c r="H20" s="55"/>
      <c r="I20" s="55"/>
      <c r="J20" s="55"/>
      <c r="K20" s="55"/>
    </row>
    <row r="21" spans="1:11" ht="39.75" customHeight="1" x14ac:dyDescent="0.2">
      <c r="A21" s="55"/>
      <c r="B21" s="55"/>
      <c r="C21" s="55"/>
      <c r="D21" s="55"/>
      <c r="E21" s="55"/>
      <c r="F21" s="55"/>
      <c r="G21" s="55"/>
      <c r="H21" s="55"/>
      <c r="I21" s="55"/>
      <c r="J21" s="55"/>
      <c r="K21" s="55"/>
    </row>
  </sheetData>
  <mergeCells count="7">
    <mergeCell ref="A1:K1"/>
    <mergeCell ref="D2:G2"/>
    <mergeCell ref="I2:K2"/>
    <mergeCell ref="A2:A3"/>
    <mergeCell ref="B2:B3"/>
    <mergeCell ref="C2:C3"/>
    <mergeCell ref="H2:H3"/>
  </mergeCells>
  <pageMargins left="0.75" right="0.75" top="1" bottom="1" header="0.3" footer="0.3"/>
  <pageSetup scale="68"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workbookViewId="0">
      <selection sqref="A1:N1"/>
    </sheetView>
  </sheetViews>
  <sheetFormatPr baseColWidth="10" defaultColWidth="8.6640625" defaultRowHeight="14" customHeight="1" x14ac:dyDescent="0.2"/>
  <cols>
    <col min="1" max="1" width="7" style="26" customWidth="1"/>
    <col min="2" max="2" width="11.33203125" style="26" customWidth="1"/>
    <col min="3" max="3" width="14.6640625" style="26" customWidth="1"/>
    <col min="4" max="4" width="18.6640625" style="26" customWidth="1"/>
    <col min="5" max="5" width="23.6640625" style="26" customWidth="1"/>
    <col min="6" max="6" width="16.1640625" style="26" customWidth="1"/>
    <col min="7" max="7" width="16.6640625" style="26" customWidth="1"/>
    <col min="8" max="8" width="21.1640625" style="26" customWidth="1"/>
    <col min="9" max="9" width="18" style="26" customWidth="1"/>
    <col min="10" max="10" width="16.6640625" style="26" customWidth="1"/>
    <col min="11" max="11" width="13.83203125" style="26" customWidth="1"/>
    <col min="12" max="12" width="17.33203125" style="26" customWidth="1"/>
    <col min="13" max="13" width="30.83203125" style="26" customWidth="1"/>
    <col min="14" max="14" width="12.6640625" style="26" customWidth="1"/>
    <col min="15" max="256" width="8.6640625" style="26" customWidth="1"/>
  </cols>
  <sheetData>
    <row r="1" spans="1:18" ht="135.75" customHeight="1" x14ac:dyDescent="0.2">
      <c r="A1" s="103" t="s">
        <v>34</v>
      </c>
      <c r="B1" s="104"/>
      <c r="C1" s="104"/>
      <c r="D1" s="104"/>
      <c r="E1" s="104"/>
      <c r="F1" s="104"/>
      <c r="G1" s="104"/>
      <c r="H1" s="104"/>
      <c r="I1" s="104"/>
      <c r="J1" s="104"/>
      <c r="K1" s="104"/>
      <c r="L1" s="104"/>
      <c r="M1" s="104"/>
      <c r="N1" s="104"/>
      <c r="O1" s="27"/>
      <c r="P1" s="28"/>
      <c r="Q1" s="28"/>
      <c r="R1" s="28"/>
    </row>
    <row r="2" spans="1:18" ht="50" customHeight="1" x14ac:dyDescent="0.2">
      <c r="A2" s="29" t="s">
        <v>8</v>
      </c>
      <c r="B2" s="30" t="s">
        <v>35</v>
      </c>
      <c r="C2" s="30" t="s">
        <v>36</v>
      </c>
      <c r="D2" s="30" t="s">
        <v>37</v>
      </c>
      <c r="E2" s="30" t="s">
        <v>38</v>
      </c>
      <c r="F2" s="30" t="s">
        <v>39</v>
      </c>
      <c r="G2" s="30" t="s">
        <v>40</v>
      </c>
      <c r="H2" s="30" t="s">
        <v>41</v>
      </c>
      <c r="I2" s="30" t="s">
        <v>42</v>
      </c>
      <c r="J2" s="29" t="s">
        <v>43</v>
      </c>
      <c r="K2" s="29" t="s">
        <v>44</v>
      </c>
      <c r="L2" s="30" t="s">
        <v>45</v>
      </c>
      <c r="M2" s="30" t="s">
        <v>46</v>
      </c>
      <c r="N2" s="30" t="s">
        <v>47</v>
      </c>
      <c r="O2" s="27"/>
      <c r="P2" s="28"/>
      <c r="Q2" s="28"/>
      <c r="R2" s="28"/>
    </row>
    <row r="3" spans="1:18" ht="38" customHeight="1" x14ac:dyDescent="0.2">
      <c r="A3" s="31">
        <f t="shared" ref="A3:A10" si="0">ROW()-2</f>
        <v>1</v>
      </c>
      <c r="B3" s="32"/>
      <c r="C3" s="33"/>
      <c r="D3" s="32"/>
      <c r="E3" s="33"/>
      <c r="F3" s="33" t="s">
        <v>48</v>
      </c>
      <c r="G3" s="32"/>
      <c r="H3" s="32"/>
      <c r="I3" s="33" t="str">
        <f t="shared" ref="I3:I10" si="1">IF(H3="学前教育阶段",DATE(YEAR(F3)+3,MONTH(F3),DAY(F3))," ")</f>
        <v xml:space="preserve"> </v>
      </c>
      <c r="J3" s="34"/>
      <c r="K3" s="34"/>
      <c r="L3" s="32"/>
      <c r="M3" s="33"/>
      <c r="N3" s="35"/>
      <c r="O3" s="27"/>
      <c r="P3" s="28"/>
      <c r="Q3" s="28"/>
      <c r="R3" s="28"/>
    </row>
    <row r="4" spans="1:18" ht="38" customHeight="1" x14ac:dyDescent="0.2">
      <c r="A4" s="31">
        <f t="shared" si="0"/>
        <v>2</v>
      </c>
      <c r="B4" s="32"/>
      <c r="C4" s="33"/>
      <c r="D4" s="32"/>
      <c r="E4" s="33"/>
      <c r="F4" s="33" t="s">
        <v>48</v>
      </c>
      <c r="G4" s="32"/>
      <c r="H4" s="32"/>
      <c r="I4" s="33" t="str">
        <f t="shared" si="1"/>
        <v xml:space="preserve"> </v>
      </c>
      <c r="J4" s="34"/>
      <c r="K4" s="34"/>
      <c r="L4" s="32"/>
      <c r="M4" s="33"/>
      <c r="N4" s="35"/>
      <c r="O4" s="36"/>
      <c r="P4" s="37"/>
      <c r="Q4" s="38"/>
      <c r="R4" s="37"/>
    </row>
    <row r="5" spans="1:18" ht="38" customHeight="1" x14ac:dyDescent="0.2">
      <c r="A5" s="31">
        <f t="shared" si="0"/>
        <v>3</v>
      </c>
      <c r="B5" s="32"/>
      <c r="C5" s="33"/>
      <c r="D5" s="32"/>
      <c r="E5" s="33"/>
      <c r="F5" s="33" t="s">
        <v>48</v>
      </c>
      <c r="G5" s="32"/>
      <c r="H5" s="32"/>
      <c r="I5" s="33" t="str">
        <f t="shared" si="1"/>
        <v xml:space="preserve"> </v>
      </c>
      <c r="J5" s="34"/>
      <c r="K5" s="34"/>
      <c r="L5" s="32"/>
      <c r="M5" s="33"/>
      <c r="N5" s="35"/>
      <c r="O5" s="36"/>
      <c r="P5" s="37"/>
      <c r="Q5" s="38"/>
      <c r="R5" s="37"/>
    </row>
    <row r="6" spans="1:18" ht="38" customHeight="1" x14ac:dyDescent="0.2">
      <c r="A6" s="31">
        <f t="shared" si="0"/>
        <v>4</v>
      </c>
      <c r="B6" s="32"/>
      <c r="C6" s="33"/>
      <c r="D6" s="32"/>
      <c r="E6" s="33"/>
      <c r="F6" s="33" t="s">
        <v>48</v>
      </c>
      <c r="G6" s="32"/>
      <c r="H6" s="32"/>
      <c r="I6" s="33" t="str">
        <f t="shared" si="1"/>
        <v xml:space="preserve"> </v>
      </c>
      <c r="J6" s="34"/>
      <c r="K6" s="34"/>
      <c r="L6" s="32"/>
      <c r="M6" s="33"/>
      <c r="N6" s="35"/>
      <c r="O6" s="36"/>
      <c r="P6" s="37"/>
      <c r="Q6" s="38"/>
      <c r="R6" s="37"/>
    </row>
    <row r="7" spans="1:18" ht="38" customHeight="1" x14ac:dyDescent="0.2">
      <c r="A7" s="31">
        <f t="shared" si="0"/>
        <v>5</v>
      </c>
      <c r="B7" s="32"/>
      <c r="C7" s="33"/>
      <c r="D7" s="32"/>
      <c r="E7" s="33"/>
      <c r="F7" s="33" t="s">
        <v>48</v>
      </c>
      <c r="G7" s="32"/>
      <c r="H7" s="32"/>
      <c r="I7" s="33" t="str">
        <f t="shared" si="1"/>
        <v xml:space="preserve"> </v>
      </c>
      <c r="J7" s="34"/>
      <c r="K7" s="34"/>
      <c r="L7" s="32"/>
      <c r="M7" s="33"/>
      <c r="N7" s="35"/>
      <c r="O7" s="27"/>
      <c r="P7" s="28"/>
      <c r="Q7" s="28"/>
      <c r="R7" s="28"/>
    </row>
    <row r="8" spans="1:18" ht="38" customHeight="1" x14ac:dyDescent="0.2">
      <c r="A8" s="31">
        <f t="shared" si="0"/>
        <v>6</v>
      </c>
      <c r="B8" s="32"/>
      <c r="C8" s="33"/>
      <c r="D8" s="32"/>
      <c r="E8" s="33"/>
      <c r="F8" s="33" t="s">
        <v>48</v>
      </c>
      <c r="G8" s="32"/>
      <c r="H8" s="32"/>
      <c r="I8" s="33" t="str">
        <f t="shared" si="1"/>
        <v xml:space="preserve"> </v>
      </c>
      <c r="J8" s="34"/>
      <c r="K8" s="34"/>
      <c r="L8" s="32"/>
      <c r="M8" s="33"/>
      <c r="N8" s="35"/>
      <c r="O8" s="36"/>
      <c r="P8" s="37"/>
      <c r="Q8" s="38"/>
      <c r="R8" s="37"/>
    </row>
    <row r="9" spans="1:18" ht="38" customHeight="1" x14ac:dyDescent="0.2">
      <c r="A9" s="31">
        <f t="shared" si="0"/>
        <v>7</v>
      </c>
      <c r="B9" s="32"/>
      <c r="C9" s="33"/>
      <c r="D9" s="32"/>
      <c r="E9" s="33"/>
      <c r="F9" s="33" t="s">
        <v>48</v>
      </c>
      <c r="G9" s="32"/>
      <c r="H9" s="32"/>
      <c r="I9" s="33" t="str">
        <f t="shared" si="1"/>
        <v xml:space="preserve"> </v>
      </c>
      <c r="J9" s="34"/>
      <c r="K9" s="34"/>
      <c r="L9" s="32"/>
      <c r="M9" s="33"/>
      <c r="N9" s="35"/>
      <c r="O9" s="36"/>
      <c r="P9" s="37"/>
      <c r="Q9" s="38"/>
      <c r="R9" s="37"/>
    </row>
    <row r="10" spans="1:18" ht="38" customHeight="1" x14ac:dyDescent="0.2">
      <c r="A10" s="31">
        <f t="shared" si="0"/>
        <v>8</v>
      </c>
      <c r="B10" s="32"/>
      <c r="C10" s="33"/>
      <c r="D10" s="32"/>
      <c r="E10" s="33"/>
      <c r="F10" s="33" t="s">
        <v>48</v>
      </c>
      <c r="G10" s="32"/>
      <c r="H10" s="32"/>
      <c r="I10" s="33" t="str">
        <f t="shared" si="1"/>
        <v xml:space="preserve"> </v>
      </c>
      <c r="J10" s="34"/>
      <c r="K10" s="34"/>
      <c r="L10" s="32"/>
      <c r="M10" s="33"/>
      <c r="N10" s="35"/>
      <c r="O10" s="36"/>
      <c r="P10" s="37"/>
      <c r="Q10" s="38"/>
      <c r="R10" s="37"/>
    </row>
    <row r="11" spans="1:18" ht="21" customHeight="1" x14ac:dyDescent="0.2">
      <c r="A11" s="39"/>
      <c r="B11" s="39"/>
      <c r="C11" s="39"/>
      <c r="D11" s="39"/>
      <c r="E11" s="39"/>
      <c r="F11" s="40"/>
      <c r="G11" s="39"/>
      <c r="H11" s="39"/>
      <c r="I11" s="41"/>
      <c r="J11" s="41"/>
      <c r="K11" s="41"/>
      <c r="L11" s="39"/>
      <c r="M11" s="39"/>
      <c r="N11" s="42"/>
      <c r="O11" s="28"/>
      <c r="P11" s="28"/>
      <c r="Q11" s="28"/>
      <c r="R11" s="28"/>
    </row>
    <row r="12" spans="1:18" ht="21" customHeight="1" x14ac:dyDescent="0.2">
      <c r="A12" s="28"/>
      <c r="B12" s="28"/>
      <c r="C12" s="28"/>
      <c r="D12" s="28"/>
      <c r="E12" s="28"/>
      <c r="F12" s="43"/>
      <c r="G12" s="28"/>
      <c r="H12" s="28"/>
      <c r="I12" s="44"/>
      <c r="J12" s="44"/>
      <c r="K12" s="44"/>
      <c r="L12" s="28"/>
      <c r="M12" s="28"/>
      <c r="N12" s="28"/>
      <c r="O12" s="28"/>
      <c r="P12" s="28"/>
      <c r="Q12" s="28"/>
      <c r="R12" s="28"/>
    </row>
    <row r="13" spans="1:18" ht="21" customHeight="1" x14ac:dyDescent="0.2">
      <c r="A13" s="28"/>
      <c r="B13" s="28"/>
      <c r="C13" s="28"/>
      <c r="D13" s="28"/>
      <c r="E13" s="28"/>
      <c r="F13" s="43"/>
      <c r="G13" s="28"/>
      <c r="H13" s="28"/>
      <c r="I13" s="44"/>
      <c r="J13" s="44"/>
      <c r="K13" s="44"/>
      <c r="L13" s="28"/>
      <c r="M13" s="28"/>
      <c r="N13" s="28"/>
      <c r="O13" s="28"/>
      <c r="P13" s="28"/>
      <c r="Q13" s="28"/>
      <c r="R13" s="28"/>
    </row>
    <row r="14" spans="1:18" ht="21" customHeight="1" x14ac:dyDescent="0.2">
      <c r="A14" s="28"/>
      <c r="B14" s="28"/>
      <c r="C14" s="28"/>
      <c r="D14" s="28"/>
      <c r="E14" s="28"/>
      <c r="F14" s="43"/>
      <c r="G14" s="28"/>
      <c r="H14" s="28"/>
      <c r="I14" s="44"/>
      <c r="J14" s="44"/>
      <c r="K14" s="44"/>
      <c r="L14" s="28"/>
      <c r="M14" s="28"/>
      <c r="N14" s="28"/>
      <c r="O14" s="28"/>
      <c r="P14" s="28"/>
      <c r="Q14" s="28"/>
      <c r="R14" s="28"/>
    </row>
    <row r="15" spans="1:18" ht="21" customHeight="1" x14ac:dyDescent="0.2">
      <c r="A15" s="28"/>
      <c r="B15" s="28"/>
      <c r="C15" s="28"/>
      <c r="D15" s="28"/>
      <c r="E15" s="28"/>
      <c r="F15" s="43"/>
      <c r="G15" s="28"/>
      <c r="H15" s="28"/>
      <c r="I15" s="44"/>
      <c r="J15" s="44"/>
      <c r="K15" s="44"/>
      <c r="L15" s="28"/>
      <c r="M15" s="28"/>
      <c r="N15" s="28"/>
      <c r="O15" s="28"/>
      <c r="P15" s="28"/>
      <c r="Q15" s="28"/>
      <c r="R15" s="28"/>
    </row>
    <row r="16" spans="1:18" ht="21" customHeight="1" x14ac:dyDescent="0.2">
      <c r="A16" s="28"/>
      <c r="B16" s="28"/>
      <c r="C16" s="28"/>
      <c r="D16" s="28"/>
      <c r="E16" s="28"/>
      <c r="F16" s="43"/>
      <c r="G16" s="28"/>
      <c r="H16" s="28"/>
      <c r="I16" s="44"/>
      <c r="J16" s="44"/>
      <c r="K16" s="44"/>
      <c r="L16" s="28"/>
      <c r="M16" s="28"/>
      <c r="N16" s="28"/>
      <c r="O16" s="28"/>
      <c r="P16" s="28"/>
      <c r="Q16" s="28"/>
      <c r="R16" s="28"/>
    </row>
    <row r="17" spans="1:18" ht="21" customHeight="1" x14ac:dyDescent="0.2">
      <c r="A17" s="28"/>
      <c r="B17" s="28"/>
      <c r="C17" s="28"/>
      <c r="D17" s="28"/>
      <c r="E17" s="28"/>
      <c r="F17" s="43"/>
      <c r="G17" s="28"/>
      <c r="H17" s="28"/>
      <c r="I17" s="44"/>
      <c r="J17" s="44"/>
      <c r="K17" s="44"/>
      <c r="L17" s="28"/>
      <c r="M17" s="28"/>
      <c r="N17" s="28"/>
      <c r="O17" s="28"/>
      <c r="P17" s="28"/>
      <c r="Q17" s="28"/>
      <c r="R17" s="28"/>
    </row>
    <row r="18" spans="1:18" ht="21" customHeight="1" x14ac:dyDescent="0.2">
      <c r="A18" s="28"/>
      <c r="B18" s="28"/>
      <c r="C18" s="28"/>
      <c r="D18" s="28"/>
      <c r="E18" s="28"/>
      <c r="F18" s="43"/>
      <c r="G18" s="28"/>
      <c r="H18" s="28"/>
      <c r="I18" s="44"/>
      <c r="J18" s="44"/>
      <c r="K18" s="44"/>
      <c r="L18" s="28"/>
      <c r="M18" s="28"/>
      <c r="N18" s="28"/>
      <c r="O18" s="28"/>
      <c r="P18" s="28"/>
      <c r="Q18" s="28"/>
      <c r="R18" s="28"/>
    </row>
    <row r="19" spans="1:18" ht="21" customHeight="1" x14ac:dyDescent="0.2">
      <c r="A19" s="28"/>
      <c r="B19" s="28"/>
      <c r="C19" s="28"/>
      <c r="D19" s="28"/>
      <c r="E19" s="28"/>
      <c r="F19" s="43"/>
      <c r="G19" s="28"/>
      <c r="H19" s="28"/>
      <c r="I19" s="44"/>
      <c r="J19" s="44"/>
      <c r="K19" s="44"/>
      <c r="L19" s="28"/>
      <c r="M19" s="28"/>
      <c r="N19" s="28"/>
      <c r="O19" s="28"/>
      <c r="P19" s="28"/>
      <c r="Q19" s="28"/>
      <c r="R19" s="28"/>
    </row>
    <row r="20" spans="1:18" ht="21" customHeight="1" x14ac:dyDescent="0.2">
      <c r="A20" s="28"/>
      <c r="B20" s="28"/>
      <c r="C20" s="28"/>
      <c r="D20" s="28"/>
      <c r="E20" s="28"/>
      <c r="F20" s="43"/>
      <c r="G20" s="28"/>
      <c r="H20" s="28"/>
      <c r="I20" s="44"/>
      <c r="J20" s="44"/>
      <c r="K20" s="44"/>
      <c r="L20" s="28"/>
      <c r="M20" s="28"/>
      <c r="N20" s="28"/>
      <c r="O20" s="28"/>
      <c r="P20" s="28"/>
      <c r="Q20" s="28"/>
      <c r="R20" s="28"/>
    </row>
  </sheetData>
  <mergeCells count="1">
    <mergeCell ref="A1:N1"/>
  </mergeCells>
  <pageMargins left="0.75" right="0.75" top="1" bottom="1" header="0.3" footer="0.3"/>
  <pageSetup scale="56"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6640625" defaultRowHeight="14" customHeight="1" x14ac:dyDescent="0.2"/>
  <cols>
    <col min="1" max="1" width="12.1640625" style="56" customWidth="1"/>
    <col min="2" max="2" width="10.33203125" style="56" customWidth="1"/>
    <col min="3" max="3" width="17.5" style="56" customWidth="1"/>
    <col min="4" max="4" width="27.83203125" style="56" customWidth="1"/>
    <col min="5" max="5" width="30.1640625" style="56" customWidth="1"/>
    <col min="6" max="6" width="19.83203125" style="56" customWidth="1"/>
    <col min="7" max="7" width="27.6640625" style="56" customWidth="1"/>
    <col min="8" max="8" width="13.5" style="56" customWidth="1"/>
    <col min="9" max="9" width="9" style="56" customWidth="1"/>
    <col min="10" max="256" width="8.6640625" style="56" customWidth="1"/>
  </cols>
  <sheetData>
    <row r="1" spans="1:10" ht="192.75" customHeight="1" x14ac:dyDescent="0.2">
      <c r="A1" s="103" t="s">
        <v>71</v>
      </c>
      <c r="B1" s="104"/>
      <c r="C1" s="104"/>
      <c r="D1" s="104"/>
      <c r="E1" s="104"/>
      <c r="F1" s="104"/>
      <c r="G1" s="104"/>
      <c r="H1" s="104"/>
      <c r="I1" s="104"/>
      <c r="J1" s="17"/>
    </row>
    <row r="2" spans="1:10" ht="36" customHeight="1" x14ac:dyDescent="0.2">
      <c r="A2" s="107" t="s">
        <v>72</v>
      </c>
      <c r="B2" s="106"/>
      <c r="C2" s="113"/>
      <c r="D2" s="113"/>
      <c r="E2" s="113"/>
      <c r="F2" s="113"/>
      <c r="G2" s="113"/>
      <c r="H2" s="113"/>
      <c r="I2" s="113"/>
      <c r="J2" s="17"/>
    </row>
    <row r="3" spans="1:10" ht="42.75" customHeight="1" x14ac:dyDescent="0.2">
      <c r="A3" s="30" t="s">
        <v>73</v>
      </c>
      <c r="B3" s="48"/>
      <c r="C3" s="30" t="s">
        <v>74</v>
      </c>
      <c r="D3" s="48"/>
      <c r="E3" s="30" t="s">
        <v>75</v>
      </c>
      <c r="F3" s="48"/>
      <c r="G3" s="46" t="s">
        <v>76</v>
      </c>
      <c r="H3" s="110"/>
      <c r="I3" s="110"/>
      <c r="J3" s="17"/>
    </row>
    <row r="4" spans="1:10" ht="36" customHeight="1" x14ac:dyDescent="0.2">
      <c r="A4" s="46" t="s">
        <v>8</v>
      </c>
      <c r="B4" s="107" t="s">
        <v>77</v>
      </c>
      <c r="C4" s="105"/>
      <c r="D4" s="46" t="s">
        <v>78</v>
      </c>
      <c r="E4" s="30" t="s">
        <v>79</v>
      </c>
      <c r="F4" s="107" t="s">
        <v>80</v>
      </c>
      <c r="G4" s="105"/>
      <c r="H4" s="107" t="s">
        <v>81</v>
      </c>
      <c r="I4" s="105"/>
      <c r="J4" s="17"/>
    </row>
    <row r="5" spans="1:10" ht="36" customHeight="1" x14ac:dyDescent="0.2">
      <c r="A5" s="47">
        <v>1</v>
      </c>
      <c r="B5" s="110"/>
      <c r="C5" s="110"/>
      <c r="D5" s="48"/>
      <c r="E5" s="48"/>
      <c r="F5" s="111"/>
      <c r="G5" s="111"/>
      <c r="H5" s="112"/>
      <c r="I5" s="112"/>
      <c r="J5" s="17"/>
    </row>
    <row r="6" spans="1:10" ht="36" customHeight="1" x14ac:dyDescent="0.2">
      <c r="A6" s="47">
        <v>2</v>
      </c>
      <c r="B6" s="110"/>
      <c r="C6" s="110"/>
      <c r="D6" s="51"/>
      <c r="E6" s="48"/>
      <c r="F6" s="111"/>
      <c r="G6" s="111"/>
      <c r="H6" s="112"/>
      <c r="I6" s="112"/>
      <c r="J6" s="58"/>
    </row>
    <row r="7" spans="1:10" ht="15" customHeight="1" x14ac:dyDescent="0.2">
      <c r="A7" s="24"/>
      <c r="B7" s="24"/>
      <c r="C7" s="24"/>
      <c r="D7" s="24"/>
      <c r="E7" s="24"/>
      <c r="F7" s="24"/>
      <c r="G7" s="24"/>
      <c r="H7" s="24"/>
      <c r="I7" s="24"/>
      <c r="J7" s="25"/>
    </row>
    <row r="8" spans="1:10" ht="15" customHeight="1" x14ac:dyDescent="0.2">
      <c r="A8" s="25"/>
      <c r="B8" s="25"/>
      <c r="C8" s="25"/>
      <c r="D8" s="25"/>
      <c r="E8" s="25"/>
      <c r="F8" s="25"/>
      <c r="G8" s="25"/>
      <c r="H8" s="25"/>
      <c r="I8" s="25"/>
      <c r="J8" s="25"/>
    </row>
    <row r="9" spans="1:10" ht="15" customHeight="1" x14ac:dyDescent="0.2">
      <c r="A9" s="25"/>
      <c r="B9" s="25"/>
      <c r="C9" s="25"/>
      <c r="D9" s="25"/>
      <c r="E9" s="25"/>
      <c r="F9" s="25"/>
      <c r="G9" s="25"/>
      <c r="H9" s="25"/>
      <c r="I9" s="25"/>
      <c r="J9" s="25"/>
    </row>
    <row r="10" spans="1:10" ht="21.75" customHeight="1" x14ac:dyDescent="0.2">
      <c r="A10" s="108" t="s">
        <v>82</v>
      </c>
      <c r="B10" s="109"/>
      <c r="C10" s="109"/>
      <c r="D10" s="109"/>
      <c r="E10" s="109"/>
      <c r="F10" s="25"/>
      <c r="G10" s="25"/>
      <c r="H10" s="25"/>
      <c r="I10" s="25"/>
      <c r="J10" s="25"/>
    </row>
  </sheetData>
  <mergeCells count="14">
    <mergeCell ref="A1:I1"/>
    <mergeCell ref="A2:B2"/>
    <mergeCell ref="C2:I2"/>
    <mergeCell ref="H3:I3"/>
    <mergeCell ref="B4:C4"/>
    <mergeCell ref="F4:G4"/>
    <mergeCell ref="H4:I4"/>
    <mergeCell ref="A10:E10"/>
    <mergeCell ref="B5:C5"/>
    <mergeCell ref="F5:G5"/>
    <mergeCell ref="H5:I5"/>
    <mergeCell ref="B6:C6"/>
    <mergeCell ref="F6:G6"/>
    <mergeCell ref="H6:I6"/>
  </mergeCells>
  <conditionalFormatting sqref="H5:I6">
    <cfRule type="cellIs" dxfId="1" priority="1" stopIfTrue="1" operator="lessThan">
      <formula>0</formula>
    </cfRule>
  </conditionalFormatting>
  <pageMargins left="0.75" right="0.75" top="1" bottom="1" header="0.3" footer="0.3"/>
  <pageSetup scale="76" orientation="landscape"/>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
  <sheetViews>
    <sheetView showGridLines="0" workbookViewId="0"/>
  </sheetViews>
  <sheetFormatPr baseColWidth="10" defaultColWidth="8.6640625" defaultRowHeight="14" customHeight="1" x14ac:dyDescent="0.2"/>
  <cols>
    <col min="1" max="1" width="9.1640625" style="59" customWidth="1"/>
    <col min="2" max="2" width="17.5" style="59" customWidth="1"/>
    <col min="3" max="3" width="25.1640625" style="59" customWidth="1"/>
    <col min="4" max="4" width="27.1640625" style="59" customWidth="1"/>
    <col min="5" max="5" width="23" style="59" customWidth="1"/>
    <col min="6" max="6" width="25.1640625" style="59" customWidth="1"/>
    <col min="7" max="7" width="22.6640625" style="59" customWidth="1"/>
    <col min="8" max="9" width="9" style="59" customWidth="1"/>
    <col min="10" max="256" width="8.6640625" style="59" customWidth="1"/>
  </cols>
  <sheetData>
    <row r="1" spans="1:9" ht="201" customHeight="1" x14ac:dyDescent="0.2">
      <c r="A1" s="103" t="s">
        <v>84</v>
      </c>
      <c r="B1" s="104"/>
      <c r="C1" s="104"/>
      <c r="D1" s="104"/>
      <c r="E1" s="104"/>
      <c r="F1" s="104"/>
      <c r="G1" s="104"/>
      <c r="H1" s="17"/>
      <c r="I1" s="25"/>
    </row>
    <row r="2" spans="1:9" ht="33" customHeight="1" x14ac:dyDescent="0.2">
      <c r="A2" s="107" t="s">
        <v>85</v>
      </c>
      <c r="B2" s="105"/>
      <c r="C2" s="48"/>
      <c r="D2" s="46" t="str">
        <f>IF(C2="否","*分摊方式","分摊方式")</f>
        <v>分摊方式</v>
      </c>
      <c r="E2" s="48"/>
      <c r="F2" s="30" t="s">
        <v>86</v>
      </c>
      <c r="G2" s="48" t="str">
        <f>IF(C2="是",2000," ")</f>
        <v xml:space="preserve"> </v>
      </c>
      <c r="H2" s="17"/>
      <c r="I2" s="60"/>
    </row>
    <row r="3" spans="1:9" ht="33" customHeight="1" x14ac:dyDescent="0.2">
      <c r="A3" s="114" t="s">
        <v>87</v>
      </c>
      <c r="B3" s="115"/>
      <c r="C3" s="115"/>
      <c r="D3" s="115"/>
      <c r="E3" s="115"/>
      <c r="F3" s="115"/>
      <c r="G3" s="115"/>
      <c r="H3" s="17"/>
      <c r="I3" s="25"/>
    </row>
    <row r="4" spans="1:9" ht="33" customHeight="1" x14ac:dyDescent="0.2">
      <c r="A4" s="29" t="s">
        <v>8</v>
      </c>
      <c r="B4" s="30" t="s">
        <v>88</v>
      </c>
      <c r="C4" s="30" t="s">
        <v>37</v>
      </c>
      <c r="D4" s="30" t="s">
        <v>38</v>
      </c>
      <c r="E4" s="30" t="s">
        <v>40</v>
      </c>
      <c r="F4" s="30" t="s">
        <v>35</v>
      </c>
      <c r="G4" s="30" t="s">
        <v>39</v>
      </c>
      <c r="H4" s="17"/>
      <c r="I4" s="25"/>
    </row>
    <row r="5" spans="1:9" ht="33" customHeight="1" x14ac:dyDescent="0.2">
      <c r="A5" s="46" t="s">
        <v>89</v>
      </c>
      <c r="B5" s="48"/>
      <c r="C5" s="48"/>
      <c r="D5" s="48"/>
      <c r="E5" s="48" t="str">
        <f>IF(C5="居民身份证","中国"," ")</f>
        <v xml:space="preserve"> </v>
      </c>
      <c r="F5" s="48"/>
      <c r="G5" s="48" t="s">
        <v>48</v>
      </c>
      <c r="H5" s="17"/>
      <c r="I5" s="25"/>
    </row>
    <row r="6" spans="1:9" ht="33" customHeight="1" x14ac:dyDescent="0.2">
      <c r="A6" s="46" t="s">
        <v>90</v>
      </c>
      <c r="B6" s="48"/>
      <c r="C6" s="48"/>
      <c r="D6" s="48"/>
      <c r="E6" s="48" t="str">
        <f>IF(C6="居民身份证","中国"," ")</f>
        <v xml:space="preserve"> </v>
      </c>
      <c r="F6" s="48"/>
      <c r="G6" s="48" t="s">
        <v>48</v>
      </c>
      <c r="H6" s="17"/>
      <c r="I6" s="25"/>
    </row>
    <row r="7" spans="1:9" ht="33" customHeight="1" x14ac:dyDescent="0.2">
      <c r="A7" s="46" t="s">
        <v>91</v>
      </c>
      <c r="B7" s="48"/>
      <c r="C7" s="48"/>
      <c r="D7" s="48"/>
      <c r="E7" s="48" t="str">
        <f>IF(C7="居民身份证","中国"," ")</f>
        <v xml:space="preserve"> </v>
      </c>
      <c r="F7" s="48"/>
      <c r="G7" s="48" t="s">
        <v>48</v>
      </c>
      <c r="H7" s="17"/>
      <c r="I7" s="25"/>
    </row>
    <row r="8" spans="1:9" ht="33" customHeight="1" x14ac:dyDescent="0.2">
      <c r="A8" s="46" t="s">
        <v>92</v>
      </c>
      <c r="B8" s="48"/>
      <c r="C8" s="48"/>
      <c r="D8" s="48"/>
      <c r="E8" s="48" t="str">
        <f>IF(C8="居民身份证","中国"," ")</f>
        <v xml:space="preserve"> </v>
      </c>
      <c r="F8" s="48"/>
      <c r="G8" s="48" t="s">
        <v>48</v>
      </c>
      <c r="H8" s="17"/>
      <c r="I8" s="25"/>
    </row>
    <row r="9" spans="1:9" ht="33" customHeight="1" x14ac:dyDescent="0.2">
      <c r="A9" s="116" t="s">
        <v>93</v>
      </c>
      <c r="B9" s="117"/>
      <c r="C9" s="117"/>
      <c r="D9" s="117"/>
      <c r="E9" s="117"/>
      <c r="F9" s="117"/>
      <c r="G9" s="118"/>
      <c r="H9" s="17"/>
      <c r="I9" s="25"/>
    </row>
    <row r="10" spans="1:9" ht="33" customHeight="1" x14ac:dyDescent="0.2">
      <c r="A10" s="29" t="s">
        <v>8</v>
      </c>
      <c r="B10" s="29" t="s">
        <v>94</v>
      </c>
      <c r="C10" s="29" t="s">
        <v>95</v>
      </c>
      <c r="D10" s="29" t="s">
        <v>96</v>
      </c>
      <c r="E10" s="29" t="s">
        <v>97</v>
      </c>
      <c r="F10" s="29" t="s">
        <v>98</v>
      </c>
      <c r="G10" s="29" t="s">
        <v>98</v>
      </c>
      <c r="H10" s="17"/>
      <c r="I10" s="25"/>
    </row>
    <row r="11" spans="1:9" ht="33" customHeight="1" x14ac:dyDescent="0.2">
      <c r="A11" s="46" t="s">
        <v>89</v>
      </c>
      <c r="B11" s="48"/>
      <c r="C11" s="48"/>
      <c r="D11" s="48"/>
      <c r="E11" s="48" t="str">
        <f>IF(C11="居民身份证","中国"," ")</f>
        <v xml:space="preserve"> </v>
      </c>
      <c r="F11" s="48" t="s">
        <v>98</v>
      </c>
      <c r="G11" s="48" t="s">
        <v>98</v>
      </c>
      <c r="H11" s="17"/>
      <c r="I11" s="25"/>
    </row>
    <row r="12" spans="1:9" ht="33" customHeight="1" x14ac:dyDescent="0.2">
      <c r="A12" s="46" t="s">
        <v>90</v>
      </c>
      <c r="B12" s="48"/>
      <c r="C12" s="48"/>
      <c r="D12" s="48"/>
      <c r="E12" s="48" t="str">
        <f>IF(C12="居民身份证","中国"," ")</f>
        <v xml:space="preserve"> </v>
      </c>
      <c r="F12" s="48" t="s">
        <v>98</v>
      </c>
      <c r="G12" s="48" t="s">
        <v>98</v>
      </c>
      <c r="H12" s="17"/>
      <c r="I12" s="25"/>
    </row>
    <row r="13" spans="1:9" ht="33" customHeight="1" x14ac:dyDescent="0.2">
      <c r="A13" s="46" t="s">
        <v>91</v>
      </c>
      <c r="B13" s="48"/>
      <c r="C13" s="48"/>
      <c r="D13" s="48"/>
      <c r="E13" s="48" t="str">
        <f>IF(C13="居民身份证","中国"," ")</f>
        <v xml:space="preserve"> </v>
      </c>
      <c r="F13" s="48" t="s">
        <v>98</v>
      </c>
      <c r="G13" s="48" t="s">
        <v>98</v>
      </c>
      <c r="H13" s="17"/>
      <c r="I13" s="25"/>
    </row>
    <row r="14" spans="1:9" ht="33" customHeight="1" x14ac:dyDescent="0.2">
      <c r="A14" s="46" t="s">
        <v>92</v>
      </c>
      <c r="B14" s="48"/>
      <c r="C14" s="48"/>
      <c r="D14" s="48"/>
      <c r="E14" s="48" t="str">
        <f>IF(C14="居民身份证","中国"," ")</f>
        <v xml:space="preserve"> </v>
      </c>
      <c r="F14" s="48" t="s">
        <v>98</v>
      </c>
      <c r="G14" s="48" t="s">
        <v>98</v>
      </c>
      <c r="H14" s="17"/>
      <c r="I14" s="25"/>
    </row>
    <row r="15" spans="1:9" ht="36" customHeight="1" x14ac:dyDescent="0.2">
      <c r="A15" s="24"/>
      <c r="B15" s="24"/>
      <c r="C15" s="24"/>
      <c r="D15" s="24"/>
      <c r="E15" s="24"/>
      <c r="F15" s="24"/>
      <c r="G15" s="61"/>
      <c r="H15" s="25"/>
      <c r="I15" s="25"/>
    </row>
    <row r="16" spans="1:9" ht="36" customHeight="1" x14ac:dyDescent="0.2">
      <c r="A16" s="25"/>
      <c r="B16" s="25"/>
      <c r="C16" s="25"/>
      <c r="D16" s="25"/>
      <c r="E16" s="25"/>
      <c r="F16" s="25"/>
      <c r="G16" s="62"/>
      <c r="H16" s="25"/>
      <c r="I16" s="25"/>
    </row>
    <row r="17" spans="1:9" ht="21" customHeight="1" x14ac:dyDescent="0.2">
      <c r="A17" s="25"/>
      <c r="B17" s="25"/>
      <c r="C17" s="25"/>
      <c r="D17" s="25"/>
      <c r="E17" s="25"/>
      <c r="F17" s="25"/>
      <c r="G17" s="62"/>
      <c r="H17" s="25"/>
      <c r="I17" s="25"/>
    </row>
    <row r="18" spans="1:9" ht="21" customHeight="1" x14ac:dyDescent="0.2">
      <c r="A18" s="25"/>
      <c r="B18" s="25"/>
      <c r="C18" s="25"/>
      <c r="D18" s="25"/>
      <c r="E18" s="25"/>
      <c r="F18" s="25"/>
      <c r="G18" s="62"/>
      <c r="H18" s="25"/>
      <c r="I18" s="25"/>
    </row>
    <row r="19" spans="1:9" ht="21" customHeight="1" x14ac:dyDescent="0.2">
      <c r="A19" s="25"/>
      <c r="B19" s="25"/>
      <c r="C19" s="25"/>
      <c r="D19" s="25"/>
      <c r="E19" s="25"/>
      <c r="F19" s="25"/>
      <c r="G19" s="62"/>
      <c r="H19" s="25"/>
      <c r="I19" s="25"/>
    </row>
    <row r="20" spans="1:9" ht="21" customHeight="1" x14ac:dyDescent="0.2">
      <c r="A20" s="25"/>
      <c r="B20" s="25"/>
      <c r="C20" s="25"/>
      <c r="D20" s="25"/>
      <c r="E20" s="25"/>
      <c r="F20" s="25"/>
      <c r="G20" s="62"/>
      <c r="H20" s="25"/>
      <c r="I20" s="25"/>
    </row>
    <row r="21" spans="1:9" ht="21" customHeight="1" x14ac:dyDescent="0.2">
      <c r="A21" s="25"/>
      <c r="B21" s="25"/>
      <c r="C21" s="25"/>
      <c r="D21" s="25"/>
      <c r="E21" s="25"/>
      <c r="F21" s="25"/>
      <c r="G21" s="62"/>
      <c r="H21" s="25"/>
      <c r="I21" s="25"/>
    </row>
    <row r="22" spans="1:9" ht="21" customHeight="1" x14ac:dyDescent="0.2">
      <c r="A22" s="25"/>
      <c r="B22" s="25"/>
      <c r="C22" s="25"/>
      <c r="D22" s="25"/>
      <c r="E22" s="25"/>
      <c r="F22" s="25"/>
      <c r="G22" s="62"/>
      <c r="H22" s="25"/>
      <c r="I22" s="25"/>
    </row>
    <row r="23" spans="1:9" ht="21" customHeight="1" x14ac:dyDescent="0.2">
      <c r="A23" s="25"/>
      <c r="B23" s="25"/>
      <c r="C23" s="25"/>
      <c r="D23" s="25"/>
      <c r="E23" s="25"/>
      <c r="F23" s="25"/>
      <c r="G23" s="62"/>
      <c r="H23" s="25"/>
      <c r="I23" s="25"/>
    </row>
    <row r="24" spans="1:9" ht="21" customHeight="1" x14ac:dyDescent="0.2">
      <c r="A24" s="25"/>
      <c r="B24" s="25"/>
      <c r="C24" s="25"/>
      <c r="D24" s="25"/>
      <c r="E24" s="25"/>
      <c r="F24" s="25"/>
      <c r="G24" s="62"/>
      <c r="H24" s="25"/>
      <c r="I24" s="25"/>
    </row>
  </sheetData>
  <mergeCells count="4">
    <mergeCell ref="A1:G1"/>
    <mergeCell ref="A2:B2"/>
    <mergeCell ref="A3:G3"/>
    <mergeCell ref="A9:G9"/>
  </mergeCells>
  <conditionalFormatting sqref="G2">
    <cfRule type="cellIs" dxfId="0" priority="1" stopIfTrue="1" operator="lessThan">
      <formula>0</formula>
    </cfRule>
  </conditionalFormatting>
  <pageMargins left="0.75" right="0.75" top="1" bottom="1" header="0.3" footer="0.3"/>
  <pageSetup scale="85" orientation="landscape"/>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U16"/>
  <sheetViews>
    <sheetView showGridLines="0" workbookViewId="0"/>
  </sheetViews>
  <sheetFormatPr baseColWidth="10" defaultColWidth="8.1640625" defaultRowHeight="14" customHeight="1" x14ac:dyDescent="0.2"/>
  <cols>
    <col min="1" max="1" width="9.1640625" style="63" customWidth="1"/>
    <col min="2" max="2" width="28.83203125" style="63" customWidth="1"/>
    <col min="3" max="3" width="36.6640625" style="63" customWidth="1"/>
    <col min="4" max="4" width="29.83203125" style="63" customWidth="1"/>
    <col min="5" max="5" width="25.1640625" style="63" customWidth="1"/>
    <col min="6" max="6" width="37.1640625" style="63" customWidth="1"/>
    <col min="7" max="7" width="13.33203125" style="63" customWidth="1"/>
    <col min="8" max="12" width="10.6640625" style="63" customWidth="1"/>
    <col min="13" max="255" width="8.1640625" style="63" customWidth="1"/>
  </cols>
  <sheetData>
    <row r="1" spans="1:255" ht="183.75" customHeight="1" x14ac:dyDescent="0.2">
      <c r="A1" s="103" t="s">
        <v>100</v>
      </c>
      <c r="B1" s="104"/>
      <c r="C1" s="104"/>
      <c r="D1" s="104"/>
      <c r="E1" s="104"/>
      <c r="F1" s="104"/>
      <c r="G1" s="64"/>
      <c r="H1" s="65"/>
      <c r="I1" s="65"/>
      <c r="J1" s="65"/>
      <c r="K1" s="65"/>
      <c r="L1" s="65"/>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row>
    <row r="2" spans="1:255" ht="36" customHeight="1" x14ac:dyDescent="0.2">
      <c r="A2" s="116" t="s">
        <v>101</v>
      </c>
      <c r="B2" s="117"/>
      <c r="C2" s="117"/>
      <c r="D2" s="117"/>
      <c r="E2" s="117"/>
      <c r="F2" s="118"/>
      <c r="G2" s="27"/>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c r="IT2" s="28"/>
      <c r="IU2" s="28"/>
    </row>
    <row r="3" spans="1:255" ht="36" customHeight="1" x14ac:dyDescent="0.2">
      <c r="A3" s="46" t="s">
        <v>8</v>
      </c>
      <c r="B3" s="30" t="s">
        <v>102</v>
      </c>
      <c r="C3" s="30" t="s">
        <v>103</v>
      </c>
      <c r="D3" s="30" t="s">
        <v>104</v>
      </c>
      <c r="E3" s="46" t="s">
        <v>98</v>
      </c>
      <c r="F3" s="46" t="s">
        <v>98</v>
      </c>
      <c r="G3" s="27"/>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c r="IT3" s="28"/>
      <c r="IU3" s="28"/>
    </row>
    <row r="4" spans="1:255" ht="36" customHeight="1" x14ac:dyDescent="0.2">
      <c r="A4" s="47">
        <v>1</v>
      </c>
      <c r="B4" s="50"/>
      <c r="C4" s="50"/>
      <c r="D4" s="51"/>
      <c r="E4" s="48" t="s">
        <v>98</v>
      </c>
      <c r="F4" s="48" t="s">
        <v>98</v>
      </c>
      <c r="G4" s="27"/>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row>
    <row r="5" spans="1:255" ht="36" customHeight="1" x14ac:dyDescent="0.2">
      <c r="A5" s="47">
        <v>2</v>
      </c>
      <c r="B5" s="50"/>
      <c r="C5" s="50"/>
      <c r="D5" s="51"/>
      <c r="E5" s="48" t="s">
        <v>98</v>
      </c>
      <c r="F5" s="48" t="s">
        <v>98</v>
      </c>
      <c r="G5" s="27"/>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c r="IT5" s="28"/>
      <c r="IU5" s="28"/>
    </row>
    <row r="6" spans="1:255" ht="36" customHeight="1" x14ac:dyDescent="0.2">
      <c r="A6" s="47">
        <v>3</v>
      </c>
      <c r="B6" s="50"/>
      <c r="C6" s="50"/>
      <c r="D6" s="51"/>
      <c r="E6" s="48" t="s">
        <v>98</v>
      </c>
      <c r="F6" s="48" t="s">
        <v>98</v>
      </c>
      <c r="G6" s="27"/>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row>
    <row r="7" spans="1:255" ht="36" customHeight="1" x14ac:dyDescent="0.2">
      <c r="A7" s="47">
        <v>4</v>
      </c>
      <c r="B7" s="50"/>
      <c r="C7" s="50"/>
      <c r="D7" s="51"/>
      <c r="E7" s="48" t="s">
        <v>98</v>
      </c>
      <c r="F7" s="48" t="s">
        <v>98</v>
      </c>
      <c r="G7" s="27"/>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row>
    <row r="8" spans="1:255" ht="36" customHeight="1" x14ac:dyDescent="0.2">
      <c r="A8" s="114" t="s">
        <v>105</v>
      </c>
      <c r="B8" s="115"/>
      <c r="C8" s="115"/>
      <c r="D8" s="115"/>
      <c r="E8" s="115"/>
      <c r="F8" s="115"/>
      <c r="G8" s="27"/>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row>
    <row r="9" spans="1:255" ht="36" customHeight="1" x14ac:dyDescent="0.2">
      <c r="A9" s="46" t="s">
        <v>8</v>
      </c>
      <c r="B9" s="30" t="s">
        <v>106</v>
      </c>
      <c r="C9" s="30" t="s">
        <v>107</v>
      </c>
      <c r="D9" s="30" t="s">
        <v>108</v>
      </c>
      <c r="E9" s="30" t="s">
        <v>109</v>
      </c>
      <c r="F9" s="30" t="s">
        <v>110</v>
      </c>
      <c r="G9" s="27"/>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row>
    <row r="10" spans="1:255" ht="36" customHeight="1" x14ac:dyDescent="0.2">
      <c r="A10" s="47">
        <v>1</v>
      </c>
      <c r="B10" s="51"/>
      <c r="C10" s="57"/>
      <c r="D10" s="48"/>
      <c r="E10" s="48"/>
      <c r="F10" s="48"/>
      <c r="G10" s="27"/>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row>
    <row r="11" spans="1:255" ht="36" customHeight="1" x14ac:dyDescent="0.2">
      <c r="A11" s="47">
        <v>2</v>
      </c>
      <c r="B11" s="51"/>
      <c r="C11" s="57"/>
      <c r="D11" s="48"/>
      <c r="E11" s="48"/>
      <c r="F11" s="48"/>
      <c r="G11" s="27"/>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row>
    <row r="12" spans="1:255" ht="36" customHeight="1" x14ac:dyDescent="0.2">
      <c r="A12" s="47">
        <v>3</v>
      </c>
      <c r="B12" s="51"/>
      <c r="C12" s="57"/>
      <c r="D12" s="48"/>
      <c r="E12" s="48"/>
      <c r="F12" s="48"/>
      <c r="G12" s="27"/>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row>
    <row r="13" spans="1:255" ht="36" customHeight="1" x14ac:dyDescent="0.2">
      <c r="A13" s="47">
        <v>4</v>
      </c>
      <c r="B13" s="51"/>
      <c r="C13" s="57"/>
      <c r="D13" s="48"/>
      <c r="E13" s="48"/>
      <c r="F13" s="48"/>
      <c r="G13" s="27"/>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row>
    <row r="14" spans="1:255" ht="16" customHeight="1" x14ac:dyDescent="0.2">
      <c r="A14" s="66"/>
      <c r="B14" s="66"/>
      <c r="C14" s="66"/>
      <c r="D14" s="66"/>
      <c r="E14" s="66"/>
      <c r="F14" s="66"/>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c r="IJ14" s="67"/>
      <c r="IK14" s="67"/>
      <c r="IL14" s="67"/>
      <c r="IM14" s="67"/>
      <c r="IN14" s="67"/>
      <c r="IO14" s="67"/>
      <c r="IP14" s="67"/>
      <c r="IQ14" s="67"/>
      <c r="IR14" s="67"/>
      <c r="IS14" s="67"/>
      <c r="IT14" s="67"/>
      <c r="IU14" s="67"/>
    </row>
    <row r="15" spans="1:255" ht="16" customHeight="1" x14ac:dyDescent="0.2">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c r="IH15" s="67"/>
      <c r="II15" s="67"/>
      <c r="IJ15" s="67"/>
      <c r="IK15" s="67"/>
      <c r="IL15" s="67"/>
      <c r="IM15" s="67"/>
      <c r="IN15" s="67"/>
      <c r="IO15" s="67"/>
      <c r="IP15" s="67"/>
      <c r="IQ15" s="67"/>
      <c r="IR15" s="67"/>
      <c r="IS15" s="67"/>
      <c r="IT15" s="67"/>
      <c r="IU15" s="67"/>
    </row>
    <row r="16" spans="1:255" ht="16" customHeight="1" x14ac:dyDescent="0.2">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c r="IJ16" s="67"/>
      <c r="IK16" s="67"/>
      <c r="IL16" s="67"/>
      <c r="IM16" s="67"/>
      <c r="IN16" s="67"/>
      <c r="IO16" s="67"/>
      <c r="IP16" s="67"/>
      <c r="IQ16" s="67"/>
      <c r="IR16" s="67"/>
      <c r="IS16" s="67"/>
      <c r="IT16" s="67"/>
      <c r="IU16" s="67"/>
    </row>
  </sheetData>
  <mergeCells count="3">
    <mergeCell ref="A1:F1"/>
    <mergeCell ref="A2:F2"/>
    <mergeCell ref="A8:F8"/>
  </mergeCells>
  <pageMargins left="0.75" right="0.75" top="1" bottom="1" header="0.3" footer="0.3"/>
  <pageSetup scale="80"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2"/>
  <sheetViews>
    <sheetView showGridLines="0" workbookViewId="0"/>
  </sheetViews>
  <sheetFormatPr baseColWidth="10" defaultColWidth="8.6640625" defaultRowHeight="15" customHeight="1" x14ac:dyDescent="0.2"/>
  <cols>
    <col min="1" max="1" width="17.1640625" style="68" customWidth="1"/>
    <col min="2" max="2" width="8.6640625" style="68" customWidth="1"/>
    <col min="3" max="3" width="38.33203125" style="68" customWidth="1"/>
    <col min="4" max="4" width="31.1640625" style="68" customWidth="1"/>
    <col min="5" max="5" width="25" style="68" customWidth="1"/>
    <col min="6" max="7" width="9" style="68" customWidth="1"/>
    <col min="8" max="8" width="11" style="68" customWidth="1"/>
    <col min="9" max="9" width="9.1640625" style="68" customWidth="1"/>
    <col min="10" max="10" width="15" style="68" customWidth="1"/>
    <col min="11" max="25" width="9" style="68" customWidth="1"/>
    <col min="26" max="26" width="17.6640625" style="68" customWidth="1"/>
    <col min="27" max="27" width="9" style="68" customWidth="1"/>
    <col min="28" max="28" width="16.6640625" style="68" customWidth="1"/>
    <col min="29" max="29" width="21.5" style="68" customWidth="1"/>
    <col min="30" max="30" width="12.1640625" style="68" customWidth="1"/>
    <col min="31" max="31" width="9" style="68" customWidth="1"/>
    <col min="32" max="32" width="15.6640625" style="68" customWidth="1"/>
    <col min="33" max="33" width="21" style="68" customWidth="1"/>
    <col min="34" max="34" width="15.6640625" style="68" customWidth="1"/>
    <col min="35" max="35" width="20.6640625" style="68" customWidth="1"/>
    <col min="36" max="36" width="19.83203125" style="68" customWidth="1"/>
    <col min="37" max="256" width="8.6640625" style="68" customWidth="1"/>
  </cols>
  <sheetData>
    <row r="1" spans="1:44" ht="15" customHeight="1" x14ac:dyDescent="0.2">
      <c r="A1" s="69" t="s">
        <v>112</v>
      </c>
      <c r="B1" s="8"/>
      <c r="C1" s="70" t="s">
        <v>113</v>
      </c>
      <c r="D1" s="70" t="s">
        <v>114</v>
      </c>
      <c r="E1" s="71"/>
      <c r="F1" s="72" t="s">
        <v>63</v>
      </c>
      <c r="G1" s="72" t="s">
        <v>115</v>
      </c>
      <c r="H1" s="72" t="s">
        <v>116</v>
      </c>
      <c r="I1" s="72" t="s">
        <v>117</v>
      </c>
      <c r="J1" s="72" t="s">
        <v>118</v>
      </c>
      <c r="K1" s="72" t="s">
        <v>119</v>
      </c>
      <c r="L1" s="72" t="s">
        <v>120</v>
      </c>
      <c r="M1" s="72" t="s">
        <v>121</v>
      </c>
      <c r="N1" s="72" t="s">
        <v>122</v>
      </c>
      <c r="O1" s="72" t="s">
        <v>123</v>
      </c>
      <c r="P1" s="72" t="s">
        <v>124</v>
      </c>
      <c r="Q1" s="72" t="s">
        <v>125</v>
      </c>
      <c r="R1" s="72" t="s">
        <v>126</v>
      </c>
      <c r="S1" s="72" t="s">
        <v>127</v>
      </c>
      <c r="T1" s="72" t="s">
        <v>128</v>
      </c>
      <c r="U1" s="72" t="s">
        <v>129</v>
      </c>
      <c r="V1" s="72" t="s">
        <v>130</v>
      </c>
      <c r="W1" s="72" t="s">
        <v>131</v>
      </c>
      <c r="X1" s="72" t="s">
        <v>132</v>
      </c>
      <c r="Y1" s="72" t="s">
        <v>133</v>
      </c>
      <c r="Z1" s="72" t="s">
        <v>134</v>
      </c>
      <c r="AA1" s="72" t="s">
        <v>135</v>
      </c>
      <c r="AB1" s="72" t="s">
        <v>136</v>
      </c>
      <c r="AC1" s="72" t="s">
        <v>137</v>
      </c>
      <c r="AD1" s="72" t="s">
        <v>138</v>
      </c>
      <c r="AE1" s="72" t="s">
        <v>139</v>
      </c>
      <c r="AF1" s="72" t="s">
        <v>140</v>
      </c>
      <c r="AG1" s="72" t="s">
        <v>141</v>
      </c>
      <c r="AH1" s="72" t="s">
        <v>142</v>
      </c>
      <c r="AI1" s="72" t="s">
        <v>143</v>
      </c>
      <c r="AJ1" s="72" t="s">
        <v>144</v>
      </c>
      <c r="AK1" s="8"/>
      <c r="AL1" s="8"/>
      <c r="AM1" s="8"/>
      <c r="AN1" s="8"/>
      <c r="AO1" s="8"/>
      <c r="AP1" s="8"/>
      <c r="AQ1" s="8"/>
      <c r="AR1" s="8"/>
    </row>
    <row r="2" spans="1:44" ht="19" customHeight="1" x14ac:dyDescent="0.2">
      <c r="A2" s="73" t="s">
        <v>145</v>
      </c>
      <c r="B2" s="10"/>
      <c r="C2" s="74" t="s">
        <v>146</v>
      </c>
      <c r="D2" s="75" t="s">
        <v>147</v>
      </c>
      <c r="E2" s="76"/>
      <c r="F2" s="77" t="s">
        <v>63</v>
      </c>
      <c r="G2" s="77" t="s">
        <v>115</v>
      </c>
      <c r="H2" s="77" t="s">
        <v>148</v>
      </c>
      <c r="I2" s="77" t="s">
        <v>149</v>
      </c>
      <c r="J2" s="77" t="s">
        <v>150</v>
      </c>
      <c r="K2" s="77" t="s">
        <v>151</v>
      </c>
      <c r="L2" s="77" t="s">
        <v>152</v>
      </c>
      <c r="M2" s="77" t="s">
        <v>153</v>
      </c>
      <c r="N2" s="77" t="s">
        <v>122</v>
      </c>
      <c r="O2" s="77" t="s">
        <v>154</v>
      </c>
      <c r="P2" s="77" t="s">
        <v>155</v>
      </c>
      <c r="Q2" s="77" t="s">
        <v>156</v>
      </c>
      <c r="R2" s="77" t="s">
        <v>157</v>
      </c>
      <c r="S2" s="77" t="s">
        <v>158</v>
      </c>
      <c r="T2" s="77" t="s">
        <v>159</v>
      </c>
      <c r="U2" s="77" t="s">
        <v>160</v>
      </c>
      <c r="V2" s="77" t="s">
        <v>161</v>
      </c>
      <c r="W2" s="77" t="s">
        <v>162</v>
      </c>
      <c r="X2" s="77" t="s">
        <v>163</v>
      </c>
      <c r="Y2" s="77" t="s">
        <v>164</v>
      </c>
      <c r="Z2" s="77" t="s">
        <v>165</v>
      </c>
      <c r="AA2" s="77" t="s">
        <v>135</v>
      </c>
      <c r="AB2" s="77" t="s">
        <v>166</v>
      </c>
      <c r="AC2" s="77" t="s">
        <v>167</v>
      </c>
      <c r="AD2" s="77" t="s">
        <v>168</v>
      </c>
      <c r="AE2" s="77" t="s">
        <v>169</v>
      </c>
      <c r="AF2" s="77" t="s">
        <v>170</v>
      </c>
      <c r="AG2" s="77" t="s">
        <v>171</v>
      </c>
      <c r="AH2" s="77" t="s">
        <v>172</v>
      </c>
      <c r="AI2" s="77" t="s">
        <v>173</v>
      </c>
      <c r="AJ2" s="77" t="s">
        <v>174</v>
      </c>
      <c r="AK2" s="8"/>
      <c r="AL2" s="8"/>
      <c r="AM2" s="8"/>
      <c r="AN2" s="8"/>
      <c r="AO2" s="8"/>
      <c r="AP2" s="8"/>
      <c r="AQ2" s="8"/>
      <c r="AR2" s="8"/>
    </row>
    <row r="3" spans="1:44" ht="19" customHeight="1" x14ac:dyDescent="0.2">
      <c r="A3" s="73" t="s">
        <v>175</v>
      </c>
      <c r="B3" s="10"/>
      <c r="C3" s="74" t="s">
        <v>176</v>
      </c>
      <c r="D3" s="75" t="s">
        <v>177</v>
      </c>
      <c r="E3" s="76"/>
      <c r="F3" s="8"/>
      <c r="G3" s="8"/>
      <c r="H3" s="77" t="s">
        <v>178</v>
      </c>
      <c r="I3" s="77" t="s">
        <v>179</v>
      </c>
      <c r="J3" s="77" t="s">
        <v>180</v>
      </c>
      <c r="K3" s="77" t="s">
        <v>181</v>
      </c>
      <c r="L3" s="77" t="s">
        <v>182</v>
      </c>
      <c r="M3" s="77" t="s">
        <v>183</v>
      </c>
      <c r="N3" s="8"/>
      <c r="O3" s="77" t="s">
        <v>184</v>
      </c>
      <c r="P3" s="77" t="s">
        <v>185</v>
      </c>
      <c r="Q3" s="77" t="s">
        <v>186</v>
      </c>
      <c r="R3" s="77" t="s">
        <v>187</v>
      </c>
      <c r="S3" s="77" t="s">
        <v>188</v>
      </c>
      <c r="T3" s="77" t="s">
        <v>189</v>
      </c>
      <c r="U3" s="77" t="s">
        <v>190</v>
      </c>
      <c r="V3" s="77" t="s">
        <v>191</v>
      </c>
      <c r="W3" s="77" t="s">
        <v>192</v>
      </c>
      <c r="X3" s="77" t="s">
        <v>193</v>
      </c>
      <c r="Y3" s="77" t="s">
        <v>194</v>
      </c>
      <c r="Z3" s="77" t="s">
        <v>195</v>
      </c>
      <c r="AA3" s="8"/>
      <c r="AB3" s="77" t="s">
        <v>196</v>
      </c>
      <c r="AC3" s="77" t="s">
        <v>197</v>
      </c>
      <c r="AD3" s="77" t="s">
        <v>198</v>
      </c>
      <c r="AE3" s="77" t="s">
        <v>199</v>
      </c>
      <c r="AF3" s="77" t="s">
        <v>200</v>
      </c>
      <c r="AG3" s="77" t="s">
        <v>201</v>
      </c>
      <c r="AH3" s="77" t="s">
        <v>202</v>
      </c>
      <c r="AI3" s="77" t="s">
        <v>203</v>
      </c>
      <c r="AJ3" s="77" t="s">
        <v>204</v>
      </c>
      <c r="AK3" s="8"/>
      <c r="AL3" s="8"/>
      <c r="AM3" s="8"/>
      <c r="AN3" s="8"/>
      <c r="AO3" s="8"/>
      <c r="AP3" s="8"/>
      <c r="AQ3" s="8"/>
      <c r="AR3" s="8"/>
    </row>
    <row r="4" spans="1:44" ht="19" customHeight="1" x14ac:dyDescent="0.2">
      <c r="A4" s="73" t="s">
        <v>205</v>
      </c>
      <c r="B4" s="10"/>
      <c r="C4" s="74" t="s">
        <v>206</v>
      </c>
      <c r="D4" s="75" t="s">
        <v>207</v>
      </c>
      <c r="E4" s="76"/>
      <c r="F4" s="8"/>
      <c r="G4" s="8"/>
      <c r="H4" s="77" t="s">
        <v>208</v>
      </c>
      <c r="I4" s="77" t="s">
        <v>209</v>
      </c>
      <c r="J4" s="77" t="s">
        <v>210</v>
      </c>
      <c r="K4" s="77" t="s">
        <v>211</v>
      </c>
      <c r="L4" s="77" t="s">
        <v>212</v>
      </c>
      <c r="M4" s="77" t="s">
        <v>213</v>
      </c>
      <c r="N4" s="8"/>
      <c r="O4" s="77" t="s">
        <v>214</v>
      </c>
      <c r="P4" s="77" t="s">
        <v>215</v>
      </c>
      <c r="Q4" s="77" t="s">
        <v>216</v>
      </c>
      <c r="R4" s="77" t="s">
        <v>217</v>
      </c>
      <c r="S4" s="77" t="s">
        <v>218</v>
      </c>
      <c r="T4" s="77" t="s">
        <v>219</v>
      </c>
      <c r="U4" s="77" t="s">
        <v>220</v>
      </c>
      <c r="V4" s="77" t="s">
        <v>221</v>
      </c>
      <c r="W4" s="77" t="s">
        <v>222</v>
      </c>
      <c r="X4" s="77" t="s">
        <v>223</v>
      </c>
      <c r="Y4" s="77" t="s">
        <v>224</v>
      </c>
      <c r="Z4" s="77" t="s">
        <v>225</v>
      </c>
      <c r="AA4" s="8"/>
      <c r="AB4" s="77" t="s">
        <v>226</v>
      </c>
      <c r="AC4" s="77" t="s">
        <v>227</v>
      </c>
      <c r="AD4" s="77" t="s">
        <v>228</v>
      </c>
      <c r="AE4" s="77" t="s">
        <v>229</v>
      </c>
      <c r="AF4" s="77" t="s">
        <v>230</v>
      </c>
      <c r="AG4" s="77" t="s">
        <v>231</v>
      </c>
      <c r="AH4" s="77" t="s">
        <v>232</v>
      </c>
      <c r="AI4" s="77" t="s">
        <v>233</v>
      </c>
      <c r="AJ4" s="77" t="s">
        <v>234</v>
      </c>
      <c r="AK4" s="8"/>
      <c r="AL4" s="8"/>
      <c r="AM4" s="8"/>
      <c r="AN4" s="8"/>
      <c r="AO4" s="8"/>
      <c r="AP4" s="8"/>
      <c r="AQ4" s="8"/>
      <c r="AR4" s="8"/>
    </row>
    <row r="5" spans="1:44" ht="19" customHeight="1" x14ac:dyDescent="0.2">
      <c r="A5" s="73" t="s">
        <v>235</v>
      </c>
      <c r="B5" s="10"/>
      <c r="C5" s="74" t="s">
        <v>236</v>
      </c>
      <c r="D5" s="75" t="s">
        <v>237</v>
      </c>
      <c r="E5" s="76"/>
      <c r="F5" s="8"/>
      <c r="G5" s="8"/>
      <c r="H5" s="77" t="s">
        <v>238</v>
      </c>
      <c r="I5" s="77" t="s">
        <v>239</v>
      </c>
      <c r="J5" s="77" t="s">
        <v>240</v>
      </c>
      <c r="K5" s="77" t="s">
        <v>241</v>
      </c>
      <c r="L5" s="77" t="s">
        <v>242</v>
      </c>
      <c r="M5" s="77" t="s">
        <v>243</v>
      </c>
      <c r="N5" s="8"/>
      <c r="O5" s="77" t="s">
        <v>244</v>
      </c>
      <c r="P5" s="77" t="s">
        <v>245</v>
      </c>
      <c r="Q5" s="77" t="s">
        <v>246</v>
      </c>
      <c r="R5" s="77" t="s">
        <v>247</v>
      </c>
      <c r="S5" s="77" t="s">
        <v>248</v>
      </c>
      <c r="T5" s="77" t="s">
        <v>249</v>
      </c>
      <c r="U5" s="77" t="s">
        <v>250</v>
      </c>
      <c r="V5" s="77" t="s">
        <v>251</v>
      </c>
      <c r="W5" s="77" t="s">
        <v>252</v>
      </c>
      <c r="X5" s="77" t="s">
        <v>253</v>
      </c>
      <c r="Y5" s="77" t="s">
        <v>254</v>
      </c>
      <c r="Z5" s="77" t="s">
        <v>255</v>
      </c>
      <c r="AA5" s="8"/>
      <c r="AB5" s="77" t="s">
        <v>256</v>
      </c>
      <c r="AC5" s="77" t="s">
        <v>257</v>
      </c>
      <c r="AD5" s="77" t="s">
        <v>258</v>
      </c>
      <c r="AE5" s="77" t="s">
        <v>259</v>
      </c>
      <c r="AF5" s="77" t="s">
        <v>260</v>
      </c>
      <c r="AG5" s="77" t="s">
        <v>261</v>
      </c>
      <c r="AH5" s="77" t="s">
        <v>262</v>
      </c>
      <c r="AI5" s="77" t="s">
        <v>263</v>
      </c>
      <c r="AJ5" s="77" t="s">
        <v>264</v>
      </c>
      <c r="AK5" s="8"/>
      <c r="AL5" s="8"/>
      <c r="AM5" s="8"/>
      <c r="AN5" s="8"/>
      <c r="AO5" s="8"/>
      <c r="AP5" s="8"/>
      <c r="AQ5" s="8"/>
      <c r="AR5" s="8"/>
    </row>
    <row r="6" spans="1:44" ht="19" customHeight="1" x14ac:dyDescent="0.2">
      <c r="A6" s="73" t="s">
        <v>265</v>
      </c>
      <c r="B6" s="10"/>
      <c r="C6" s="74" t="s">
        <v>266</v>
      </c>
      <c r="D6" s="75" t="s">
        <v>267</v>
      </c>
      <c r="E6" s="76"/>
      <c r="F6" s="8"/>
      <c r="G6" s="8"/>
      <c r="H6" s="77" t="s">
        <v>268</v>
      </c>
      <c r="I6" s="77" t="s">
        <v>269</v>
      </c>
      <c r="J6" s="77" t="s">
        <v>270</v>
      </c>
      <c r="K6" s="77" t="s">
        <v>271</v>
      </c>
      <c r="L6" s="77" t="s">
        <v>272</v>
      </c>
      <c r="M6" s="77" t="s">
        <v>273</v>
      </c>
      <c r="N6" s="8"/>
      <c r="O6" s="77" t="s">
        <v>274</v>
      </c>
      <c r="P6" s="77" t="s">
        <v>275</v>
      </c>
      <c r="Q6" s="77" t="s">
        <v>276</v>
      </c>
      <c r="R6" s="77" t="s">
        <v>277</v>
      </c>
      <c r="S6" s="77" t="s">
        <v>278</v>
      </c>
      <c r="T6" s="77" t="s">
        <v>279</v>
      </c>
      <c r="U6" s="77" t="s">
        <v>280</v>
      </c>
      <c r="V6" s="77" t="s">
        <v>281</v>
      </c>
      <c r="W6" s="77" t="s">
        <v>282</v>
      </c>
      <c r="X6" s="77" t="s">
        <v>283</v>
      </c>
      <c r="Y6" s="77" t="s">
        <v>284</v>
      </c>
      <c r="Z6" s="77" t="s">
        <v>285</v>
      </c>
      <c r="AA6" s="8"/>
      <c r="AB6" s="77" t="s">
        <v>286</v>
      </c>
      <c r="AC6" s="77" t="s">
        <v>287</v>
      </c>
      <c r="AD6" s="77" t="s">
        <v>288</v>
      </c>
      <c r="AE6" s="77" t="s">
        <v>289</v>
      </c>
      <c r="AF6" s="77" t="s">
        <v>290</v>
      </c>
      <c r="AG6" s="77" t="s">
        <v>291</v>
      </c>
      <c r="AH6" s="77" t="s">
        <v>292</v>
      </c>
      <c r="AI6" s="77" t="s">
        <v>293</v>
      </c>
      <c r="AJ6" s="77" t="s">
        <v>294</v>
      </c>
      <c r="AK6" s="8"/>
      <c r="AL6" s="8"/>
      <c r="AM6" s="8"/>
      <c r="AN6" s="8"/>
      <c r="AO6" s="8"/>
      <c r="AP6" s="8"/>
      <c r="AQ6" s="8"/>
      <c r="AR6" s="8"/>
    </row>
    <row r="7" spans="1:44" ht="19" customHeight="1" x14ac:dyDescent="0.2">
      <c r="A7" s="73" t="s">
        <v>295</v>
      </c>
      <c r="B7" s="10"/>
      <c r="C7" s="74" t="s">
        <v>296</v>
      </c>
      <c r="D7" s="75" t="s">
        <v>297</v>
      </c>
      <c r="E7" s="76"/>
      <c r="F7" s="8"/>
      <c r="G7" s="8"/>
      <c r="H7" s="77" t="s">
        <v>298</v>
      </c>
      <c r="I7" s="77" t="s">
        <v>299</v>
      </c>
      <c r="J7" s="77" t="s">
        <v>300</v>
      </c>
      <c r="K7" s="77" t="s">
        <v>301</v>
      </c>
      <c r="L7" s="77" t="s">
        <v>302</v>
      </c>
      <c r="M7" s="77" t="s">
        <v>303</v>
      </c>
      <c r="N7" s="8"/>
      <c r="O7" s="77" t="s">
        <v>304</v>
      </c>
      <c r="P7" s="77" t="s">
        <v>305</v>
      </c>
      <c r="Q7" s="77" t="s">
        <v>306</v>
      </c>
      <c r="R7" s="77" t="s">
        <v>307</v>
      </c>
      <c r="S7" s="77" t="s">
        <v>308</v>
      </c>
      <c r="T7" s="77" t="s">
        <v>309</v>
      </c>
      <c r="U7" s="77" t="s">
        <v>310</v>
      </c>
      <c r="V7" s="77" t="s">
        <v>311</v>
      </c>
      <c r="W7" s="77" t="s">
        <v>312</v>
      </c>
      <c r="X7" s="77" t="s">
        <v>313</v>
      </c>
      <c r="Y7" s="77" t="s">
        <v>314</v>
      </c>
      <c r="Z7" s="77" t="s">
        <v>315</v>
      </c>
      <c r="AA7" s="8"/>
      <c r="AB7" s="77" t="s">
        <v>316</v>
      </c>
      <c r="AC7" s="77" t="s">
        <v>317</v>
      </c>
      <c r="AD7" s="77" t="s">
        <v>318</v>
      </c>
      <c r="AE7" s="77" t="s">
        <v>319</v>
      </c>
      <c r="AF7" s="77" t="s">
        <v>320</v>
      </c>
      <c r="AG7" s="77" t="s">
        <v>321</v>
      </c>
      <c r="AH7" s="8"/>
      <c r="AI7" s="77" t="s">
        <v>322</v>
      </c>
      <c r="AJ7" s="77" t="s">
        <v>323</v>
      </c>
      <c r="AK7" s="8"/>
      <c r="AL7" s="8"/>
      <c r="AM7" s="8"/>
      <c r="AN7" s="8"/>
      <c r="AO7" s="8"/>
      <c r="AP7" s="8"/>
      <c r="AQ7" s="8"/>
      <c r="AR7" s="8"/>
    </row>
    <row r="8" spans="1:44" ht="19" customHeight="1" x14ac:dyDescent="0.2">
      <c r="A8" s="73" t="s">
        <v>324</v>
      </c>
      <c r="B8" s="10"/>
      <c r="C8" s="74" t="s">
        <v>325</v>
      </c>
      <c r="D8" s="75" t="s">
        <v>326</v>
      </c>
      <c r="E8" s="76"/>
      <c r="F8" s="8"/>
      <c r="G8" s="8"/>
      <c r="H8" s="77" t="s">
        <v>327</v>
      </c>
      <c r="I8" s="77" t="s">
        <v>328</v>
      </c>
      <c r="J8" s="77" t="s">
        <v>329</v>
      </c>
      <c r="K8" s="77" t="s">
        <v>330</v>
      </c>
      <c r="L8" s="77" t="s">
        <v>331</v>
      </c>
      <c r="M8" s="77" t="s">
        <v>332</v>
      </c>
      <c r="N8" s="8"/>
      <c r="O8" s="77" t="s">
        <v>333</v>
      </c>
      <c r="P8" s="77" t="s">
        <v>334</v>
      </c>
      <c r="Q8" s="77" t="s">
        <v>335</v>
      </c>
      <c r="R8" s="77" t="s">
        <v>336</v>
      </c>
      <c r="S8" s="77" t="s">
        <v>337</v>
      </c>
      <c r="T8" s="77" t="s">
        <v>338</v>
      </c>
      <c r="U8" s="77" t="s">
        <v>339</v>
      </c>
      <c r="V8" s="77" t="s">
        <v>340</v>
      </c>
      <c r="W8" s="77" t="s">
        <v>341</v>
      </c>
      <c r="X8" s="77" t="s">
        <v>342</v>
      </c>
      <c r="Y8" s="77" t="s">
        <v>343</v>
      </c>
      <c r="Z8" s="77" t="s">
        <v>344</v>
      </c>
      <c r="AA8" s="8"/>
      <c r="AB8" s="77" t="s">
        <v>345</v>
      </c>
      <c r="AC8" s="77" t="s">
        <v>346</v>
      </c>
      <c r="AD8" s="77" t="s">
        <v>347</v>
      </c>
      <c r="AE8" s="77" t="s">
        <v>348</v>
      </c>
      <c r="AF8" s="77" t="s">
        <v>349</v>
      </c>
      <c r="AG8" s="77" t="s">
        <v>350</v>
      </c>
      <c r="AH8" s="8"/>
      <c r="AI8" s="77" t="s">
        <v>351</v>
      </c>
      <c r="AJ8" s="77" t="s">
        <v>352</v>
      </c>
      <c r="AK8" s="8"/>
      <c r="AL8" s="8"/>
      <c r="AM8" s="8"/>
      <c r="AN8" s="8"/>
      <c r="AO8" s="8"/>
      <c r="AP8" s="8"/>
      <c r="AQ8" s="8"/>
      <c r="AR8" s="8"/>
    </row>
    <row r="9" spans="1:44" ht="19" customHeight="1" x14ac:dyDescent="0.2">
      <c r="A9" s="73" t="s">
        <v>353</v>
      </c>
      <c r="B9" s="10"/>
      <c r="C9" s="74" t="s">
        <v>354</v>
      </c>
      <c r="D9" s="75" t="s">
        <v>355</v>
      </c>
      <c r="E9" s="76"/>
      <c r="F9" s="8"/>
      <c r="G9" s="8"/>
      <c r="H9" s="77" t="s">
        <v>356</v>
      </c>
      <c r="I9" s="77" t="s">
        <v>357</v>
      </c>
      <c r="J9" s="77" t="s">
        <v>358</v>
      </c>
      <c r="K9" s="77" t="s">
        <v>359</v>
      </c>
      <c r="L9" s="77" t="s">
        <v>360</v>
      </c>
      <c r="M9" s="77" t="s">
        <v>361</v>
      </c>
      <c r="N9" s="8"/>
      <c r="O9" s="77" t="s">
        <v>362</v>
      </c>
      <c r="P9" s="77" t="s">
        <v>363</v>
      </c>
      <c r="Q9" s="77" t="s">
        <v>364</v>
      </c>
      <c r="R9" s="77" t="s">
        <v>365</v>
      </c>
      <c r="S9" s="77" t="s">
        <v>366</v>
      </c>
      <c r="T9" s="77" t="s">
        <v>367</v>
      </c>
      <c r="U9" s="77" t="s">
        <v>368</v>
      </c>
      <c r="V9" s="77" t="s">
        <v>369</v>
      </c>
      <c r="W9" s="77" t="s">
        <v>370</v>
      </c>
      <c r="X9" s="77" t="s">
        <v>371</v>
      </c>
      <c r="Y9" s="77" t="s">
        <v>372</v>
      </c>
      <c r="Z9" s="77" t="s">
        <v>373</v>
      </c>
      <c r="AA9" s="8"/>
      <c r="AB9" s="77" t="s">
        <v>374</v>
      </c>
      <c r="AC9" s="77" t="s">
        <v>375</v>
      </c>
      <c r="AD9" s="8"/>
      <c r="AE9" s="77" t="s">
        <v>376</v>
      </c>
      <c r="AF9" s="77" t="s">
        <v>377</v>
      </c>
      <c r="AG9" s="77" t="s">
        <v>378</v>
      </c>
      <c r="AH9" s="8"/>
      <c r="AI9" s="77" t="s">
        <v>379</v>
      </c>
      <c r="AJ9" s="77" t="s">
        <v>380</v>
      </c>
      <c r="AK9" s="8"/>
      <c r="AL9" s="8"/>
      <c r="AM9" s="8"/>
      <c r="AN9" s="8"/>
      <c r="AO9" s="8"/>
      <c r="AP9" s="8"/>
      <c r="AQ9" s="8"/>
      <c r="AR9" s="8"/>
    </row>
    <row r="10" spans="1:44" ht="19" customHeight="1" x14ac:dyDescent="0.2">
      <c r="A10" s="73" t="s">
        <v>381</v>
      </c>
      <c r="B10" s="10"/>
      <c r="C10" s="74" t="s">
        <v>382</v>
      </c>
      <c r="D10" s="75" t="s">
        <v>383</v>
      </c>
      <c r="E10" s="76"/>
      <c r="F10" s="8"/>
      <c r="G10" s="8"/>
      <c r="H10" s="77" t="s">
        <v>384</v>
      </c>
      <c r="I10" s="77" t="s">
        <v>385</v>
      </c>
      <c r="J10" s="77" t="s">
        <v>386</v>
      </c>
      <c r="K10" s="77" t="s">
        <v>387</v>
      </c>
      <c r="L10" s="77" t="s">
        <v>388</v>
      </c>
      <c r="M10" s="77" t="s">
        <v>389</v>
      </c>
      <c r="N10" s="8"/>
      <c r="O10" s="77" t="s">
        <v>390</v>
      </c>
      <c r="P10" s="77" t="s">
        <v>391</v>
      </c>
      <c r="Q10" s="77" t="s">
        <v>392</v>
      </c>
      <c r="R10" s="77" t="s">
        <v>393</v>
      </c>
      <c r="S10" s="77" t="s">
        <v>394</v>
      </c>
      <c r="T10" s="77" t="s">
        <v>395</v>
      </c>
      <c r="U10" s="77" t="s">
        <v>396</v>
      </c>
      <c r="V10" s="77" t="s">
        <v>397</v>
      </c>
      <c r="W10" s="77" t="s">
        <v>398</v>
      </c>
      <c r="X10" s="77" t="s">
        <v>399</v>
      </c>
      <c r="Y10" s="77" t="s">
        <v>400</v>
      </c>
      <c r="Z10" s="77" t="s">
        <v>401</v>
      </c>
      <c r="AA10" s="8"/>
      <c r="AB10" s="77" t="s">
        <v>402</v>
      </c>
      <c r="AC10" s="77" t="s">
        <v>403</v>
      </c>
      <c r="AD10" s="8"/>
      <c r="AE10" s="77" t="s">
        <v>404</v>
      </c>
      <c r="AF10" s="77" t="s">
        <v>405</v>
      </c>
      <c r="AG10" s="8"/>
      <c r="AH10" s="8"/>
      <c r="AI10" s="77" t="s">
        <v>406</v>
      </c>
      <c r="AJ10" s="77" t="s">
        <v>407</v>
      </c>
      <c r="AK10" s="8"/>
      <c r="AL10" s="8"/>
      <c r="AM10" s="8"/>
      <c r="AN10" s="8"/>
      <c r="AO10" s="8"/>
      <c r="AP10" s="8"/>
      <c r="AQ10" s="8"/>
      <c r="AR10" s="8"/>
    </row>
    <row r="11" spans="1:44" ht="19" customHeight="1" x14ac:dyDescent="0.2">
      <c r="A11" s="73" t="s">
        <v>408</v>
      </c>
      <c r="B11" s="10"/>
      <c r="C11" s="74" t="s">
        <v>409</v>
      </c>
      <c r="D11" s="75" t="s">
        <v>410</v>
      </c>
      <c r="E11" s="76"/>
      <c r="F11" s="8"/>
      <c r="G11" s="8"/>
      <c r="H11" s="77" t="s">
        <v>411</v>
      </c>
      <c r="I11" s="77" t="s">
        <v>412</v>
      </c>
      <c r="J11" s="77" t="s">
        <v>413</v>
      </c>
      <c r="K11" s="77" t="s">
        <v>414</v>
      </c>
      <c r="L11" s="77" t="s">
        <v>415</v>
      </c>
      <c r="M11" s="77" t="s">
        <v>416</v>
      </c>
      <c r="N11" s="8"/>
      <c r="O11" s="77" t="s">
        <v>417</v>
      </c>
      <c r="P11" s="77" t="s">
        <v>418</v>
      </c>
      <c r="Q11" s="77" t="s">
        <v>419</v>
      </c>
      <c r="R11" s="77" t="s">
        <v>420</v>
      </c>
      <c r="S11" s="77" t="s">
        <v>421</v>
      </c>
      <c r="T11" s="77" t="s">
        <v>422</v>
      </c>
      <c r="U11" s="77" t="s">
        <v>423</v>
      </c>
      <c r="V11" s="77" t="s">
        <v>424</v>
      </c>
      <c r="W11" s="77" t="s">
        <v>425</v>
      </c>
      <c r="X11" s="77" t="s">
        <v>426</v>
      </c>
      <c r="Y11" s="77" t="s">
        <v>427</v>
      </c>
      <c r="Z11" s="77" t="s">
        <v>428</v>
      </c>
      <c r="AA11" s="8"/>
      <c r="AB11" s="8"/>
      <c r="AC11" s="77" t="s">
        <v>429</v>
      </c>
      <c r="AD11" s="8"/>
      <c r="AE11" s="77" t="s">
        <v>430</v>
      </c>
      <c r="AF11" s="77" t="s">
        <v>431</v>
      </c>
      <c r="AG11" s="8"/>
      <c r="AH11" s="8"/>
      <c r="AI11" s="77" t="s">
        <v>432</v>
      </c>
      <c r="AJ11" s="77" t="s">
        <v>433</v>
      </c>
      <c r="AK11" s="8"/>
      <c r="AL11" s="8"/>
      <c r="AM11" s="8"/>
      <c r="AN11" s="8"/>
      <c r="AO11" s="8"/>
      <c r="AP11" s="8"/>
      <c r="AQ11" s="8"/>
      <c r="AR11" s="8"/>
    </row>
    <row r="12" spans="1:44" ht="19" customHeight="1" x14ac:dyDescent="0.2">
      <c r="A12" s="73" t="s">
        <v>434</v>
      </c>
      <c r="B12" s="10"/>
      <c r="C12" s="74" t="s">
        <v>435</v>
      </c>
      <c r="D12" s="75" t="s">
        <v>436</v>
      </c>
      <c r="E12" s="76"/>
      <c r="F12" s="8"/>
      <c r="G12" s="8"/>
      <c r="H12" s="77" t="s">
        <v>437</v>
      </c>
      <c r="I12" s="77" t="s">
        <v>438</v>
      </c>
      <c r="J12" s="77" t="s">
        <v>439</v>
      </c>
      <c r="K12" s="77" t="s">
        <v>440</v>
      </c>
      <c r="L12" s="77" t="s">
        <v>441</v>
      </c>
      <c r="M12" s="77" t="s">
        <v>442</v>
      </c>
      <c r="N12" s="8"/>
      <c r="O12" s="77" t="s">
        <v>443</v>
      </c>
      <c r="P12" s="77" t="s">
        <v>444</v>
      </c>
      <c r="Q12" s="77" t="s">
        <v>445</v>
      </c>
      <c r="R12" s="8"/>
      <c r="S12" s="77" t="s">
        <v>446</v>
      </c>
      <c r="T12" s="77" t="s">
        <v>447</v>
      </c>
      <c r="U12" s="77" t="s">
        <v>448</v>
      </c>
      <c r="V12" s="77" t="s">
        <v>449</v>
      </c>
      <c r="W12" s="77" t="s">
        <v>450</v>
      </c>
      <c r="X12" s="77" t="s">
        <v>451</v>
      </c>
      <c r="Y12" s="77" t="s">
        <v>452</v>
      </c>
      <c r="Z12" s="77" t="s">
        <v>453</v>
      </c>
      <c r="AA12" s="8"/>
      <c r="AB12" s="8"/>
      <c r="AC12" s="77" t="s">
        <v>454</v>
      </c>
      <c r="AD12" s="8"/>
      <c r="AE12" s="8"/>
      <c r="AF12" s="77" t="s">
        <v>455</v>
      </c>
      <c r="AG12" s="8"/>
      <c r="AH12" s="8"/>
      <c r="AI12" s="77" t="s">
        <v>456</v>
      </c>
      <c r="AJ12" s="77" t="s">
        <v>457</v>
      </c>
      <c r="AK12" s="8"/>
      <c r="AL12" s="8"/>
      <c r="AM12" s="8"/>
      <c r="AN12" s="8"/>
      <c r="AO12" s="8"/>
      <c r="AP12" s="8"/>
      <c r="AQ12" s="8"/>
      <c r="AR12" s="8"/>
    </row>
    <row r="13" spans="1:44" ht="19" customHeight="1" x14ac:dyDescent="0.2">
      <c r="A13" s="73" t="s">
        <v>458</v>
      </c>
      <c r="B13" s="10"/>
      <c r="C13" s="74" t="s">
        <v>459</v>
      </c>
      <c r="D13" s="75" t="s">
        <v>460</v>
      </c>
      <c r="E13" s="76"/>
      <c r="F13" s="8"/>
      <c r="G13" s="8"/>
      <c r="H13" s="77" t="s">
        <v>461</v>
      </c>
      <c r="I13" s="8"/>
      <c r="J13" s="77" t="s">
        <v>462</v>
      </c>
      <c r="K13" s="77" t="s">
        <v>463</v>
      </c>
      <c r="L13" s="8"/>
      <c r="M13" s="77" t="s">
        <v>464</v>
      </c>
      <c r="N13" s="8"/>
      <c r="O13" s="77" t="s">
        <v>465</v>
      </c>
      <c r="P13" s="8"/>
      <c r="Q13" s="77" t="s">
        <v>466</v>
      </c>
      <c r="R13" s="8"/>
      <c r="S13" s="8"/>
      <c r="T13" s="77" t="s">
        <v>467</v>
      </c>
      <c r="U13" s="77" t="s">
        <v>468</v>
      </c>
      <c r="V13" s="77" t="s">
        <v>469</v>
      </c>
      <c r="W13" s="77" t="s">
        <v>470</v>
      </c>
      <c r="X13" s="77" t="s">
        <v>471</v>
      </c>
      <c r="Y13" s="77" t="s">
        <v>472</v>
      </c>
      <c r="Z13" s="77" t="s">
        <v>473</v>
      </c>
      <c r="AA13" s="8"/>
      <c r="AB13" s="8"/>
      <c r="AC13" s="77" t="s">
        <v>474</v>
      </c>
      <c r="AD13" s="8"/>
      <c r="AE13" s="8"/>
      <c r="AF13" s="77" t="s">
        <v>475</v>
      </c>
      <c r="AG13" s="8"/>
      <c r="AH13" s="8"/>
      <c r="AI13" s="77" t="s">
        <v>476</v>
      </c>
      <c r="AJ13" s="77" t="s">
        <v>477</v>
      </c>
      <c r="AK13" s="8"/>
      <c r="AL13" s="8"/>
      <c r="AM13" s="8"/>
      <c r="AN13" s="8"/>
      <c r="AO13" s="8"/>
      <c r="AP13" s="8"/>
      <c r="AQ13" s="8"/>
      <c r="AR13" s="8"/>
    </row>
    <row r="14" spans="1:44" ht="19" customHeight="1" x14ac:dyDescent="0.2">
      <c r="A14" s="73" t="s">
        <v>478</v>
      </c>
      <c r="B14" s="10"/>
      <c r="C14" s="74" t="s">
        <v>479</v>
      </c>
      <c r="D14" s="75" t="s">
        <v>480</v>
      </c>
      <c r="E14" s="76"/>
      <c r="F14" s="8"/>
      <c r="G14" s="8"/>
      <c r="H14" s="77" t="s">
        <v>481</v>
      </c>
      <c r="I14" s="8"/>
      <c r="J14" s="8"/>
      <c r="K14" s="77" t="s">
        <v>482</v>
      </c>
      <c r="L14" s="8"/>
      <c r="M14" s="77" t="s">
        <v>483</v>
      </c>
      <c r="N14" s="8"/>
      <c r="O14" s="77" t="s">
        <v>484</v>
      </c>
      <c r="P14" s="8"/>
      <c r="Q14" s="77" t="s">
        <v>485</v>
      </c>
      <c r="R14" s="8"/>
      <c r="S14" s="8"/>
      <c r="T14" s="77" t="s">
        <v>486</v>
      </c>
      <c r="U14" s="77" t="s">
        <v>487</v>
      </c>
      <c r="V14" s="77" t="s">
        <v>488</v>
      </c>
      <c r="W14" s="77" t="s">
        <v>489</v>
      </c>
      <c r="X14" s="77" t="s">
        <v>490</v>
      </c>
      <c r="Y14" s="77" t="s">
        <v>491</v>
      </c>
      <c r="Z14" s="77" t="s">
        <v>492</v>
      </c>
      <c r="AA14" s="8"/>
      <c r="AB14" s="8"/>
      <c r="AC14" s="77" t="s">
        <v>493</v>
      </c>
      <c r="AD14" s="8"/>
      <c r="AE14" s="8"/>
      <c r="AF14" s="77" t="s">
        <v>494</v>
      </c>
      <c r="AG14" s="8"/>
      <c r="AH14" s="8"/>
      <c r="AI14" s="77" t="s">
        <v>495</v>
      </c>
      <c r="AJ14" s="77" t="s">
        <v>496</v>
      </c>
      <c r="AK14" s="8"/>
      <c r="AL14" s="8"/>
      <c r="AM14" s="8"/>
      <c r="AN14" s="8"/>
      <c r="AO14" s="8"/>
      <c r="AP14" s="8"/>
      <c r="AQ14" s="8"/>
      <c r="AR14" s="8"/>
    </row>
    <row r="15" spans="1:44" ht="19" customHeight="1" x14ac:dyDescent="0.2">
      <c r="A15" s="73" t="s">
        <v>497</v>
      </c>
      <c r="B15" s="10"/>
      <c r="C15" s="74" t="s">
        <v>498</v>
      </c>
      <c r="D15" s="75" t="s">
        <v>499</v>
      </c>
      <c r="E15" s="76"/>
      <c r="F15" s="8"/>
      <c r="G15" s="8"/>
      <c r="H15" s="8"/>
      <c r="I15" s="8"/>
      <c r="J15" s="8"/>
      <c r="K15" s="77" t="s">
        <v>500</v>
      </c>
      <c r="L15" s="8"/>
      <c r="M15" s="8"/>
      <c r="N15" s="8"/>
      <c r="O15" s="8"/>
      <c r="P15" s="8"/>
      <c r="Q15" s="77" t="s">
        <v>501</v>
      </c>
      <c r="R15" s="8"/>
      <c r="S15" s="8"/>
      <c r="T15" s="77" t="s">
        <v>502</v>
      </c>
      <c r="U15" s="77" t="s">
        <v>503</v>
      </c>
      <c r="V15" s="77" t="s">
        <v>504</v>
      </c>
      <c r="W15" s="77" t="s">
        <v>505</v>
      </c>
      <c r="X15" s="77" t="s">
        <v>506</v>
      </c>
      <c r="Y15" s="77" t="s">
        <v>507</v>
      </c>
      <c r="Z15" s="77" t="s">
        <v>508</v>
      </c>
      <c r="AA15" s="8"/>
      <c r="AB15" s="8"/>
      <c r="AC15" s="77" t="s">
        <v>509</v>
      </c>
      <c r="AD15" s="8"/>
      <c r="AE15" s="8"/>
      <c r="AF15" s="77" t="s">
        <v>510</v>
      </c>
      <c r="AG15" s="8"/>
      <c r="AH15" s="8"/>
      <c r="AI15" s="77" t="s">
        <v>511</v>
      </c>
      <c r="AJ15" s="77" t="s">
        <v>512</v>
      </c>
      <c r="AK15" s="8"/>
      <c r="AL15" s="8"/>
      <c r="AM15" s="8"/>
      <c r="AN15" s="8"/>
      <c r="AO15" s="8"/>
      <c r="AP15" s="8"/>
      <c r="AQ15" s="8"/>
      <c r="AR15" s="8"/>
    </row>
    <row r="16" spans="1:44" ht="19" customHeight="1" x14ac:dyDescent="0.2">
      <c r="A16" s="73" t="s">
        <v>513</v>
      </c>
      <c r="B16" s="10"/>
      <c r="C16" s="74" t="s">
        <v>514</v>
      </c>
      <c r="D16" s="75" t="s">
        <v>515</v>
      </c>
      <c r="E16" s="76"/>
      <c r="F16" s="8"/>
      <c r="G16" s="8"/>
      <c r="H16" s="8"/>
      <c r="I16" s="8"/>
      <c r="J16" s="8"/>
      <c r="K16" s="8"/>
      <c r="L16" s="8"/>
      <c r="M16" s="8"/>
      <c r="N16" s="8"/>
      <c r="O16" s="8"/>
      <c r="P16" s="8"/>
      <c r="Q16" s="77" t="s">
        <v>516</v>
      </c>
      <c r="R16" s="8"/>
      <c r="S16" s="8"/>
      <c r="T16" s="77" t="s">
        <v>517</v>
      </c>
      <c r="U16" s="77" t="s">
        <v>518</v>
      </c>
      <c r="V16" s="77" t="s">
        <v>519</v>
      </c>
      <c r="W16" s="8"/>
      <c r="X16" s="77" t="s">
        <v>520</v>
      </c>
      <c r="Y16" s="8"/>
      <c r="Z16" s="77" t="s">
        <v>521</v>
      </c>
      <c r="AA16" s="8"/>
      <c r="AB16" s="8"/>
      <c r="AC16" s="77" t="s">
        <v>522</v>
      </c>
      <c r="AD16" s="8"/>
      <c r="AE16" s="8"/>
      <c r="AF16" s="8"/>
      <c r="AG16" s="8"/>
      <c r="AH16" s="8"/>
      <c r="AI16" s="77" t="s">
        <v>523</v>
      </c>
      <c r="AJ16" s="77" t="s">
        <v>524</v>
      </c>
      <c r="AK16" s="8"/>
      <c r="AL16" s="8"/>
      <c r="AM16" s="8"/>
      <c r="AN16" s="8"/>
      <c r="AO16" s="8"/>
      <c r="AP16" s="8"/>
      <c r="AQ16" s="8"/>
      <c r="AR16" s="8"/>
    </row>
    <row r="17" spans="1:44" ht="19" customHeight="1" x14ac:dyDescent="0.2">
      <c r="A17" s="73" t="s">
        <v>525</v>
      </c>
      <c r="B17" s="10"/>
      <c r="C17" s="74" t="s">
        <v>526</v>
      </c>
      <c r="D17" s="75" t="s">
        <v>527</v>
      </c>
      <c r="E17" s="76"/>
      <c r="F17" s="8"/>
      <c r="G17" s="8"/>
      <c r="H17" s="8"/>
      <c r="I17" s="8"/>
      <c r="J17" s="8"/>
      <c r="K17" s="8"/>
      <c r="L17" s="8"/>
      <c r="M17" s="8"/>
      <c r="N17" s="8"/>
      <c r="O17" s="8"/>
      <c r="P17" s="8"/>
      <c r="Q17" s="77" t="s">
        <v>528</v>
      </c>
      <c r="R17" s="8"/>
      <c r="S17" s="8"/>
      <c r="T17" s="77" t="s">
        <v>529</v>
      </c>
      <c r="U17" s="77" t="s">
        <v>530</v>
      </c>
      <c r="V17" s="77" t="s">
        <v>531</v>
      </c>
      <c r="W17" s="8"/>
      <c r="X17" s="77" t="s">
        <v>532</v>
      </c>
      <c r="Y17" s="8"/>
      <c r="Z17" s="77" t="s">
        <v>533</v>
      </c>
      <c r="AA17" s="8"/>
      <c r="AB17" s="8"/>
      <c r="AC17" s="77" t="s">
        <v>534</v>
      </c>
      <c r="AD17" s="8"/>
      <c r="AE17" s="8"/>
      <c r="AF17" s="8"/>
      <c r="AG17" s="8"/>
      <c r="AH17" s="8"/>
      <c r="AI17" s="77" t="s">
        <v>535</v>
      </c>
      <c r="AJ17" s="77" t="s">
        <v>536</v>
      </c>
      <c r="AK17" s="8"/>
      <c r="AL17" s="8"/>
      <c r="AM17" s="8"/>
      <c r="AN17" s="8"/>
      <c r="AO17" s="8"/>
      <c r="AP17" s="8"/>
      <c r="AQ17" s="8"/>
      <c r="AR17" s="8"/>
    </row>
    <row r="18" spans="1:44" ht="19" customHeight="1" x14ac:dyDescent="0.2">
      <c r="A18" s="73" t="s">
        <v>537</v>
      </c>
      <c r="B18" s="10"/>
      <c r="C18" s="74" t="s">
        <v>538</v>
      </c>
      <c r="D18" s="75" t="s">
        <v>539</v>
      </c>
      <c r="E18" s="76"/>
      <c r="F18" s="8"/>
      <c r="G18" s="8"/>
      <c r="H18" s="8"/>
      <c r="I18" s="8"/>
      <c r="J18" s="8"/>
      <c r="K18" s="8"/>
      <c r="L18" s="8"/>
      <c r="M18" s="8"/>
      <c r="N18" s="8"/>
      <c r="O18" s="8"/>
      <c r="P18" s="8"/>
      <c r="Q18" s="8"/>
      <c r="R18" s="8"/>
      <c r="S18" s="8"/>
      <c r="T18" s="77" t="s">
        <v>540</v>
      </c>
      <c r="U18" s="77" t="s">
        <v>541</v>
      </c>
      <c r="V18" s="77" t="s">
        <v>542</v>
      </c>
      <c r="W18" s="8"/>
      <c r="X18" s="77" t="s">
        <v>543</v>
      </c>
      <c r="Y18" s="8"/>
      <c r="Z18" s="77" t="s">
        <v>544</v>
      </c>
      <c r="AA18" s="8"/>
      <c r="AB18" s="8"/>
      <c r="AC18" s="8"/>
      <c r="AD18" s="8"/>
      <c r="AE18" s="8"/>
      <c r="AF18" s="8"/>
      <c r="AG18" s="8"/>
      <c r="AH18" s="8"/>
      <c r="AI18" s="77" t="s">
        <v>545</v>
      </c>
      <c r="AJ18" s="77" t="s">
        <v>546</v>
      </c>
      <c r="AK18" s="8"/>
      <c r="AL18" s="8"/>
      <c r="AM18" s="8"/>
      <c r="AN18" s="8"/>
      <c r="AO18" s="8"/>
      <c r="AP18" s="8"/>
      <c r="AQ18" s="8"/>
      <c r="AR18" s="8"/>
    </row>
    <row r="19" spans="1:44" ht="19" customHeight="1" x14ac:dyDescent="0.2">
      <c r="A19" s="73" t="s">
        <v>547</v>
      </c>
      <c r="B19" s="10"/>
      <c r="C19" s="74" t="s">
        <v>548</v>
      </c>
      <c r="D19" s="75" t="s">
        <v>549</v>
      </c>
      <c r="E19" s="76"/>
      <c r="F19" s="8"/>
      <c r="G19" s="8"/>
      <c r="H19" s="8"/>
      <c r="I19" s="8"/>
      <c r="J19" s="8"/>
      <c r="K19" s="8"/>
      <c r="L19" s="8"/>
      <c r="M19" s="8"/>
      <c r="N19" s="8"/>
      <c r="O19" s="8"/>
      <c r="P19" s="8"/>
      <c r="Q19" s="8"/>
      <c r="R19" s="8"/>
      <c r="S19" s="8"/>
      <c r="T19" s="8"/>
      <c r="U19" s="77" t="s">
        <v>550</v>
      </c>
      <c r="V19" s="8"/>
      <c r="W19" s="8"/>
      <c r="X19" s="77" t="s">
        <v>551</v>
      </c>
      <c r="Y19" s="8"/>
      <c r="Z19" s="77" t="s">
        <v>552</v>
      </c>
      <c r="AA19" s="8"/>
      <c r="AB19" s="8"/>
      <c r="AC19" s="8"/>
      <c r="AD19" s="8"/>
      <c r="AE19" s="8"/>
      <c r="AF19" s="8"/>
      <c r="AG19" s="8"/>
      <c r="AH19" s="8"/>
      <c r="AI19" s="77" t="s">
        <v>553</v>
      </c>
      <c r="AJ19" s="77" t="s">
        <v>554</v>
      </c>
      <c r="AK19" s="8"/>
      <c r="AL19" s="8"/>
      <c r="AM19" s="8"/>
      <c r="AN19" s="8"/>
      <c r="AO19" s="8"/>
      <c r="AP19" s="8"/>
      <c r="AQ19" s="8"/>
      <c r="AR19" s="8"/>
    </row>
    <row r="20" spans="1:44" ht="19" customHeight="1" x14ac:dyDescent="0.2">
      <c r="A20" s="73" t="s">
        <v>555</v>
      </c>
      <c r="B20" s="10"/>
      <c r="C20" s="74" t="s">
        <v>556</v>
      </c>
      <c r="D20" s="75" t="s">
        <v>557</v>
      </c>
      <c r="E20" s="76"/>
      <c r="F20" s="8"/>
      <c r="G20" s="8"/>
      <c r="H20" s="8"/>
      <c r="I20" s="8"/>
      <c r="J20" s="8"/>
      <c r="K20" s="8"/>
      <c r="L20" s="8"/>
      <c r="M20" s="8"/>
      <c r="N20" s="8"/>
      <c r="O20" s="8"/>
      <c r="P20" s="8"/>
      <c r="Q20" s="8"/>
      <c r="R20" s="8"/>
      <c r="S20" s="8"/>
      <c r="T20" s="8"/>
      <c r="U20" s="8"/>
      <c r="V20" s="8"/>
      <c r="W20" s="8"/>
      <c r="X20" s="77" t="s">
        <v>558</v>
      </c>
      <c r="Y20" s="8"/>
      <c r="Z20" s="77" t="s">
        <v>559</v>
      </c>
      <c r="AA20" s="8"/>
      <c r="AB20" s="8"/>
      <c r="AC20" s="8"/>
      <c r="AD20" s="8"/>
      <c r="AE20" s="8"/>
      <c r="AF20" s="8"/>
      <c r="AG20" s="8"/>
      <c r="AH20" s="8"/>
      <c r="AI20" s="77" t="s">
        <v>560</v>
      </c>
      <c r="AJ20" s="77" t="s">
        <v>561</v>
      </c>
      <c r="AK20" s="8"/>
      <c r="AL20" s="8"/>
      <c r="AM20" s="8"/>
      <c r="AN20" s="8"/>
      <c r="AO20" s="8"/>
      <c r="AP20" s="8"/>
      <c r="AQ20" s="8"/>
      <c r="AR20" s="8"/>
    </row>
    <row r="21" spans="1:44" ht="19" customHeight="1" x14ac:dyDescent="0.2">
      <c r="A21" s="73" t="s">
        <v>562</v>
      </c>
      <c r="B21" s="10"/>
      <c r="C21" s="74" t="s">
        <v>563</v>
      </c>
      <c r="D21" s="75" t="s">
        <v>564</v>
      </c>
      <c r="E21" s="76"/>
      <c r="F21" s="8"/>
      <c r="G21" s="8"/>
      <c r="H21" s="8"/>
      <c r="I21" s="8"/>
      <c r="J21" s="8"/>
      <c r="K21" s="8"/>
      <c r="L21" s="8"/>
      <c r="M21" s="8"/>
      <c r="N21" s="8"/>
      <c r="O21" s="8"/>
      <c r="P21" s="8"/>
      <c r="Q21" s="8"/>
      <c r="R21" s="8"/>
      <c r="S21" s="8"/>
      <c r="T21" s="8"/>
      <c r="U21" s="8"/>
      <c r="V21" s="8"/>
      <c r="W21" s="8"/>
      <c r="X21" s="77" t="s">
        <v>565</v>
      </c>
      <c r="Y21" s="8"/>
      <c r="Z21" s="8"/>
      <c r="AA21" s="8"/>
      <c r="AB21" s="8"/>
      <c r="AC21" s="8"/>
      <c r="AD21" s="8"/>
      <c r="AE21" s="8"/>
      <c r="AF21" s="8"/>
      <c r="AG21" s="8"/>
      <c r="AH21" s="8"/>
      <c r="AI21" s="77" t="s">
        <v>566</v>
      </c>
      <c r="AJ21" s="77" t="s">
        <v>567</v>
      </c>
      <c r="AK21" s="8"/>
      <c r="AL21" s="8"/>
      <c r="AM21" s="8"/>
      <c r="AN21" s="8"/>
      <c r="AO21" s="8"/>
      <c r="AP21" s="8"/>
      <c r="AQ21" s="8"/>
      <c r="AR21" s="8"/>
    </row>
    <row r="22" spans="1:44" ht="19" customHeight="1" x14ac:dyDescent="0.2">
      <c r="A22" s="73" t="s">
        <v>568</v>
      </c>
      <c r="B22" s="10"/>
      <c r="C22" s="74" t="s">
        <v>569</v>
      </c>
      <c r="D22" s="75" t="s">
        <v>570</v>
      </c>
      <c r="E22" s="76"/>
      <c r="F22" s="8"/>
      <c r="G22" s="8"/>
      <c r="H22" s="8"/>
      <c r="I22" s="8"/>
      <c r="J22" s="8"/>
      <c r="K22" s="8"/>
      <c r="L22" s="8"/>
      <c r="M22" s="8"/>
      <c r="N22" s="8"/>
      <c r="O22" s="8"/>
      <c r="P22" s="8"/>
      <c r="Q22" s="8"/>
      <c r="R22" s="8"/>
      <c r="S22" s="8"/>
      <c r="T22" s="8"/>
      <c r="U22" s="8"/>
      <c r="V22" s="8"/>
      <c r="W22" s="8"/>
      <c r="X22" s="77" t="s">
        <v>571</v>
      </c>
      <c r="Y22" s="8"/>
      <c r="Z22" s="8"/>
      <c r="AA22" s="8"/>
      <c r="AB22" s="8"/>
      <c r="AC22" s="8"/>
      <c r="AD22" s="8"/>
      <c r="AE22" s="8"/>
      <c r="AF22" s="8"/>
      <c r="AG22" s="8"/>
      <c r="AH22" s="8"/>
      <c r="AI22" s="77" t="s">
        <v>572</v>
      </c>
      <c r="AJ22" s="77" t="s">
        <v>573</v>
      </c>
      <c r="AK22" s="8"/>
      <c r="AL22" s="8"/>
      <c r="AM22" s="8"/>
      <c r="AN22" s="8"/>
      <c r="AO22" s="8"/>
      <c r="AP22" s="8"/>
      <c r="AQ22" s="8"/>
      <c r="AR22" s="8"/>
    </row>
    <row r="23" spans="1:44" ht="19" customHeight="1" x14ac:dyDescent="0.2">
      <c r="A23" s="73" t="s">
        <v>574</v>
      </c>
      <c r="B23" s="10"/>
      <c r="C23" s="74" t="s">
        <v>575</v>
      </c>
      <c r="D23" s="75" t="s">
        <v>576</v>
      </c>
      <c r="E23" s="76"/>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77" t="s">
        <v>577</v>
      </c>
      <c r="AJ23" s="8"/>
      <c r="AK23" s="8"/>
      <c r="AL23" s="8"/>
      <c r="AM23" s="8"/>
      <c r="AN23" s="8"/>
      <c r="AO23" s="8"/>
      <c r="AP23" s="8"/>
      <c r="AQ23" s="8"/>
      <c r="AR23" s="8"/>
    </row>
    <row r="24" spans="1:44" ht="19" customHeight="1" x14ac:dyDescent="0.2">
      <c r="A24" s="73" t="s">
        <v>578</v>
      </c>
      <c r="B24" s="10"/>
      <c r="C24" s="74" t="s">
        <v>579</v>
      </c>
      <c r="D24" s="75" t="s">
        <v>580</v>
      </c>
      <c r="E24" s="76"/>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77" t="s">
        <v>581</v>
      </c>
      <c r="AJ24" s="8"/>
      <c r="AK24" s="8"/>
      <c r="AL24" s="8"/>
      <c r="AM24" s="8"/>
      <c r="AN24" s="8"/>
      <c r="AO24" s="8"/>
      <c r="AP24" s="8"/>
      <c r="AQ24" s="8"/>
      <c r="AR24" s="8"/>
    </row>
    <row r="25" spans="1:44" ht="19" customHeight="1" x14ac:dyDescent="0.2">
      <c r="A25" s="73" t="s">
        <v>582</v>
      </c>
      <c r="B25" s="10"/>
      <c r="C25" s="74" t="s">
        <v>583</v>
      </c>
      <c r="D25" s="75" t="s">
        <v>584</v>
      </c>
      <c r="E25" s="76"/>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row>
    <row r="26" spans="1:44" ht="19" customHeight="1" x14ac:dyDescent="0.2">
      <c r="A26" s="73" t="s">
        <v>585</v>
      </c>
      <c r="B26" s="10"/>
      <c r="C26" s="75" t="s">
        <v>586</v>
      </c>
      <c r="D26" s="75" t="s">
        <v>587</v>
      </c>
      <c r="E26" s="76"/>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row>
    <row r="27" spans="1:44" ht="19" customHeight="1" x14ac:dyDescent="0.2">
      <c r="A27" s="73" t="s">
        <v>588</v>
      </c>
      <c r="B27" s="10"/>
      <c r="C27" s="75" t="s">
        <v>589</v>
      </c>
      <c r="D27" s="75" t="s">
        <v>590</v>
      </c>
      <c r="E27" s="76"/>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row>
    <row r="28" spans="1:44" ht="19" customHeight="1" x14ac:dyDescent="0.2">
      <c r="A28" s="73" t="s">
        <v>591</v>
      </c>
      <c r="B28" s="10"/>
      <c r="C28" s="75" t="s">
        <v>592</v>
      </c>
      <c r="D28" s="75" t="s">
        <v>593</v>
      </c>
      <c r="E28" s="76"/>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row>
    <row r="29" spans="1:44" ht="19" customHeight="1" x14ac:dyDescent="0.2">
      <c r="A29" s="73" t="s">
        <v>594</v>
      </c>
      <c r="B29" s="10"/>
      <c r="C29" s="75" t="s">
        <v>595</v>
      </c>
      <c r="D29" s="75" t="s">
        <v>596</v>
      </c>
      <c r="E29" s="7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row>
    <row r="30" spans="1:44" ht="19" customHeight="1" x14ac:dyDescent="0.2">
      <c r="A30" s="73" t="s">
        <v>597</v>
      </c>
      <c r="B30" s="10"/>
      <c r="C30" s="75" t="s">
        <v>598</v>
      </c>
      <c r="D30" s="75" t="s">
        <v>599</v>
      </c>
      <c r="E30" s="76"/>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row>
    <row r="31" spans="1:44" ht="19" customHeight="1" x14ac:dyDescent="0.2">
      <c r="A31" s="73" t="s">
        <v>600</v>
      </c>
      <c r="B31" s="10"/>
      <c r="C31" s="75" t="s">
        <v>601</v>
      </c>
      <c r="D31" s="75" t="s">
        <v>602</v>
      </c>
      <c r="E31" s="7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row>
    <row r="32" spans="1:44" ht="19" customHeight="1" x14ac:dyDescent="0.2">
      <c r="A32" s="73" t="s">
        <v>603</v>
      </c>
      <c r="B32" s="10"/>
      <c r="C32" s="75" t="s">
        <v>604</v>
      </c>
      <c r="D32" s="75" t="s">
        <v>605</v>
      </c>
      <c r="E32" s="76"/>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row>
    <row r="33" spans="1:44" ht="19" customHeight="1" x14ac:dyDescent="0.2">
      <c r="A33" s="73" t="s">
        <v>606</v>
      </c>
      <c r="B33" s="10"/>
      <c r="C33" s="75" t="s">
        <v>607</v>
      </c>
      <c r="D33" s="75" t="s">
        <v>608</v>
      </c>
      <c r="E33" s="7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row>
    <row r="34" spans="1:44" ht="19" customHeight="1" x14ac:dyDescent="0.2">
      <c r="A34" s="73" t="s">
        <v>609</v>
      </c>
      <c r="B34" s="10"/>
      <c r="C34" s="75" t="s">
        <v>610</v>
      </c>
      <c r="D34" s="75" t="s">
        <v>611</v>
      </c>
      <c r="E34" s="76"/>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row>
    <row r="35" spans="1:44" ht="19" customHeight="1" x14ac:dyDescent="0.2">
      <c r="A35" s="73" t="s">
        <v>612</v>
      </c>
      <c r="B35" s="10"/>
      <c r="C35" s="75" t="s">
        <v>613</v>
      </c>
      <c r="D35" s="75" t="s">
        <v>614</v>
      </c>
      <c r="E35" s="7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row>
    <row r="36" spans="1:44" ht="35" customHeight="1" x14ac:dyDescent="0.2">
      <c r="A36" s="73" t="s">
        <v>615</v>
      </c>
      <c r="B36" s="10"/>
      <c r="C36" s="75" t="s">
        <v>616</v>
      </c>
      <c r="D36" s="75" t="s">
        <v>617</v>
      </c>
      <c r="E36" s="7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row>
    <row r="37" spans="1:44" ht="19" customHeight="1" x14ac:dyDescent="0.2">
      <c r="A37" s="73" t="s">
        <v>618</v>
      </c>
      <c r="B37" s="10"/>
      <c r="C37" s="75" t="s">
        <v>619</v>
      </c>
      <c r="D37" s="75" t="s">
        <v>620</v>
      </c>
      <c r="E37" s="7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row>
    <row r="38" spans="1:44" ht="19" customHeight="1" x14ac:dyDescent="0.2">
      <c r="A38" s="73" t="s">
        <v>621</v>
      </c>
      <c r="B38" s="10"/>
      <c r="C38" s="75" t="s">
        <v>622</v>
      </c>
      <c r="D38" s="75" t="s">
        <v>623</v>
      </c>
      <c r="E38" s="7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row>
    <row r="39" spans="1:44" ht="19" customHeight="1" x14ac:dyDescent="0.2">
      <c r="A39" s="73" t="s">
        <v>624</v>
      </c>
      <c r="B39" s="10"/>
      <c r="C39" s="75" t="s">
        <v>625</v>
      </c>
      <c r="D39" s="75" t="s">
        <v>626</v>
      </c>
      <c r="E39" s="7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row>
    <row r="40" spans="1:44" ht="19" customHeight="1" x14ac:dyDescent="0.2">
      <c r="A40" s="73" t="s">
        <v>627</v>
      </c>
      <c r="B40" s="10"/>
      <c r="C40" s="75" t="s">
        <v>628</v>
      </c>
      <c r="D40" s="75" t="s">
        <v>629</v>
      </c>
      <c r="E40" s="7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row>
    <row r="41" spans="1:44" ht="19" customHeight="1" x14ac:dyDescent="0.2">
      <c r="A41" s="73" t="s">
        <v>630</v>
      </c>
      <c r="B41" s="10"/>
      <c r="C41" s="75" t="s">
        <v>631</v>
      </c>
      <c r="D41" s="75" t="s">
        <v>632</v>
      </c>
      <c r="E41" s="7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row>
    <row r="42" spans="1:44" ht="35" customHeight="1" x14ac:dyDescent="0.2">
      <c r="A42" s="73" t="s">
        <v>633</v>
      </c>
      <c r="B42" s="10"/>
      <c r="C42" s="75" t="s">
        <v>634</v>
      </c>
      <c r="D42" s="75" t="s">
        <v>635</v>
      </c>
      <c r="E42" s="7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row>
    <row r="43" spans="1:44" ht="19" customHeight="1" x14ac:dyDescent="0.2">
      <c r="A43" s="73" t="s">
        <v>636</v>
      </c>
      <c r="B43" s="10"/>
      <c r="C43" s="75" t="s">
        <v>637</v>
      </c>
      <c r="D43" s="75" t="s">
        <v>638</v>
      </c>
      <c r="E43" s="7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row>
    <row r="44" spans="1:44" ht="19" customHeight="1" x14ac:dyDescent="0.2">
      <c r="A44" s="73" t="s">
        <v>639</v>
      </c>
      <c r="B44" s="10"/>
      <c r="C44" s="75" t="s">
        <v>640</v>
      </c>
      <c r="D44" s="75" t="s">
        <v>641</v>
      </c>
      <c r="E44" s="7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row>
    <row r="45" spans="1:44" ht="19" customHeight="1" x14ac:dyDescent="0.2">
      <c r="A45" s="73" t="s">
        <v>642</v>
      </c>
      <c r="B45" s="10"/>
      <c r="C45" s="75" t="s">
        <v>643</v>
      </c>
      <c r="D45" s="75" t="s">
        <v>644</v>
      </c>
      <c r="E45" s="7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row>
    <row r="46" spans="1:44" ht="19" customHeight="1" x14ac:dyDescent="0.2">
      <c r="A46" s="73" t="s">
        <v>645</v>
      </c>
      <c r="B46" s="10"/>
      <c r="C46" s="75" t="s">
        <v>646</v>
      </c>
      <c r="D46" s="75" t="s">
        <v>647</v>
      </c>
      <c r="E46" s="7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row>
    <row r="47" spans="1:44" ht="35" customHeight="1" x14ac:dyDescent="0.2">
      <c r="A47" s="73" t="s">
        <v>648</v>
      </c>
      <c r="B47" s="10"/>
      <c r="C47" s="75" t="s">
        <v>649</v>
      </c>
      <c r="D47" s="75" t="s">
        <v>650</v>
      </c>
      <c r="E47" s="7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row>
    <row r="48" spans="1:44" ht="19" customHeight="1" x14ac:dyDescent="0.2">
      <c r="A48" s="73" t="s">
        <v>651</v>
      </c>
      <c r="B48" s="10"/>
      <c r="C48" s="75" t="s">
        <v>652</v>
      </c>
      <c r="D48" s="75" t="s">
        <v>653</v>
      </c>
      <c r="E48" s="7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row>
    <row r="49" spans="1:44" ht="19" customHeight="1" x14ac:dyDescent="0.2">
      <c r="A49" s="73" t="s">
        <v>654</v>
      </c>
      <c r="B49" s="10"/>
      <c r="C49" s="75" t="s">
        <v>655</v>
      </c>
      <c r="D49" s="75" t="s">
        <v>656</v>
      </c>
      <c r="E49" s="7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row>
    <row r="50" spans="1:44" ht="19" customHeight="1" x14ac:dyDescent="0.2">
      <c r="A50" s="73" t="s">
        <v>657</v>
      </c>
      <c r="B50" s="10"/>
      <c r="C50" s="75" t="s">
        <v>658</v>
      </c>
      <c r="D50" s="75" t="s">
        <v>659</v>
      </c>
      <c r="E50" s="7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row>
    <row r="51" spans="1:44" ht="19" customHeight="1" x14ac:dyDescent="0.2">
      <c r="A51" s="73" t="s">
        <v>660</v>
      </c>
      <c r="B51" s="10"/>
      <c r="C51" s="75" t="s">
        <v>661</v>
      </c>
      <c r="D51" s="75" t="s">
        <v>662</v>
      </c>
      <c r="E51" s="7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row>
    <row r="52" spans="1:44" ht="35" customHeight="1" x14ac:dyDescent="0.2">
      <c r="A52" s="73" t="s">
        <v>663</v>
      </c>
      <c r="B52" s="10"/>
      <c r="C52" s="75" t="s">
        <v>664</v>
      </c>
      <c r="D52" s="75" t="s">
        <v>665</v>
      </c>
      <c r="E52" s="7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row>
    <row r="53" spans="1:44" ht="19" customHeight="1" x14ac:dyDescent="0.2">
      <c r="A53" s="73" t="s">
        <v>666</v>
      </c>
      <c r="B53" s="10"/>
      <c r="C53" s="75" t="s">
        <v>667</v>
      </c>
      <c r="D53" s="75" t="s">
        <v>668</v>
      </c>
      <c r="E53" s="7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row>
    <row r="54" spans="1:44" ht="35" customHeight="1" x14ac:dyDescent="0.2">
      <c r="A54" s="73" t="s">
        <v>669</v>
      </c>
      <c r="B54" s="10"/>
      <c r="C54" s="75" t="s">
        <v>670</v>
      </c>
      <c r="D54" s="75" t="s">
        <v>671</v>
      </c>
      <c r="E54" s="7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row>
    <row r="55" spans="1:44" ht="19" customHeight="1" x14ac:dyDescent="0.2">
      <c r="A55" s="73" t="s">
        <v>672</v>
      </c>
      <c r="B55" s="10"/>
      <c r="C55" s="75" t="s">
        <v>673</v>
      </c>
      <c r="D55" s="75" t="s">
        <v>674</v>
      </c>
      <c r="E55" s="7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row>
    <row r="56" spans="1:44" ht="19" customHeight="1" x14ac:dyDescent="0.2">
      <c r="A56" s="73" t="s">
        <v>675</v>
      </c>
      <c r="B56" s="10"/>
      <c r="C56" s="75" t="s">
        <v>676</v>
      </c>
      <c r="D56" s="75" t="s">
        <v>677</v>
      </c>
      <c r="E56" s="7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row>
    <row r="57" spans="1:44" ht="35" customHeight="1" x14ac:dyDescent="0.2">
      <c r="A57" s="73" t="s">
        <v>678</v>
      </c>
      <c r="B57" s="10"/>
      <c r="C57" s="75" t="s">
        <v>679</v>
      </c>
      <c r="D57" s="75" t="s">
        <v>680</v>
      </c>
      <c r="E57" s="7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row>
    <row r="58" spans="1:44" ht="19" customHeight="1" x14ac:dyDescent="0.2">
      <c r="A58" s="73" t="s">
        <v>681</v>
      </c>
      <c r="B58" s="10"/>
      <c r="C58" s="75" t="s">
        <v>682</v>
      </c>
      <c r="D58" s="75" t="s">
        <v>683</v>
      </c>
      <c r="E58" s="7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row>
    <row r="59" spans="1:44" ht="19" customHeight="1" x14ac:dyDescent="0.2">
      <c r="A59" s="73" t="s">
        <v>684</v>
      </c>
      <c r="B59" s="10"/>
      <c r="C59" s="75" t="s">
        <v>685</v>
      </c>
      <c r="D59" s="75" t="s">
        <v>686</v>
      </c>
      <c r="E59" s="7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row>
    <row r="60" spans="1:44" ht="19" customHeight="1" x14ac:dyDescent="0.2">
      <c r="A60" s="73" t="s">
        <v>687</v>
      </c>
      <c r="B60" s="10"/>
      <c r="C60" s="75" t="s">
        <v>688</v>
      </c>
      <c r="D60" s="75" t="s">
        <v>689</v>
      </c>
      <c r="E60" s="7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row>
    <row r="61" spans="1:44" ht="19" customHeight="1" x14ac:dyDescent="0.2">
      <c r="A61" s="73" t="s">
        <v>690</v>
      </c>
      <c r="B61" s="10"/>
      <c r="C61" s="75" t="s">
        <v>691</v>
      </c>
      <c r="D61" s="75" t="s">
        <v>692</v>
      </c>
      <c r="E61" s="7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row>
    <row r="62" spans="1:44" ht="19" customHeight="1" x14ac:dyDescent="0.2">
      <c r="A62" s="73" t="s">
        <v>693</v>
      </c>
      <c r="B62" s="10"/>
      <c r="C62" s="75" t="s">
        <v>694</v>
      </c>
      <c r="D62" s="75" t="s">
        <v>695</v>
      </c>
      <c r="E62" s="7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row>
    <row r="63" spans="1:44" ht="19" customHeight="1" x14ac:dyDescent="0.2">
      <c r="A63" s="73" t="s">
        <v>696</v>
      </c>
      <c r="B63" s="10"/>
      <c r="C63" s="75" t="s">
        <v>697</v>
      </c>
      <c r="D63" s="75" t="s">
        <v>698</v>
      </c>
      <c r="E63" s="7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row>
    <row r="64" spans="1:44" ht="19" customHeight="1" x14ac:dyDescent="0.2">
      <c r="A64" s="73" t="s">
        <v>699</v>
      </c>
      <c r="B64" s="10"/>
      <c r="C64" s="75" t="s">
        <v>700</v>
      </c>
      <c r="D64" s="75" t="s">
        <v>701</v>
      </c>
      <c r="E64" s="76"/>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row>
    <row r="65" spans="1:44" ht="19" customHeight="1" x14ac:dyDescent="0.2">
      <c r="A65" s="73" t="s">
        <v>702</v>
      </c>
      <c r="B65" s="10"/>
      <c r="C65" s="75" t="s">
        <v>703</v>
      </c>
      <c r="D65" s="75" t="s">
        <v>704</v>
      </c>
      <c r="E65" s="76"/>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row>
    <row r="66" spans="1:44" ht="19" customHeight="1" x14ac:dyDescent="0.2">
      <c r="A66" s="73" t="s">
        <v>705</v>
      </c>
      <c r="B66" s="10"/>
      <c r="C66" s="75" t="s">
        <v>706</v>
      </c>
      <c r="D66" s="75" t="s">
        <v>707</v>
      </c>
      <c r="E66" s="76"/>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row>
    <row r="67" spans="1:44" ht="35" customHeight="1" x14ac:dyDescent="0.2">
      <c r="A67" s="73" t="s">
        <v>708</v>
      </c>
      <c r="B67" s="10"/>
      <c r="C67" s="75" t="s">
        <v>709</v>
      </c>
      <c r="D67" s="75" t="s">
        <v>710</v>
      </c>
      <c r="E67" s="76"/>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row>
    <row r="68" spans="1:44" ht="35" customHeight="1" x14ac:dyDescent="0.2">
      <c r="A68" s="73" t="s">
        <v>711</v>
      </c>
      <c r="B68" s="10"/>
      <c r="C68" s="75" t="s">
        <v>712</v>
      </c>
      <c r="D68" s="75" t="s">
        <v>713</v>
      </c>
      <c r="E68" s="76"/>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row>
    <row r="69" spans="1:44" ht="19" customHeight="1" x14ac:dyDescent="0.2">
      <c r="A69" s="73" t="s">
        <v>714</v>
      </c>
      <c r="B69" s="10"/>
      <c r="C69" s="75" t="s">
        <v>715</v>
      </c>
      <c r="D69" s="75" t="s">
        <v>716</v>
      </c>
      <c r="E69" s="76"/>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row>
    <row r="70" spans="1:44" ht="35" customHeight="1" x14ac:dyDescent="0.2">
      <c r="A70" s="73" t="s">
        <v>717</v>
      </c>
      <c r="B70" s="10"/>
      <c r="C70" s="75" t="s">
        <v>718</v>
      </c>
      <c r="D70" s="75" t="s">
        <v>719</v>
      </c>
      <c r="E70" s="76"/>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row>
    <row r="71" spans="1:44" ht="19" customHeight="1" x14ac:dyDescent="0.2">
      <c r="A71" s="73" t="s">
        <v>720</v>
      </c>
      <c r="B71" s="10"/>
      <c r="C71" s="75" t="s">
        <v>721</v>
      </c>
      <c r="D71" s="75" t="s">
        <v>722</v>
      </c>
      <c r="E71" s="76"/>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row>
    <row r="72" spans="1:44" ht="35" customHeight="1" x14ac:dyDescent="0.2">
      <c r="A72" s="73" t="s">
        <v>723</v>
      </c>
      <c r="B72" s="10"/>
      <c r="C72" s="75" t="s">
        <v>724</v>
      </c>
      <c r="D72" s="75" t="s">
        <v>725</v>
      </c>
      <c r="E72" s="76"/>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row>
    <row r="73" spans="1:44" ht="19" customHeight="1" x14ac:dyDescent="0.2">
      <c r="A73" s="73" t="s">
        <v>726</v>
      </c>
      <c r="B73" s="10"/>
      <c r="C73" s="75" t="s">
        <v>727</v>
      </c>
      <c r="D73" s="75" t="s">
        <v>728</v>
      </c>
      <c r="E73" s="76"/>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row>
    <row r="74" spans="1:44" ht="19" customHeight="1" x14ac:dyDescent="0.2">
      <c r="A74" s="73" t="s">
        <v>729</v>
      </c>
      <c r="B74" s="10"/>
      <c r="C74" s="75" t="s">
        <v>730</v>
      </c>
      <c r="D74" s="75" t="s">
        <v>731</v>
      </c>
      <c r="E74" s="76"/>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row>
    <row r="75" spans="1:44" ht="19" customHeight="1" x14ac:dyDescent="0.2">
      <c r="A75" s="73" t="s">
        <v>732</v>
      </c>
      <c r="B75" s="10"/>
      <c r="C75" s="75" t="s">
        <v>733</v>
      </c>
      <c r="D75" s="75" t="s">
        <v>734</v>
      </c>
      <c r="E75" s="76"/>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row>
    <row r="76" spans="1:44" ht="19" customHeight="1" x14ac:dyDescent="0.2">
      <c r="A76" s="73" t="s">
        <v>735</v>
      </c>
      <c r="B76" s="10"/>
      <c r="C76" s="75" t="s">
        <v>736</v>
      </c>
      <c r="D76" s="77" t="s">
        <v>737</v>
      </c>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row>
    <row r="77" spans="1:44" ht="19" customHeight="1" x14ac:dyDescent="0.2">
      <c r="A77" s="73" t="s">
        <v>738</v>
      </c>
      <c r="B77" s="10"/>
      <c r="C77" s="75" t="s">
        <v>739</v>
      </c>
      <c r="D77" s="77" t="s">
        <v>740</v>
      </c>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row>
    <row r="78" spans="1:44" ht="19" customHeight="1" x14ac:dyDescent="0.2">
      <c r="A78" s="73" t="s">
        <v>741</v>
      </c>
      <c r="B78" s="10"/>
      <c r="C78" s="75" t="s">
        <v>742</v>
      </c>
      <c r="D78" s="77" t="s">
        <v>743</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row>
    <row r="79" spans="1:44" ht="19" customHeight="1" x14ac:dyDescent="0.2">
      <c r="A79" s="73" t="s">
        <v>744</v>
      </c>
      <c r="B79" s="10"/>
      <c r="C79" s="75" t="s">
        <v>745</v>
      </c>
      <c r="D79" s="77" t="s">
        <v>746</v>
      </c>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row>
    <row r="80" spans="1:44" ht="19" customHeight="1" x14ac:dyDescent="0.2">
      <c r="A80" s="73" t="s">
        <v>747</v>
      </c>
      <c r="B80" s="10"/>
      <c r="C80" s="75" t="s">
        <v>748</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row>
    <row r="81" spans="1:44" ht="19" customHeight="1" x14ac:dyDescent="0.2">
      <c r="A81" s="73" t="s">
        <v>749</v>
      </c>
      <c r="B81" s="10"/>
      <c r="C81" s="75" t="s">
        <v>750</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row>
    <row r="82" spans="1:44" ht="19" customHeight="1" x14ac:dyDescent="0.2">
      <c r="A82" s="73" t="s">
        <v>751</v>
      </c>
      <c r="B82" s="10"/>
      <c r="C82" s="75" t="s">
        <v>752</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row>
    <row r="83" spans="1:44" ht="19" customHeight="1" x14ac:dyDescent="0.2">
      <c r="A83" s="73" t="s">
        <v>753</v>
      </c>
      <c r="B83" s="10"/>
      <c r="C83" s="75" t="s">
        <v>754</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row>
    <row r="84" spans="1:44" ht="19" customHeight="1" x14ac:dyDescent="0.2">
      <c r="A84" s="73" t="s">
        <v>755</v>
      </c>
      <c r="B84" s="10"/>
      <c r="C84" s="75" t="s">
        <v>756</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row>
    <row r="85" spans="1:44" ht="19" customHeight="1" x14ac:dyDescent="0.2">
      <c r="A85" s="73" t="s">
        <v>757</v>
      </c>
      <c r="B85" s="10"/>
      <c r="C85" s="75" t="s">
        <v>758</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row>
    <row r="86" spans="1:44" ht="19" customHeight="1" x14ac:dyDescent="0.2">
      <c r="A86" s="73" t="s">
        <v>759</v>
      </c>
      <c r="B86" s="10"/>
      <c r="C86" s="75" t="s">
        <v>760</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row>
    <row r="87" spans="1:44" ht="19" customHeight="1" x14ac:dyDescent="0.2">
      <c r="A87" s="73" t="s">
        <v>761</v>
      </c>
      <c r="B87" s="10"/>
      <c r="C87" s="75" t="s">
        <v>762</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row>
    <row r="88" spans="1:44" ht="19" customHeight="1" x14ac:dyDescent="0.2">
      <c r="A88" s="73" t="s">
        <v>763</v>
      </c>
      <c r="B88" s="10"/>
      <c r="C88" s="75" t="s">
        <v>764</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row>
    <row r="89" spans="1:44" ht="19" customHeight="1" x14ac:dyDescent="0.2">
      <c r="A89" s="73" t="s">
        <v>765</v>
      </c>
      <c r="B89" s="10"/>
      <c r="C89" s="75" t="s">
        <v>766</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row>
    <row r="90" spans="1:44" ht="19" customHeight="1" x14ac:dyDescent="0.2">
      <c r="A90" s="73" t="s">
        <v>767</v>
      </c>
      <c r="B90" s="10"/>
      <c r="C90" s="75" t="s">
        <v>768</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row>
    <row r="91" spans="1:44" ht="19" customHeight="1" x14ac:dyDescent="0.2">
      <c r="A91" s="73" t="s">
        <v>769</v>
      </c>
      <c r="B91" s="10"/>
      <c r="C91" s="75" t="s">
        <v>770</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row>
    <row r="92" spans="1:44" ht="19" customHeight="1" x14ac:dyDescent="0.2">
      <c r="A92" s="73" t="s">
        <v>771</v>
      </c>
      <c r="B92" s="10"/>
      <c r="C92" s="75" t="s">
        <v>772</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row>
    <row r="93" spans="1:44" ht="19" customHeight="1" x14ac:dyDescent="0.2">
      <c r="A93" s="73" t="s">
        <v>773</v>
      </c>
      <c r="B93" s="10"/>
      <c r="C93" s="75" t="s">
        <v>774</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row>
    <row r="94" spans="1:44" ht="19" customHeight="1" x14ac:dyDescent="0.2">
      <c r="A94" s="73" t="s">
        <v>775</v>
      </c>
      <c r="B94" s="10"/>
      <c r="C94" s="75" t="s">
        <v>776</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row>
    <row r="95" spans="1:44" ht="19" customHeight="1" x14ac:dyDescent="0.2">
      <c r="A95" s="73" t="s">
        <v>777</v>
      </c>
      <c r="B95" s="10"/>
      <c r="C95" s="75" t="s">
        <v>778</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row>
    <row r="96" spans="1:44" ht="19" customHeight="1" x14ac:dyDescent="0.2">
      <c r="A96" s="73" t="s">
        <v>779</v>
      </c>
      <c r="B96" s="10"/>
      <c r="C96" s="75" t="s">
        <v>780</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row>
    <row r="97" spans="1:44" ht="19" customHeight="1" x14ac:dyDescent="0.2">
      <c r="A97" s="73" t="s">
        <v>781</v>
      </c>
      <c r="B97" s="10"/>
      <c r="C97" s="75" t="s">
        <v>782</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row>
    <row r="98" spans="1:44" ht="19" customHeight="1" x14ac:dyDescent="0.2">
      <c r="A98" s="73" t="s">
        <v>783</v>
      </c>
      <c r="B98" s="10"/>
      <c r="C98" s="75" t="s">
        <v>784</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row>
    <row r="99" spans="1:44" ht="19" customHeight="1" x14ac:dyDescent="0.2">
      <c r="A99" s="73" t="s">
        <v>785</v>
      </c>
      <c r="B99" s="10"/>
      <c r="C99" s="75" t="s">
        <v>786</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row>
    <row r="100" spans="1:44" ht="19" customHeight="1" x14ac:dyDescent="0.2">
      <c r="A100" s="73" t="s">
        <v>787</v>
      </c>
      <c r="B100" s="10"/>
      <c r="C100" s="75" t="s">
        <v>788</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row>
    <row r="101" spans="1:44" ht="19" customHeight="1" x14ac:dyDescent="0.2">
      <c r="A101" s="73" t="s">
        <v>789</v>
      </c>
      <c r="B101" s="10"/>
      <c r="C101" s="75" t="s">
        <v>790</v>
      </c>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row>
    <row r="102" spans="1:44" ht="19" customHeight="1" x14ac:dyDescent="0.2">
      <c r="A102" s="73" t="s">
        <v>791</v>
      </c>
      <c r="B102" s="10"/>
      <c r="C102" s="75" t="s">
        <v>792</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row>
    <row r="103" spans="1:44" ht="19" customHeight="1" x14ac:dyDescent="0.2">
      <c r="A103" s="73" t="s">
        <v>793</v>
      </c>
      <c r="B103" s="10"/>
      <c r="C103" s="75" t="s">
        <v>794</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row>
    <row r="104" spans="1:44" ht="19" customHeight="1" x14ac:dyDescent="0.2">
      <c r="A104" s="73" t="s">
        <v>795</v>
      </c>
      <c r="B104" s="10"/>
      <c r="C104" s="75" t="s">
        <v>796</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row>
    <row r="105" spans="1:44" ht="19" customHeight="1" x14ac:dyDescent="0.2">
      <c r="A105" s="73" t="s">
        <v>797</v>
      </c>
      <c r="B105" s="10"/>
      <c r="C105" s="75" t="s">
        <v>798</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row>
    <row r="106" spans="1:44" ht="19" customHeight="1" x14ac:dyDescent="0.2">
      <c r="A106" s="73" t="s">
        <v>799</v>
      </c>
      <c r="B106" s="10"/>
      <c r="C106" s="75" t="s">
        <v>800</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row>
    <row r="107" spans="1:44" ht="19" customHeight="1" x14ac:dyDescent="0.2">
      <c r="A107" s="73" t="s">
        <v>801</v>
      </c>
      <c r="B107" s="10"/>
      <c r="C107" s="75" t="s">
        <v>802</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row>
    <row r="108" spans="1:44" ht="19" customHeight="1" x14ac:dyDescent="0.2">
      <c r="A108" s="73" t="s">
        <v>803</v>
      </c>
      <c r="B108" s="10"/>
      <c r="C108" s="75" t="s">
        <v>804</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row>
    <row r="109" spans="1:44" ht="19" customHeight="1" x14ac:dyDescent="0.2">
      <c r="A109" s="73" t="s">
        <v>805</v>
      </c>
      <c r="B109" s="10"/>
      <c r="C109" s="75" t="s">
        <v>806</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row>
    <row r="110" spans="1:44" ht="19" customHeight="1" x14ac:dyDescent="0.2">
      <c r="A110" s="73" t="s">
        <v>807</v>
      </c>
      <c r="B110" s="10"/>
      <c r="C110" s="75" t="s">
        <v>808</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row>
    <row r="111" spans="1:44" ht="19" customHeight="1" x14ac:dyDescent="0.2">
      <c r="A111" s="73" t="s">
        <v>809</v>
      </c>
      <c r="B111" s="10"/>
      <c r="C111" s="75" t="s">
        <v>810</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row>
    <row r="112" spans="1:44" ht="19" customHeight="1" x14ac:dyDescent="0.2">
      <c r="A112" s="73" t="s">
        <v>811</v>
      </c>
      <c r="B112" s="10"/>
      <c r="C112" s="75" t="s">
        <v>812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row>
    <row r="113" spans="1:44" ht="19" customHeight="1" x14ac:dyDescent="0.2">
      <c r="A113" s="73" t="s">
        <v>813</v>
      </c>
      <c r="B113" s="10"/>
      <c r="C113" s="75" t="s">
        <v>814</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row>
    <row r="114" spans="1:44" ht="19" customHeight="1" x14ac:dyDescent="0.2">
      <c r="A114" s="73" t="s">
        <v>815</v>
      </c>
      <c r="B114" s="10"/>
      <c r="C114" s="75" t="s">
        <v>816</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row>
    <row r="115" spans="1:44" ht="19" customHeight="1" x14ac:dyDescent="0.2">
      <c r="A115" s="73" t="s">
        <v>817</v>
      </c>
      <c r="B115" s="10"/>
      <c r="C115" s="75" t="s">
        <v>818</v>
      </c>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row>
    <row r="116" spans="1:44" ht="19" customHeight="1" x14ac:dyDescent="0.2">
      <c r="A116" s="73" t="s">
        <v>819</v>
      </c>
      <c r="B116" s="10"/>
      <c r="C116" s="75" t="s">
        <v>820</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row>
    <row r="117" spans="1:44" ht="19" customHeight="1" x14ac:dyDescent="0.2">
      <c r="A117" s="73" t="s">
        <v>821</v>
      </c>
      <c r="B117" s="10"/>
      <c r="C117" s="75" t="s">
        <v>822</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row>
    <row r="118" spans="1:44" ht="19" customHeight="1" x14ac:dyDescent="0.2">
      <c r="A118" s="73" t="s">
        <v>823</v>
      </c>
      <c r="B118" s="10"/>
      <c r="C118" s="75" t="s">
        <v>824</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row>
    <row r="119" spans="1:44" ht="19" customHeight="1" x14ac:dyDescent="0.2">
      <c r="A119" s="73" t="s">
        <v>825</v>
      </c>
      <c r="B119" s="10"/>
      <c r="C119" s="75" t="s">
        <v>826</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row>
    <row r="120" spans="1:44" ht="19" customHeight="1" x14ac:dyDescent="0.2">
      <c r="A120" s="73" t="s">
        <v>827</v>
      </c>
      <c r="B120" s="10"/>
      <c r="C120" s="75" t="s">
        <v>828</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row>
    <row r="121" spans="1:44" ht="19" customHeight="1" x14ac:dyDescent="0.2">
      <c r="A121" s="73" t="s">
        <v>829</v>
      </c>
      <c r="B121" s="10"/>
      <c r="C121" s="75" t="s">
        <v>830</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row>
    <row r="122" spans="1:44" ht="35" customHeight="1" x14ac:dyDescent="0.2">
      <c r="A122" s="73" t="s">
        <v>831</v>
      </c>
      <c r="B122" s="10"/>
      <c r="C122" s="75" t="s">
        <v>832</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row>
    <row r="123" spans="1:44" ht="19" customHeight="1" x14ac:dyDescent="0.2">
      <c r="A123" s="73" t="s">
        <v>833</v>
      </c>
      <c r="B123" s="10"/>
      <c r="C123" s="75" t="s">
        <v>834</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row>
    <row r="124" spans="1:44" ht="19" customHeight="1" x14ac:dyDescent="0.2">
      <c r="A124" s="73" t="s">
        <v>835</v>
      </c>
      <c r="B124" s="10"/>
      <c r="C124" s="75" t="s">
        <v>836</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row>
    <row r="125" spans="1:44" ht="19" customHeight="1" x14ac:dyDescent="0.2">
      <c r="A125" s="73" t="s">
        <v>837</v>
      </c>
      <c r="B125" s="10"/>
      <c r="C125" s="75" t="s">
        <v>838</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row>
    <row r="126" spans="1:44" ht="19" customHeight="1" x14ac:dyDescent="0.2">
      <c r="A126" s="73" t="s">
        <v>839</v>
      </c>
      <c r="B126" s="10"/>
      <c r="C126" s="75" t="s">
        <v>840</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row>
    <row r="127" spans="1:44" ht="19" customHeight="1" x14ac:dyDescent="0.2">
      <c r="A127" s="73" t="s">
        <v>841</v>
      </c>
      <c r="B127" s="10"/>
      <c r="C127" s="75" t="s">
        <v>842</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row>
    <row r="128" spans="1:44" ht="19" customHeight="1" x14ac:dyDescent="0.2">
      <c r="A128" s="73" t="s">
        <v>843</v>
      </c>
      <c r="B128" s="10"/>
      <c r="C128" s="75" t="s">
        <v>844</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row>
    <row r="129" spans="1:44" ht="19" customHeight="1" x14ac:dyDescent="0.2">
      <c r="A129" s="73" t="s">
        <v>845</v>
      </c>
      <c r="B129" s="10"/>
      <c r="C129" s="75" t="s">
        <v>846</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row>
    <row r="130" spans="1:44" ht="19" customHeight="1" x14ac:dyDescent="0.2">
      <c r="A130" s="73" t="s">
        <v>847</v>
      </c>
      <c r="B130" s="10"/>
      <c r="C130" s="75" t="s">
        <v>848</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row>
    <row r="131" spans="1:44" ht="19" customHeight="1" x14ac:dyDescent="0.2">
      <c r="A131" s="73" t="s">
        <v>849</v>
      </c>
      <c r="B131" s="10"/>
      <c r="C131" s="75" t="s">
        <v>850</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row>
    <row r="132" spans="1:44" ht="19" customHeight="1" x14ac:dyDescent="0.2">
      <c r="A132" s="73" t="s">
        <v>851</v>
      </c>
      <c r="B132" s="10"/>
      <c r="C132" s="75" t="s">
        <v>852</v>
      </c>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row>
    <row r="133" spans="1:44" ht="35" customHeight="1" x14ac:dyDescent="0.2">
      <c r="A133" s="73" t="s">
        <v>853</v>
      </c>
      <c r="B133" s="10"/>
      <c r="C133" s="75" t="s">
        <v>854</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row>
    <row r="134" spans="1:44" ht="19" customHeight="1" x14ac:dyDescent="0.2">
      <c r="A134" s="73" t="s">
        <v>855</v>
      </c>
      <c r="B134" s="10"/>
      <c r="C134" s="75" t="s">
        <v>856</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row>
    <row r="135" spans="1:44" ht="19" customHeight="1" x14ac:dyDescent="0.2">
      <c r="A135" s="73" t="s">
        <v>857</v>
      </c>
      <c r="B135" s="10"/>
      <c r="C135" s="75" t="s">
        <v>858</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row>
    <row r="136" spans="1:44" ht="19" customHeight="1" x14ac:dyDescent="0.2">
      <c r="A136" s="73" t="s">
        <v>859</v>
      </c>
      <c r="B136" s="10"/>
      <c r="C136" s="75" t="s">
        <v>860</v>
      </c>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row>
    <row r="137" spans="1:44" ht="19" customHeight="1" x14ac:dyDescent="0.2">
      <c r="A137" s="73" t="s">
        <v>861</v>
      </c>
      <c r="B137" s="10"/>
      <c r="C137" s="75" t="s">
        <v>862</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row>
    <row r="138" spans="1:44" ht="19" customHeight="1" x14ac:dyDescent="0.2">
      <c r="A138" s="73" t="s">
        <v>863</v>
      </c>
      <c r="B138" s="10"/>
      <c r="C138" s="75" t="s">
        <v>864</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row>
    <row r="139" spans="1:44" ht="19" customHeight="1" x14ac:dyDescent="0.2">
      <c r="A139" s="73" t="s">
        <v>865</v>
      </c>
      <c r="B139" s="10"/>
      <c r="C139" s="75" t="s">
        <v>866</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row>
    <row r="140" spans="1:44" ht="19" customHeight="1" x14ac:dyDescent="0.2">
      <c r="A140" s="73" t="s">
        <v>867</v>
      </c>
      <c r="B140" s="10"/>
      <c r="C140" s="75" t="s">
        <v>868</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row>
    <row r="141" spans="1:44" ht="19" customHeight="1" x14ac:dyDescent="0.2">
      <c r="A141" s="73" t="s">
        <v>869</v>
      </c>
      <c r="B141" s="10"/>
      <c r="C141" s="75" t="s">
        <v>870</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row>
    <row r="142" spans="1:44" ht="19" customHeight="1" x14ac:dyDescent="0.2">
      <c r="A142" s="73" t="s">
        <v>871</v>
      </c>
      <c r="B142" s="10"/>
      <c r="C142" s="75" t="s">
        <v>872</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row>
    <row r="143" spans="1:44" ht="19" customHeight="1" x14ac:dyDescent="0.2">
      <c r="A143" s="73" t="s">
        <v>873</v>
      </c>
      <c r="B143" s="10"/>
      <c r="C143" s="75" t="s">
        <v>874</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row>
    <row r="144" spans="1:44" ht="19" customHeight="1" x14ac:dyDescent="0.2">
      <c r="A144" s="73" t="s">
        <v>875</v>
      </c>
      <c r="B144" s="10"/>
      <c r="C144" s="75" t="s">
        <v>876</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row>
    <row r="145" spans="1:44" ht="15" customHeight="1" x14ac:dyDescent="0.2">
      <c r="A145" s="73" t="s">
        <v>877</v>
      </c>
      <c r="B145" s="10"/>
      <c r="C145" s="77" t="s">
        <v>878</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row>
    <row r="146" spans="1:44" ht="15" customHeight="1" x14ac:dyDescent="0.2">
      <c r="A146" s="73" t="s">
        <v>879</v>
      </c>
      <c r="B146" s="10"/>
      <c r="C146" s="77" t="s">
        <v>880</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row>
    <row r="147" spans="1:44" ht="15" customHeight="1" x14ac:dyDescent="0.2">
      <c r="A147" s="73" t="s">
        <v>881</v>
      </c>
      <c r="B147" s="10"/>
      <c r="C147" s="77" t="s">
        <v>882</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row>
    <row r="148" spans="1:44" ht="15" customHeight="1" x14ac:dyDescent="0.2">
      <c r="A148" s="73" t="s">
        <v>883</v>
      </c>
      <c r="B148" s="10"/>
      <c r="C148" s="77" t="s">
        <v>884</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row>
    <row r="149" spans="1:44" ht="15" customHeight="1" x14ac:dyDescent="0.2">
      <c r="A149" s="73" t="s">
        <v>885</v>
      </c>
      <c r="B149" s="10"/>
      <c r="C149" s="77" t="s">
        <v>886</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row>
    <row r="150" spans="1:44" ht="15" customHeight="1" x14ac:dyDescent="0.2">
      <c r="A150" s="73" t="s">
        <v>887</v>
      </c>
      <c r="B150" s="10"/>
      <c r="C150" s="77" t="s">
        <v>888</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row>
    <row r="151" spans="1:44" ht="15" customHeight="1" x14ac:dyDescent="0.2">
      <c r="A151" s="73" t="s">
        <v>889</v>
      </c>
      <c r="B151" s="10"/>
      <c r="C151" s="77" t="s">
        <v>890</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row>
    <row r="152" spans="1:44" ht="15" customHeight="1" x14ac:dyDescent="0.2">
      <c r="A152" s="73" t="s">
        <v>891</v>
      </c>
      <c r="B152" s="10"/>
      <c r="C152" s="77" t="s">
        <v>892</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row>
    <row r="153" spans="1:44" ht="15" customHeight="1" x14ac:dyDescent="0.2">
      <c r="A153" s="73" t="s">
        <v>893</v>
      </c>
      <c r="B153" s="10"/>
      <c r="C153" s="77" t="s">
        <v>894</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row>
    <row r="154" spans="1:44" ht="15" customHeight="1" x14ac:dyDescent="0.2">
      <c r="A154" s="73" t="s">
        <v>895</v>
      </c>
      <c r="B154" s="10"/>
      <c r="C154" s="77" t="s">
        <v>896</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row>
    <row r="155" spans="1:44" ht="15" customHeight="1" x14ac:dyDescent="0.2">
      <c r="A155" s="73" t="s">
        <v>897</v>
      </c>
      <c r="B155" s="10"/>
      <c r="C155" s="77" t="s">
        <v>898</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row>
    <row r="156" spans="1:44" ht="15" customHeight="1" x14ac:dyDescent="0.2">
      <c r="A156" s="73" t="s">
        <v>899</v>
      </c>
      <c r="B156" s="10"/>
      <c r="C156" s="77" t="s">
        <v>900</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row>
    <row r="157" spans="1:44" ht="15" customHeight="1" x14ac:dyDescent="0.2">
      <c r="A157" s="73" t="s">
        <v>901</v>
      </c>
      <c r="B157" s="10"/>
      <c r="C157" s="77" t="s">
        <v>902</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row>
    <row r="158" spans="1:44" ht="15" customHeight="1" x14ac:dyDescent="0.2">
      <c r="A158" s="73" t="s">
        <v>903</v>
      </c>
      <c r="B158" s="10"/>
      <c r="C158" s="77" t="s">
        <v>904</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row>
    <row r="159" spans="1:44" ht="15" customHeight="1" x14ac:dyDescent="0.2">
      <c r="A159" s="73" t="s">
        <v>905</v>
      </c>
      <c r="B159" s="10"/>
      <c r="C159" s="77" t="s">
        <v>906</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row>
    <row r="160" spans="1:44" ht="15" customHeight="1" x14ac:dyDescent="0.2">
      <c r="A160" s="73" t="s">
        <v>907</v>
      </c>
      <c r="B160" s="10"/>
      <c r="C160" s="77" t="s">
        <v>908</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row>
    <row r="161" spans="1:44" ht="15" customHeight="1" x14ac:dyDescent="0.2">
      <c r="A161" s="73" t="s">
        <v>909</v>
      </c>
      <c r="B161" s="10"/>
      <c r="C161" s="77" t="s">
        <v>910</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row>
    <row r="162" spans="1:44" ht="15" customHeight="1" x14ac:dyDescent="0.2">
      <c r="A162" s="73" t="s">
        <v>911</v>
      </c>
      <c r="B162" s="10"/>
      <c r="C162" s="77" t="s">
        <v>912</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row>
    <row r="163" spans="1:44" ht="15" customHeight="1" x14ac:dyDescent="0.2">
      <c r="A163" s="73" t="s">
        <v>913</v>
      </c>
      <c r="B163" s="10"/>
      <c r="C163" s="77" t="s">
        <v>914</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row>
    <row r="164" spans="1:44" ht="15" customHeight="1" x14ac:dyDescent="0.2">
      <c r="A164" s="73" t="s">
        <v>915</v>
      </c>
      <c r="B164" s="10"/>
      <c r="C164" s="77" t="s">
        <v>916</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row>
    <row r="165" spans="1:44" ht="15" customHeight="1" x14ac:dyDescent="0.2">
      <c r="A165" s="73" t="s">
        <v>917</v>
      </c>
      <c r="B165" s="10"/>
      <c r="C165" s="77" t="s">
        <v>918</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row>
    <row r="166" spans="1:44" ht="15" customHeight="1" x14ac:dyDescent="0.2">
      <c r="A166" s="73" t="s">
        <v>919</v>
      </c>
      <c r="B166" s="10"/>
      <c r="C166" s="77" t="s">
        <v>920</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row>
    <row r="167" spans="1:44" ht="15" customHeight="1" x14ac:dyDescent="0.2">
      <c r="A167" s="73" t="s">
        <v>921</v>
      </c>
      <c r="B167" s="10"/>
      <c r="C167" s="77" t="s">
        <v>922</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row>
    <row r="168" spans="1:44" ht="15" customHeight="1" x14ac:dyDescent="0.2">
      <c r="A168" s="73" t="s">
        <v>923</v>
      </c>
      <c r="B168" s="10"/>
      <c r="C168" s="77" t="s">
        <v>924</v>
      </c>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row>
    <row r="169" spans="1:44" ht="15" customHeight="1" x14ac:dyDescent="0.2">
      <c r="A169" s="73" t="s">
        <v>925</v>
      </c>
      <c r="B169" s="10"/>
      <c r="C169" s="77" t="s">
        <v>926</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row>
    <row r="170" spans="1:44" ht="15" customHeight="1" x14ac:dyDescent="0.2">
      <c r="A170" s="73" t="s">
        <v>927</v>
      </c>
      <c r="B170" s="10"/>
      <c r="C170" s="77" t="s">
        <v>928</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row>
    <row r="171" spans="1:44" ht="15" customHeight="1" x14ac:dyDescent="0.2">
      <c r="A171" s="73" t="s">
        <v>929</v>
      </c>
      <c r="B171" s="10"/>
      <c r="C171" s="77" t="s">
        <v>930</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row>
    <row r="172" spans="1:44" ht="15" customHeight="1" x14ac:dyDescent="0.2">
      <c r="A172" s="73" t="s">
        <v>931</v>
      </c>
      <c r="B172" s="10"/>
      <c r="C172" s="77" t="s">
        <v>932</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row>
    <row r="173" spans="1:44" ht="15" customHeight="1" x14ac:dyDescent="0.2">
      <c r="A173" s="73" t="s">
        <v>933</v>
      </c>
      <c r="B173" s="10"/>
      <c r="C173" s="77" t="s">
        <v>934</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row>
    <row r="174" spans="1:44" ht="15" customHeight="1" x14ac:dyDescent="0.2">
      <c r="A174" s="73" t="s">
        <v>935</v>
      </c>
      <c r="B174" s="10"/>
      <c r="C174" s="77" t="s">
        <v>936</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row>
    <row r="175" spans="1:44" ht="15" customHeight="1" x14ac:dyDescent="0.2">
      <c r="A175" s="73" t="s">
        <v>937</v>
      </c>
      <c r="B175" s="10"/>
      <c r="C175" s="77" t="s">
        <v>938</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row>
    <row r="176" spans="1:44" ht="15" customHeight="1" x14ac:dyDescent="0.2">
      <c r="A176" s="73" t="s">
        <v>939</v>
      </c>
      <c r="B176" s="10"/>
      <c r="C176" s="77" t="s">
        <v>940</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row>
    <row r="177" spans="1:44" ht="15" customHeight="1" x14ac:dyDescent="0.2">
      <c r="A177" s="73" t="s">
        <v>941</v>
      </c>
      <c r="B177" s="10"/>
      <c r="C177" s="77" t="s">
        <v>942</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row>
    <row r="178" spans="1:44" ht="15" customHeight="1" x14ac:dyDescent="0.2">
      <c r="A178" s="73" t="s">
        <v>943</v>
      </c>
      <c r="B178" s="10"/>
      <c r="C178" s="77" t="s">
        <v>944</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row>
    <row r="179" spans="1:44" ht="15" customHeight="1" x14ac:dyDescent="0.2">
      <c r="A179" s="73" t="s">
        <v>945</v>
      </c>
      <c r="B179" s="10"/>
      <c r="C179" s="77" t="s">
        <v>946</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row>
    <row r="180" spans="1:44" ht="15" customHeight="1" x14ac:dyDescent="0.2">
      <c r="A180" s="73" t="s">
        <v>947</v>
      </c>
      <c r="B180" s="10"/>
      <c r="C180" s="77" t="s">
        <v>948</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row>
    <row r="181" spans="1:44" ht="15" customHeight="1" x14ac:dyDescent="0.2">
      <c r="A181" s="73" t="s">
        <v>949</v>
      </c>
      <c r="B181" s="10"/>
      <c r="C181" s="77" t="s">
        <v>950</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row>
    <row r="182" spans="1:44" ht="15" customHeight="1" x14ac:dyDescent="0.2">
      <c r="A182" s="73" t="s">
        <v>951</v>
      </c>
      <c r="B182" s="10"/>
      <c r="C182" s="77" t="s">
        <v>952</v>
      </c>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row>
    <row r="183" spans="1:44" ht="15" customHeight="1" x14ac:dyDescent="0.2">
      <c r="A183" s="73" t="s">
        <v>953</v>
      </c>
      <c r="B183" s="10"/>
      <c r="C183" s="77" t="s">
        <v>954</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row>
    <row r="184" spans="1:44" ht="15" customHeight="1" x14ac:dyDescent="0.2">
      <c r="A184" s="73" t="s">
        <v>955</v>
      </c>
      <c r="B184" s="10"/>
      <c r="C184" s="77" t="s">
        <v>956</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row>
    <row r="185" spans="1:44" ht="15" customHeight="1" x14ac:dyDescent="0.2">
      <c r="A185" s="73" t="s">
        <v>957</v>
      </c>
      <c r="B185" s="10"/>
      <c r="C185" s="77" t="s">
        <v>958</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row>
    <row r="186" spans="1:44" ht="15" customHeight="1" x14ac:dyDescent="0.2">
      <c r="A186" s="73" t="s">
        <v>959</v>
      </c>
      <c r="B186" s="10"/>
      <c r="C186" s="77" t="s">
        <v>960</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row>
    <row r="187" spans="1:44" ht="15" customHeight="1" x14ac:dyDescent="0.2">
      <c r="A187" s="73" t="s">
        <v>961</v>
      </c>
      <c r="B187" s="10"/>
      <c r="C187" s="77" t="s">
        <v>962</v>
      </c>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row>
    <row r="188" spans="1:44" ht="15" customHeight="1" x14ac:dyDescent="0.2">
      <c r="A188" s="73" t="s">
        <v>963</v>
      </c>
      <c r="B188" s="10"/>
      <c r="C188" s="77" t="s">
        <v>964</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row>
    <row r="189" spans="1:44" ht="15" customHeight="1" x14ac:dyDescent="0.2">
      <c r="A189" s="73" t="s">
        <v>965</v>
      </c>
      <c r="B189" s="10"/>
      <c r="C189" s="77" t="s">
        <v>966</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row>
    <row r="190" spans="1:44" ht="15" customHeight="1" x14ac:dyDescent="0.2">
      <c r="A190" s="73" t="s">
        <v>967</v>
      </c>
      <c r="B190" s="10"/>
      <c r="C190" s="77" t="s">
        <v>968</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row>
    <row r="191" spans="1:44" ht="15" customHeight="1" x14ac:dyDescent="0.2">
      <c r="A191" s="73" t="s">
        <v>969</v>
      </c>
      <c r="B191" s="10"/>
      <c r="C191" s="77" t="s">
        <v>970</v>
      </c>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row>
    <row r="192" spans="1:44" ht="15" customHeight="1" x14ac:dyDescent="0.2">
      <c r="A192" s="73" t="s">
        <v>971</v>
      </c>
      <c r="B192" s="10"/>
      <c r="C192" s="77" t="s">
        <v>972</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row>
    <row r="193" spans="1:44" ht="15" customHeight="1" x14ac:dyDescent="0.2">
      <c r="A193" s="73" t="s">
        <v>973</v>
      </c>
      <c r="B193" s="10"/>
      <c r="C193" s="77" t="s">
        <v>974</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row>
    <row r="194" spans="1:44" ht="15" customHeight="1" x14ac:dyDescent="0.2">
      <c r="A194" s="73" t="s">
        <v>975</v>
      </c>
      <c r="B194" s="10"/>
      <c r="C194" s="77" t="s">
        <v>976</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row>
    <row r="195" spans="1:44" ht="15" customHeight="1" x14ac:dyDescent="0.2">
      <c r="A195" s="73" t="s">
        <v>977</v>
      </c>
      <c r="B195" s="10"/>
      <c r="C195" s="77" t="s">
        <v>978</v>
      </c>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row>
    <row r="196" spans="1:44" ht="15" customHeight="1" x14ac:dyDescent="0.2">
      <c r="A196" s="73" t="s">
        <v>979</v>
      </c>
      <c r="B196" s="10"/>
      <c r="C196" s="77" t="s">
        <v>980</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row>
    <row r="197" spans="1:44" ht="15" customHeight="1" x14ac:dyDescent="0.2">
      <c r="A197" s="73" t="s">
        <v>981</v>
      </c>
      <c r="B197" s="10"/>
      <c r="C197" s="77" t="s">
        <v>982</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row>
    <row r="198" spans="1:44" ht="15" customHeight="1" x14ac:dyDescent="0.2">
      <c r="A198" s="73" t="s">
        <v>983</v>
      </c>
      <c r="B198" s="10"/>
      <c r="C198" s="77" t="s">
        <v>984</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row>
    <row r="199" spans="1:44" ht="15" customHeight="1" x14ac:dyDescent="0.2">
      <c r="A199" s="73" t="s">
        <v>985</v>
      </c>
      <c r="B199" s="10"/>
      <c r="C199" s="77" t="s">
        <v>986</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row>
    <row r="200" spans="1:44" ht="15" customHeight="1" x14ac:dyDescent="0.2">
      <c r="A200" s="73" t="s">
        <v>987</v>
      </c>
      <c r="B200" s="10"/>
      <c r="C200" s="77" t="s">
        <v>988</v>
      </c>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row>
    <row r="201" spans="1:44" ht="15" customHeight="1" x14ac:dyDescent="0.2">
      <c r="A201" s="73" t="s">
        <v>989</v>
      </c>
      <c r="B201" s="10"/>
      <c r="C201" s="77" t="s">
        <v>990</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row>
    <row r="202" spans="1:44" ht="15" customHeight="1" x14ac:dyDescent="0.2">
      <c r="A202" s="73" t="s">
        <v>991</v>
      </c>
      <c r="B202" s="10"/>
      <c r="C202" s="77" t="s">
        <v>992</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row>
    <row r="203" spans="1:44" ht="15" customHeight="1" x14ac:dyDescent="0.2">
      <c r="A203" s="73" t="s">
        <v>993</v>
      </c>
      <c r="B203" s="10"/>
      <c r="C203" s="77" t="s">
        <v>994</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row>
    <row r="204" spans="1:44" ht="15" customHeight="1" x14ac:dyDescent="0.2">
      <c r="A204" s="73" t="s">
        <v>995</v>
      </c>
      <c r="B204" s="10"/>
      <c r="C204" s="77" t="s">
        <v>996</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row>
    <row r="205" spans="1:44" ht="15" customHeight="1" x14ac:dyDescent="0.2">
      <c r="A205" s="73" t="s">
        <v>997</v>
      </c>
      <c r="B205" s="10"/>
      <c r="C205" s="77" t="s">
        <v>998</v>
      </c>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row>
    <row r="206" spans="1:44" ht="15" customHeight="1" x14ac:dyDescent="0.2">
      <c r="A206" s="73" t="s">
        <v>999</v>
      </c>
      <c r="B206" s="10"/>
      <c r="C206" s="77" t="s">
        <v>1000</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row>
    <row r="207" spans="1:44" ht="15" customHeight="1" x14ac:dyDescent="0.2">
      <c r="A207" s="73" t="s">
        <v>1001</v>
      </c>
      <c r="B207" s="10"/>
      <c r="C207" s="77" t="s">
        <v>1002</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row>
    <row r="208" spans="1:44" ht="15" customHeight="1" x14ac:dyDescent="0.2">
      <c r="A208" s="73" t="s">
        <v>1003</v>
      </c>
      <c r="B208" s="10"/>
      <c r="C208" s="77" t="s">
        <v>1004</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row>
    <row r="209" spans="1:44" ht="15" customHeight="1" x14ac:dyDescent="0.2">
      <c r="A209" s="73" t="s">
        <v>1005</v>
      </c>
      <c r="B209" s="10"/>
      <c r="C209" s="77" t="s">
        <v>1006</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row>
    <row r="210" spans="1:44" ht="15" customHeight="1" x14ac:dyDescent="0.2">
      <c r="A210" s="73" t="s">
        <v>1007</v>
      </c>
      <c r="B210" s="10"/>
      <c r="C210" s="77" t="s">
        <v>1008</v>
      </c>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row>
    <row r="211" spans="1:44" ht="15" customHeight="1" x14ac:dyDescent="0.2">
      <c r="A211" s="73" t="s">
        <v>1009</v>
      </c>
      <c r="B211" s="10"/>
      <c r="C211" s="77" t="s">
        <v>1010</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row>
    <row r="212" spans="1:44" ht="15" customHeight="1" x14ac:dyDescent="0.2">
      <c r="A212" s="73" t="s">
        <v>1011</v>
      </c>
      <c r="B212" s="10"/>
      <c r="C212" s="77" t="s">
        <v>1012</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row>
    <row r="213" spans="1:44" ht="15" customHeight="1" x14ac:dyDescent="0.2">
      <c r="A213" s="73" t="s">
        <v>1013</v>
      </c>
      <c r="B213" s="10"/>
      <c r="C213" s="77" t="s">
        <v>1014</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row>
    <row r="214" spans="1:44" ht="15" customHeight="1" x14ac:dyDescent="0.2">
      <c r="A214" s="73" t="s">
        <v>1015</v>
      </c>
      <c r="B214" s="10"/>
      <c r="C214" s="77" t="s">
        <v>1016</v>
      </c>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row>
    <row r="215" spans="1:44" ht="15" customHeight="1" x14ac:dyDescent="0.2">
      <c r="A215" s="73" t="s">
        <v>1017</v>
      </c>
      <c r="B215" s="10"/>
      <c r="C215" s="77" t="s">
        <v>1018</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row>
    <row r="216" spans="1:44" ht="15" customHeight="1" x14ac:dyDescent="0.2">
      <c r="A216" s="73" t="s">
        <v>1019</v>
      </c>
      <c r="B216" s="10"/>
      <c r="C216" s="77" t="s">
        <v>1020</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row>
    <row r="217" spans="1:44" ht="15" customHeight="1" x14ac:dyDescent="0.2">
      <c r="A217" s="73" t="s">
        <v>1021</v>
      </c>
      <c r="B217" s="10"/>
      <c r="C217" s="77" t="s">
        <v>1022</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row>
    <row r="218" spans="1:44" ht="15" customHeight="1" x14ac:dyDescent="0.2">
      <c r="A218" s="73" t="s">
        <v>1023</v>
      </c>
      <c r="B218" s="10"/>
      <c r="C218" s="77" t="s">
        <v>1024</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row>
    <row r="219" spans="1:44" ht="15" customHeight="1" x14ac:dyDescent="0.2">
      <c r="A219" s="73" t="s">
        <v>1025</v>
      </c>
      <c r="B219" s="10"/>
      <c r="C219" s="77" t="s">
        <v>1026</v>
      </c>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row>
    <row r="220" spans="1:44" ht="15" customHeight="1" x14ac:dyDescent="0.2">
      <c r="A220" s="73" t="s">
        <v>1027</v>
      </c>
      <c r="B220" s="10"/>
      <c r="C220" s="77" t="s">
        <v>1028</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row>
    <row r="221" spans="1:44" ht="15" customHeight="1" x14ac:dyDescent="0.2">
      <c r="A221" s="73" t="s">
        <v>1029</v>
      </c>
      <c r="B221" s="10"/>
      <c r="C221" s="77" t="s">
        <v>1030</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row>
    <row r="222" spans="1:44" ht="15" customHeight="1" x14ac:dyDescent="0.2">
      <c r="A222" s="73" t="s">
        <v>1031</v>
      </c>
      <c r="B222" s="10"/>
      <c r="C222" s="77" t="s">
        <v>1032</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row>
    <row r="223" spans="1:44" ht="15" customHeight="1" x14ac:dyDescent="0.2">
      <c r="A223" s="73" t="s">
        <v>1033</v>
      </c>
      <c r="B223" s="10"/>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row>
    <row r="224" spans="1:44" ht="15" customHeight="1" x14ac:dyDescent="0.2">
      <c r="A224" s="73" t="s">
        <v>1034</v>
      </c>
      <c r="B224" s="10"/>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row>
    <row r="225" spans="1:44" ht="15" customHeight="1" x14ac:dyDescent="0.2">
      <c r="A225" s="73" t="s">
        <v>1035</v>
      </c>
      <c r="B225" s="10"/>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row>
    <row r="226" spans="1:44" ht="15" customHeight="1" x14ac:dyDescent="0.2">
      <c r="A226" s="73" t="s">
        <v>1036</v>
      </c>
      <c r="B226" s="10"/>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row>
    <row r="227" spans="1:44" ht="15" customHeight="1" x14ac:dyDescent="0.2">
      <c r="A227" s="73" t="s">
        <v>1037</v>
      </c>
      <c r="B227" s="10"/>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row>
    <row r="228" spans="1:44" ht="15" customHeight="1" x14ac:dyDescent="0.2">
      <c r="A228" s="73" t="s">
        <v>1038</v>
      </c>
      <c r="B228" s="10"/>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row>
    <row r="229" spans="1:44" ht="15" customHeight="1" x14ac:dyDescent="0.2">
      <c r="A229" s="73" t="s">
        <v>1039</v>
      </c>
      <c r="B229" s="10"/>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row>
    <row r="230" spans="1:44" ht="15" customHeight="1" x14ac:dyDescent="0.2">
      <c r="A230" s="73" t="s">
        <v>1040</v>
      </c>
      <c r="B230" s="10"/>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row>
    <row r="231" spans="1:44" ht="15" customHeight="1" x14ac:dyDescent="0.2">
      <c r="A231" s="73" t="s">
        <v>1041</v>
      </c>
      <c r="B231" s="10"/>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row>
    <row r="232" spans="1:44" ht="15" customHeight="1" x14ac:dyDescent="0.2">
      <c r="A232" s="73" t="s">
        <v>1042</v>
      </c>
      <c r="B232" s="10"/>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row>
    <row r="233" spans="1:44" ht="15" customHeight="1" x14ac:dyDescent="0.2">
      <c r="A233" s="73" t="s">
        <v>1043</v>
      </c>
      <c r="B233" s="10"/>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row>
    <row r="234" spans="1:44" ht="15" customHeight="1" x14ac:dyDescent="0.2">
      <c r="A234" s="73" t="s">
        <v>1044</v>
      </c>
      <c r="B234" s="10"/>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row>
    <row r="235" spans="1:44" ht="15" customHeight="1" x14ac:dyDescent="0.2">
      <c r="A235" s="73" t="s">
        <v>1045</v>
      </c>
      <c r="B235" s="10"/>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row>
    <row r="236" spans="1:44" ht="15" customHeight="1" x14ac:dyDescent="0.2">
      <c r="A236" s="73" t="s">
        <v>1046</v>
      </c>
      <c r="B236" s="10"/>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row>
    <row r="237" spans="1:44" ht="15" customHeight="1" x14ac:dyDescent="0.2">
      <c r="A237" s="73" t="s">
        <v>1047</v>
      </c>
      <c r="B237" s="10"/>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row>
    <row r="238" spans="1:44" ht="15" customHeight="1" x14ac:dyDescent="0.2">
      <c r="A238" s="73" t="s">
        <v>1048</v>
      </c>
      <c r="B238" s="10"/>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row>
    <row r="239" spans="1:44" ht="15" customHeight="1" x14ac:dyDescent="0.2">
      <c r="A239" s="73" t="s">
        <v>1049</v>
      </c>
      <c r="B239" s="10"/>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row>
    <row r="240" spans="1:44" ht="15" customHeight="1" x14ac:dyDescent="0.2">
      <c r="A240" s="73" t="s">
        <v>1050</v>
      </c>
      <c r="B240" s="10"/>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row>
    <row r="241" spans="1:44" ht="15" customHeight="1" x14ac:dyDescent="0.2">
      <c r="A241" s="73" t="s">
        <v>1051</v>
      </c>
      <c r="B241" s="10"/>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row>
    <row r="242" spans="1:44" ht="15" customHeight="1" x14ac:dyDescent="0.2">
      <c r="A242" s="73" t="s">
        <v>1052</v>
      </c>
      <c r="B242" s="10"/>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row>
  </sheetData>
  <pageMargins left="0.75" right="0.75" top="1" bottom="1" header="0.3" footer="0.3"/>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Export Summary</vt:lpstr>
      <vt:lpstr>填写说明</vt:lpstr>
      <vt:lpstr>首页</vt:lpstr>
      <vt:lpstr>住房租金支出</vt:lpstr>
      <vt:lpstr>子女教育支出</vt:lpstr>
      <vt:lpstr>住房贷款利息支出</vt:lpstr>
      <vt:lpstr>赡养老人支出</vt:lpstr>
      <vt:lpstr>继续教育支出</vt:lpstr>
      <vt:lpstr>下拉值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2018-12-28T05:31:03Z</dcterms:modified>
</cp:coreProperties>
</file>