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3E8CF74F-EAAB-444A-AC42-24D973C716F3}" xr6:coauthVersionLast="47" xr6:coauthVersionMax="47" xr10:uidLastSave="{00000000-0000-0000-0000-000000000000}"/>
  <bookViews>
    <workbookView xWindow="620" yWindow="500" windowWidth="35440" windowHeight="1864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Bernie R" sheetId="31" r:id="rId5"/>
    <sheet name="Nathan W" sheetId="30" r:id="rId6"/>
    <sheet name="Martin L" sheetId="29" r:id="rId7"/>
    <sheet name="Marjorie L" sheetId="28" r:id="rId8"/>
    <sheet name="Keith W" sheetId="27" r:id="rId9"/>
    <sheet name="Liz W" sheetId="26" r:id="rId10"/>
    <sheet name="Alice D" sheetId="25" r:id="rId11"/>
    <sheet name="Rob TH" sheetId="24" r:id="rId12"/>
    <sheet name="Evan A" sheetId="23" r:id="rId13"/>
    <sheet name="Alison S" sheetId="22" r:id="rId14"/>
    <sheet name="Andy B" sheetId="21" r:id="rId15"/>
    <sheet name="Arthur T" sheetId="20" r:id="rId16"/>
    <sheet name="Cathy G" sheetId="19" r:id="rId17"/>
    <sheet name="Hino" sheetId="18" r:id="rId18"/>
    <sheet name="Claire" sheetId="17" r:id="rId19"/>
    <sheet name="Annaka G-S" sheetId="16" r:id="rId20"/>
    <sheet name="Dave B" sheetId="15" r:id="rId21"/>
    <sheet name="Jacques Chi" sheetId="14" r:id="rId22"/>
    <sheet name="Robert L" sheetId="13" r:id="rId23"/>
    <sheet name="Dawn G" sheetId="12" r:id="rId24"/>
    <sheet name="John B" sheetId="11" r:id="rId25"/>
    <sheet name="Gabriel B" sheetId="10" r:id="rId26"/>
    <sheet name="Mandy B" sheetId="9" r:id="rId27"/>
    <sheet name="Freddie J" sheetId="8" r:id="rId28"/>
    <sheet name="Keith G" sheetId="3" r:id="rId29"/>
    <sheet name="Stuart L" sheetId="6" r:id="rId30"/>
    <sheet name="Barbara L" sheetId="7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07" i="4" l="1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8" i="5"/>
  <c r="B28" i="5"/>
  <c r="C27" i="5"/>
  <c r="B2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6" i="5"/>
  <c r="B26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25" i="5"/>
  <c r="B25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C24" i="5"/>
  <c r="B24" i="5"/>
  <c r="E75" i="28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C23" i="5"/>
  <c r="B23" i="5"/>
  <c r="E75" i="27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C22" i="5"/>
  <c r="B2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C21" i="5"/>
  <c r="B21" i="5"/>
  <c r="E75" i="2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C20" i="5"/>
  <c r="B20" i="5"/>
  <c r="E75" i="23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C19" i="5"/>
  <c r="B19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C18" i="5"/>
  <c r="B18" i="5"/>
  <c r="E75" i="21"/>
  <c r="E75" i="16"/>
  <c r="E75" i="18"/>
  <c r="E75" i="20"/>
  <c r="C17" i="5" s="1"/>
  <c r="B17" i="5"/>
  <c r="C16" i="5"/>
  <c r="B16" i="5"/>
  <c r="C15" i="5"/>
  <c r="B15" i="5"/>
  <c r="C14" i="5"/>
  <c r="B14" i="5"/>
  <c r="C12" i="5"/>
  <c r="C13" i="5"/>
  <c r="B13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C11" i="5"/>
  <c r="B11" i="5"/>
  <c r="E75" i="14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C10" i="5"/>
  <c r="B10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9" i="5"/>
  <c r="B9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C8" i="5"/>
  <c r="B8" i="5"/>
  <c r="E75" i="1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C7" i="5"/>
  <c r="B7" i="5"/>
  <c r="C6" i="5"/>
  <c r="B6" i="5"/>
  <c r="E75" i="10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/>
  <c r="B5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4" i="5"/>
  <c r="B4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C3" i="5"/>
  <c r="B3" i="5"/>
  <c r="E75" i="6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" i="5"/>
  <c r="B2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<sst xmlns="http://schemas.openxmlformats.org/spreadsheetml/2006/main" count="3505" uniqueCount="130">
  <si>
    <t>Rank</t>
  </si>
  <si>
    <t xml:space="preserve">Name </t>
  </si>
  <si>
    <t>Score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</si>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</sst>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sz val="9"/>
      <color rgb="FF000000"/>
      <name val="Helvetica"/>
      <family val="1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/>
    <xf numFmtId="49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1"/>
  <sheetViews>
    <sheetView tabSelected="1" topLeftCell="A5" zoomScale="150" workbookViewId="0">
      <selection activeCell="G2" sqref="G2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G'!D76</f>
        <v>Keith G</v>
      </c>
      <c r="C2" s="15">
        <f>'Keith G'!E76</f>
        <v>0</v>
      </c>
    </row>
    <row r="3" spans="1:3" x14ac:dyDescent="0.2">
      <c r="A3" s="2" t="s">
        <v>4</v>
      </c>
      <c r="B3" s="13" t="str">
        <f>'Stuart L'!D75</f>
        <v>Stuart L</v>
      </c>
      <c r="C3" s="16">
        <f>'Stuart L'!E75</f>
        <v>0</v>
      </c>
    </row>
    <row r="4" spans="1:3" x14ac:dyDescent="0.2">
      <c r="A4" s="2" t="s">
        <v>5</v>
      </c>
      <c r="B4" s="13" t="str">
        <f>'Barbara L'!D75</f>
        <v>Barbara L</v>
      </c>
      <c r="C4" s="15">
        <f>'Barbara L'!E75</f>
        <v>0</v>
      </c>
    </row>
    <row r="5" spans="1:3" x14ac:dyDescent="0.2">
      <c r="A5" s="2" t="s">
        <v>6</v>
      </c>
      <c r="B5" s="2" t="str">
        <f>'Freddie J'!D75</f>
        <v>Freddie J</v>
      </c>
      <c r="C5" s="15">
        <f>'Freddie J'!E75</f>
        <v>0</v>
      </c>
    </row>
    <row r="6" spans="1:3" x14ac:dyDescent="0.2">
      <c r="A6" s="2" t="s">
        <v>7</v>
      </c>
      <c r="B6" s="2" t="str">
        <f>'Mandy B'!D75</f>
        <v>Mandy B</v>
      </c>
      <c r="C6" s="15">
        <f>'Mandy B'!E75</f>
        <v>0</v>
      </c>
    </row>
    <row r="7" spans="1:3" x14ac:dyDescent="0.2">
      <c r="A7" s="2" t="s">
        <v>8</v>
      </c>
      <c r="B7" s="2" t="str">
        <f>'Gabriel B'!D75</f>
        <v>Gabriel B</v>
      </c>
      <c r="C7" s="15">
        <f>'Gabriel B'!E75</f>
        <v>0</v>
      </c>
    </row>
    <row r="8" spans="1:3" x14ac:dyDescent="0.2">
      <c r="A8" s="2" t="s">
        <v>9</v>
      </c>
      <c r="B8" s="2" t="str">
        <f>'John B'!D75</f>
        <v>John B</v>
      </c>
      <c r="C8" s="15">
        <f>'John B'!E75</f>
        <v>0</v>
      </c>
    </row>
    <row r="9" spans="1:3" x14ac:dyDescent="0.2">
      <c r="A9" s="2" t="s">
        <v>10</v>
      </c>
      <c r="B9" s="2" t="str">
        <f>'Dawn G'!D75</f>
        <v>Dawn G</v>
      </c>
      <c r="C9" s="15">
        <f>'Dawn G'!E75</f>
        <v>0</v>
      </c>
    </row>
    <row r="10" spans="1:3" x14ac:dyDescent="0.2">
      <c r="A10" s="2" t="s">
        <v>11</v>
      </c>
      <c r="B10" s="2" t="str">
        <f>'Robert L'!D75</f>
        <v>Robert L</v>
      </c>
      <c r="C10" s="15">
        <f>'Robert L'!E75</f>
        <v>0</v>
      </c>
    </row>
    <row r="11" spans="1:3" x14ac:dyDescent="0.2">
      <c r="A11" s="2" t="s">
        <v>12</v>
      </c>
      <c r="B11" s="2" t="str">
        <f>'Jacques Chi'!D75</f>
        <v>Jacques Chi</v>
      </c>
      <c r="C11" s="15">
        <f>'Jacques Chi'!E75</f>
        <v>0</v>
      </c>
    </row>
    <row r="12" spans="1:3" x14ac:dyDescent="0.2">
      <c r="A12" s="2" t="s">
        <v>13</v>
      </c>
      <c r="B12" s="2" t="str">
        <f>'Dave B'!D75</f>
        <v>Dave B</v>
      </c>
      <c r="C12" s="15">
        <f>'Dave B'!E75</f>
        <v>0</v>
      </c>
    </row>
    <row r="13" spans="1:3" x14ac:dyDescent="0.2">
      <c r="A13" s="2" t="s">
        <v>14</v>
      </c>
      <c r="B13" s="2" t="str">
        <f>'Annaka G-S'!D75</f>
        <v>Annaka G-S</v>
      </c>
      <c r="C13" s="15">
        <f>'Annaka G-S'!E75</f>
        <v>0</v>
      </c>
    </row>
    <row r="14" spans="1:3" x14ac:dyDescent="0.2">
      <c r="A14" s="2" t="s">
        <v>15</v>
      </c>
      <c r="B14" s="2" t="str">
        <f>Claire!D75</f>
        <v>Claire</v>
      </c>
      <c r="C14" s="15">
        <f>Claire!E75</f>
        <v>0</v>
      </c>
    </row>
    <row r="15" spans="1:3" x14ac:dyDescent="0.2">
      <c r="A15" s="2" t="s">
        <v>16</v>
      </c>
      <c r="B15" s="2" t="str">
        <f>Hino!D75</f>
        <v>Hino</v>
      </c>
      <c r="C15" s="15">
        <f>Hino!E75</f>
        <v>0</v>
      </c>
    </row>
    <row r="16" spans="1:3" x14ac:dyDescent="0.2">
      <c r="A16" s="2" t="s">
        <v>17</v>
      </c>
      <c r="B16" s="2" t="str">
        <f>'Cathy G'!D75</f>
        <v>Cathy G</v>
      </c>
      <c r="C16" s="15">
        <f>'Cathy G'!E75</f>
        <v>0</v>
      </c>
    </row>
    <row r="17" spans="1:3" x14ac:dyDescent="0.2">
      <c r="A17" s="2" t="s">
        <v>18</v>
      </c>
      <c r="B17" s="2" t="str">
        <f>'Arthur T'!D75</f>
        <v>Arthur T</v>
      </c>
      <c r="C17" s="15">
        <f>'Arthur T'!E75</f>
        <v>0</v>
      </c>
    </row>
    <row r="18" spans="1:3" x14ac:dyDescent="0.2">
      <c r="A18" s="2" t="s">
        <v>19</v>
      </c>
      <c r="B18" s="2" t="str">
        <f>'Andy B'!D75</f>
        <v>Andy B</v>
      </c>
      <c r="C18" s="15">
        <f>'Andy B'!E75</f>
        <v>0</v>
      </c>
    </row>
    <row r="19" spans="1:3" x14ac:dyDescent="0.2">
      <c r="A19" s="2" t="s">
        <v>20</v>
      </c>
      <c r="B19" s="2" t="str">
        <f>'Alison S'!D75</f>
        <v>Alison SoWC</v>
      </c>
      <c r="C19" s="15">
        <f>'Alison S'!E75</f>
        <v>0</v>
      </c>
    </row>
    <row r="20" spans="1:3" x14ac:dyDescent="0.2">
      <c r="A20" s="2" t="s">
        <v>21</v>
      </c>
      <c r="B20" s="2" t="str">
        <f>'Evan A'!D75</f>
        <v>Evan A</v>
      </c>
      <c r="C20" s="15">
        <f>'Evan A'!E75</f>
        <v>0</v>
      </c>
    </row>
    <row r="21" spans="1:3" x14ac:dyDescent="0.2">
      <c r="A21" s="2" t="s">
        <v>22</v>
      </c>
      <c r="B21" s="2" t="str">
        <f>'Alice D'!D75</f>
        <v>Alice D</v>
      </c>
      <c r="C21" s="15">
        <f>'Alice D'!E75</f>
        <v>0</v>
      </c>
    </row>
    <row r="22" spans="1:3" x14ac:dyDescent="0.2">
      <c r="A22" s="2" t="s">
        <v>23</v>
      </c>
      <c r="B22" s="2" t="str">
        <f>'Liz W'!D75</f>
        <v>Liz W</v>
      </c>
      <c r="C22" s="15">
        <f>'Liz W'!E75</f>
        <v>0</v>
      </c>
    </row>
    <row r="23" spans="1:3" x14ac:dyDescent="0.2">
      <c r="A23" s="2" t="s">
        <v>24</v>
      </c>
      <c r="B23" s="2" t="str">
        <f>'Keith W'!D75</f>
        <v>Keith W</v>
      </c>
      <c r="C23" s="15">
        <f>'Keith W'!E75</f>
        <v>0</v>
      </c>
    </row>
    <row r="24" spans="1:3" x14ac:dyDescent="0.2">
      <c r="A24" s="2" t="s">
        <v>25</v>
      </c>
      <c r="B24" s="13" t="str">
        <f>'Marjorie L'!D75</f>
        <v>Marjorie L</v>
      </c>
      <c r="C24" s="16">
        <f>'Marjorie L'!E75</f>
        <v>0</v>
      </c>
    </row>
    <row r="25" spans="1:3" x14ac:dyDescent="0.2">
      <c r="A25" s="2" t="s">
        <v>26</v>
      </c>
      <c r="B25" s="2" t="str">
        <f>'Martin L'!D75</f>
        <v>Martin L</v>
      </c>
      <c r="C25" s="15">
        <f>'Martin L'!E75</f>
        <v>0</v>
      </c>
    </row>
    <row r="26" spans="1:3" x14ac:dyDescent="0.2">
      <c r="A26" s="2" t="s">
        <v>27</v>
      </c>
      <c r="B26" s="2" t="str">
        <f>'Nathan W'!D63</f>
        <v>Nathan W</v>
      </c>
      <c r="C26" s="2">
        <f>'Nathan W'!E63</f>
        <v>0</v>
      </c>
    </row>
    <row r="27" spans="1:3" x14ac:dyDescent="0.2">
      <c r="A27" s="2" t="s">
        <v>28</v>
      </c>
      <c r="B27" s="2" t="str">
        <f>'Rob TH'!D75</f>
        <v>Rob TH</v>
      </c>
      <c r="C27" s="2">
        <f>'Rob TH'!E75</f>
        <v>0</v>
      </c>
    </row>
    <row r="28" spans="1:3" x14ac:dyDescent="0.2">
      <c r="A28" s="2" t="s">
        <v>29</v>
      </c>
      <c r="B28" s="2" t="str">
        <f>'Bernie R'!D75</f>
        <v>Bernie R</v>
      </c>
      <c r="C28" s="2">
        <f>'Bernie R'!E75</f>
        <v>0</v>
      </c>
    </row>
    <row r="29" spans="1:3" x14ac:dyDescent="0.2">
      <c r="A29" s="2" t="s">
        <v>30</v>
      </c>
      <c r="B29" s="2"/>
      <c r="C29" s="15"/>
    </row>
    <row r="30" spans="1:3" x14ac:dyDescent="0.2">
      <c r="A30" s="2" t="s">
        <v>31</v>
      </c>
      <c r="B30" s="2"/>
      <c r="C30" s="15"/>
    </row>
    <row r="31" spans="1:3" x14ac:dyDescent="0.2">
      <c r="A31" s="2" t="s">
        <v>32</v>
      </c>
      <c r="B31" s="2"/>
      <c r="C31" s="1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09"/>
  <sheetViews>
    <sheetView zoomScale="125" workbookViewId="0">
      <pane ySplit="1" topLeftCell="A2" activePane="bottomLeft" state="frozen"/>
      <selection activeCell="BS1" sqref="BS1"/>
      <selection pane="bottomLeft" activeCell="CA100" sqref="CA100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4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33</v>
      </c>
      <c r="B1" s="25" t="s">
        <v>34</v>
      </c>
      <c r="C1" s="25"/>
      <c r="D1" s="25"/>
      <c r="E1" s="25"/>
      <c r="F1" s="1" t="s">
        <v>2</v>
      </c>
      <c r="H1" s="5" t="s">
        <v>33</v>
      </c>
      <c r="I1" s="25" t="s">
        <v>35</v>
      </c>
      <c r="J1" s="25"/>
      <c r="K1" s="25"/>
      <c r="L1" s="25"/>
      <c r="M1" s="1" t="s">
        <v>2</v>
      </c>
      <c r="O1" s="5" t="s">
        <v>33</v>
      </c>
      <c r="P1" s="25" t="s">
        <v>36</v>
      </c>
      <c r="Q1" s="25"/>
      <c r="R1" s="25"/>
      <c r="S1" s="25"/>
      <c r="T1" s="1" t="s">
        <v>2</v>
      </c>
      <c r="V1" s="5" t="s">
        <v>33</v>
      </c>
      <c r="W1" s="25" t="s">
        <v>37</v>
      </c>
      <c r="X1" s="25"/>
      <c r="Y1" s="25"/>
      <c r="Z1" s="25"/>
      <c r="AA1" s="1" t="s">
        <v>2</v>
      </c>
      <c r="AC1" s="5" t="s">
        <v>33</v>
      </c>
      <c r="AD1" s="25" t="s">
        <v>38</v>
      </c>
      <c r="AE1" s="25"/>
      <c r="AF1" s="25"/>
      <c r="AG1" s="25"/>
      <c r="AH1" s="1" t="s">
        <v>2</v>
      </c>
      <c r="AJ1" s="5" t="s">
        <v>33</v>
      </c>
      <c r="AK1" s="25" t="s">
        <v>39</v>
      </c>
      <c r="AL1" s="25"/>
      <c r="AM1" s="25"/>
      <c r="AN1" s="25"/>
      <c r="AO1" s="1" t="s">
        <v>2</v>
      </c>
      <c r="AQ1" s="5" t="s">
        <v>33</v>
      </c>
      <c r="AR1" s="25" t="s">
        <v>40</v>
      </c>
      <c r="AS1" s="25"/>
      <c r="AT1" s="25"/>
      <c r="AU1" s="25"/>
      <c r="AV1" s="1" t="s">
        <v>2</v>
      </c>
      <c r="AX1" s="5" t="s">
        <v>33</v>
      </c>
      <c r="AY1" s="25" t="s">
        <v>41</v>
      </c>
      <c r="AZ1" s="25"/>
      <c r="BA1" s="25"/>
      <c r="BB1" s="25"/>
      <c r="BC1" s="1" t="s">
        <v>2</v>
      </c>
      <c r="BE1" s="5" t="s">
        <v>33</v>
      </c>
      <c r="BF1" s="26" t="s">
        <v>42</v>
      </c>
      <c r="BG1" s="26"/>
      <c r="BH1" s="26"/>
      <c r="BI1" s="26"/>
      <c r="BJ1" s="1" t="s">
        <v>2</v>
      </c>
      <c r="BL1" s="5" t="s">
        <v>33</v>
      </c>
      <c r="BM1" s="25" t="s">
        <v>43</v>
      </c>
      <c r="BN1" s="25"/>
      <c r="BO1" s="25"/>
      <c r="BP1" s="25"/>
      <c r="BQ1" s="1" t="s">
        <v>2</v>
      </c>
      <c r="BS1" s="5" t="s">
        <v>33</v>
      </c>
      <c r="BT1" s="25" t="s">
        <v>44</v>
      </c>
      <c r="BU1" s="25"/>
      <c r="BV1" s="25"/>
      <c r="BW1" s="25"/>
      <c r="BX1" s="1" t="s">
        <v>2</v>
      </c>
      <c r="BZ1" s="5" t="s">
        <v>33</v>
      </c>
      <c r="CA1" s="25" t="s">
        <v>45</v>
      </c>
      <c r="CB1" s="25"/>
      <c r="CC1" s="25"/>
      <c r="CD1" s="25"/>
      <c r="CE1" s="1" t="s">
        <v>2</v>
      </c>
      <c r="CG1" s="22" t="s">
        <v>33</v>
      </c>
      <c r="CH1" s="25" t="s">
        <v>46</v>
      </c>
      <c r="CI1" s="25"/>
      <c r="CJ1" s="25"/>
      <c r="CK1" s="25"/>
      <c r="CL1" s="1" t="s">
        <v>2</v>
      </c>
    </row>
    <row r="2" spans="1:90" x14ac:dyDescent="0.2">
      <c r="A2" s="2" t="s">
        <v>47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3" t="str">
        <f>'Keith G'!D2</f>
        <v>Ecuador</v>
      </c>
      <c r="F2" s="3">
        <f>'Keith G'!E2</f>
        <v>0</v>
      </c>
      <c r="H2" s="2" t="s">
        <v>47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47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47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47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47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47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47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47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47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47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47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47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48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8" t="str">
        <f>'Stuart L'!D2</f>
        <v>Ecuador</v>
      </c>
      <c r="F3" s="18">
        <f>'Stuart L'!E2</f>
        <v>0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49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8" t="str">
        <f>'Barbara L'!D2</f>
        <v>Ecuador</v>
      </c>
      <c r="F4" s="18">
        <f>'Barbara L'!E2</f>
        <v>0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50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3" t="str">
        <f>'Freddie J'!D2</f>
        <v>Ecuador</v>
      </c>
      <c r="F5" s="3">
        <f>'Freddie J'!E2</f>
        <v>0</v>
      </c>
      <c r="H5" s="2" t="s">
        <v>48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51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3" t="str">
        <f>'Mandy B'!D2</f>
        <v>Ecuador</v>
      </c>
      <c r="F6" s="3">
        <f>'Mandy B'!E2</f>
        <v>0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48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48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48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48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48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48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48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48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48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48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48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52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3" t="str">
        <f>'Gabriel B'!D2</f>
        <v>Ecuador</v>
      </c>
      <c r="F7" s="3">
        <f>'Gabriel B'!E2</f>
        <v>0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53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3" t="str">
        <f>'John B'!D2</f>
        <v>Ecuador</v>
      </c>
      <c r="F8" s="3">
        <f>'John B'!E2</f>
        <v>0</v>
      </c>
      <c r="H8" s="2" t="s">
        <v>49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54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3" t="str">
        <f>'Dawn G'!D2</f>
        <v>Ecuador</v>
      </c>
      <c r="F9" s="3">
        <f>'Dawn G'!E2</f>
        <v>0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55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3" t="str">
        <f>'Robert L'!D2</f>
        <v>Ecuador</v>
      </c>
      <c r="F10" s="3">
        <f>'Robert L'!E2</f>
        <v>0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49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49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49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49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49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49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49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49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49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49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49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56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3" t="str">
        <f>'Jacques Chi'!D2</f>
        <v>Ecuador</v>
      </c>
      <c r="F11" s="3">
        <f>'Jacques Chi'!E2</f>
        <v>0</v>
      </c>
      <c r="H11" s="2" t="s">
        <v>50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57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3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111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3" t="str">
        <f>'Annaka G-S'!D2</f>
        <v>Ecuador</v>
      </c>
      <c r="F13" s="3">
        <f>'Annaka G-S'!E2</f>
        <v>0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112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3" t="str">
        <f>Claire!D2</f>
        <v>Ecuador</v>
      </c>
      <c r="F14" s="3">
        <f>Claire!E2</f>
        <v>0</v>
      </c>
      <c r="H14" s="2" t="s">
        <v>51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50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50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50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50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50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50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50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50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50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50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50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113</v>
      </c>
      <c r="B15" s="3" t="str">
        <f>Hino!A2</f>
        <v>Qatar</v>
      </c>
      <c r="C15" s="3">
        <f>Hino!B2</f>
        <v>1</v>
      </c>
      <c r="D15" s="3">
        <f>Hino!C2</f>
        <v>1</v>
      </c>
      <c r="E15" s="3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114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3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115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3" t="str">
        <f>'Arthur T'!D2</f>
        <v>Ecuador</v>
      </c>
      <c r="F17" s="3">
        <f>'Arthur T'!E2</f>
        <v>0</v>
      </c>
      <c r="H17" s="2" t="s">
        <v>52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116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3" t="str">
        <f>'Andy B'!D2</f>
        <v>Ecuador</v>
      </c>
      <c r="F18" s="3">
        <f>'Andy B'!E2</f>
        <v>0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51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51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51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51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51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51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51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51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51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51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51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56" t="s">
        <v>117</v>
      </c>
      <c r="B19" s="55" t="str">
        <f>'Alison S'!A2</f>
        <v>Qatar</v>
      </c>
      <c r="C19" s="55">
        <f>'Alison S'!B2</f>
        <v>1</v>
      </c>
      <c r="D19" s="55">
        <f>'Alison S'!C2</f>
        <v>2</v>
      </c>
      <c r="E19" s="55" t="str">
        <f>'Alison S'!D2</f>
        <v>Ecuador</v>
      </c>
      <c r="F19" s="55">
        <f>'Alison S'!E2</f>
        <v>0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56" t="s">
        <v>118</v>
      </c>
      <c r="B20" s="55" t="str">
        <f>'Evan A'!A2</f>
        <v>Qatar</v>
      </c>
      <c r="C20" s="55">
        <f>'Evan A'!B2</f>
        <v>0</v>
      </c>
      <c r="D20" s="55">
        <f>'Evan A'!C2</f>
        <v>2</v>
      </c>
      <c r="E20" s="55" t="str">
        <f>'Evan A'!D2</f>
        <v>Ecuador</v>
      </c>
      <c r="F20" s="55">
        <f>'Evan A'!E2</f>
        <v>0</v>
      </c>
      <c r="H20" s="2" t="s">
        <v>53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56" t="s">
        <v>119</v>
      </c>
      <c r="B21" s="55" t="str">
        <f>'Rob TH'!A2</f>
        <v>Qatar</v>
      </c>
      <c r="C21" s="55">
        <f>'Rob TH'!B2</f>
        <v>0</v>
      </c>
      <c r="D21" s="55">
        <f>'Rob TH'!C2</f>
        <v>3</v>
      </c>
      <c r="E21" s="55" t="str">
        <f>'Rob TH'!D2</f>
        <v>Ecuador</v>
      </c>
      <c r="F21" s="55">
        <f>'Rob TH'!E2</f>
        <v>0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56" t="s">
        <v>120</v>
      </c>
      <c r="B22" s="55" t="str">
        <f>'Alice D'!A2</f>
        <v>Qatar</v>
      </c>
      <c r="C22" s="55">
        <f>'Alice D'!B2</f>
        <v>0</v>
      </c>
      <c r="D22" s="55">
        <f>'Alice D'!C2</f>
        <v>1</v>
      </c>
      <c r="E22" s="55" t="str">
        <f>'Alice D'!D2</f>
        <v>Ecuador</v>
      </c>
      <c r="F22" s="55">
        <f>'Alice D'!E2</f>
        <v>0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52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52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52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52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52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52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52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52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52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52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52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56" t="s">
        <v>121</v>
      </c>
      <c r="B23" s="55" t="str">
        <f>'Liz W'!A2</f>
        <v>Qatar</v>
      </c>
      <c r="C23" s="55">
        <f>'Liz W'!B2</f>
        <v>1</v>
      </c>
      <c r="D23" s="55">
        <f>'Liz W'!C2</f>
        <v>2</v>
      </c>
      <c r="E23" s="55" t="str">
        <f>'Liz W'!D2</f>
        <v>Ecuador</v>
      </c>
      <c r="F23" s="55">
        <f>'Liz W'!E2</f>
        <v>0</v>
      </c>
      <c r="H23" s="2" t="s">
        <v>54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56" t="s">
        <v>122</v>
      </c>
      <c r="B24" s="55" t="str">
        <f>'Keith W'!A2</f>
        <v>Qatar</v>
      </c>
      <c r="C24" s="55">
        <f>'Keith W'!B2</f>
        <v>0</v>
      </c>
      <c r="D24" s="55">
        <f>'Keith W'!C2</f>
        <v>2</v>
      </c>
      <c r="E24" s="55" t="str">
        <f>'Keith W'!D2</f>
        <v>Ecuador</v>
      </c>
      <c r="F24" s="55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56" t="s">
        <v>123</v>
      </c>
      <c r="B25" s="57" t="str">
        <f>'Marjorie L'!A2</f>
        <v>Qatar</v>
      </c>
      <c r="C25" s="57">
        <f>'Marjorie L'!B2</f>
        <v>1</v>
      </c>
      <c r="D25" s="57">
        <f>'Marjorie L'!C2</f>
        <v>1</v>
      </c>
      <c r="E25" s="57" t="str">
        <f>'Marjorie L'!D2</f>
        <v>Ecuador</v>
      </c>
      <c r="F25" s="57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56" t="s">
        <v>124</v>
      </c>
      <c r="B26" s="57" t="str">
        <f>'Martin L'!A2</f>
        <v>Qatar</v>
      </c>
      <c r="C26" s="57">
        <f>'Martin L'!B2</f>
        <v>3</v>
      </c>
      <c r="D26" s="57">
        <f>'Martin L'!C2</f>
        <v>3</v>
      </c>
      <c r="E26" s="57" t="str">
        <f>'Martin L'!D2</f>
        <v>Ecuador</v>
      </c>
      <c r="F26" s="57">
        <f>'Martin L'!E2</f>
        <v>0</v>
      </c>
      <c r="H26" s="2" t="s">
        <v>55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53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53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53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53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53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53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53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53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53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53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53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56" t="s">
        <v>128</v>
      </c>
      <c r="B27" s="55" t="str">
        <f>'Nathan W'!A2</f>
        <v>Qatar</v>
      </c>
      <c r="C27" s="55">
        <f>'Nathan W'!B2</f>
        <v>1</v>
      </c>
      <c r="D27" s="55">
        <f>'Nathan W'!C2</f>
        <v>3</v>
      </c>
      <c r="E27" s="55" t="str">
        <f>'Nathan W'!D2</f>
        <v>Ecuador</v>
      </c>
      <c r="F27" s="55">
        <f>'Nathan W'!E2</f>
        <v>0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56" t="s">
        <v>129</v>
      </c>
      <c r="B28" s="55" t="str">
        <f>'Bernie R'!A2</f>
        <v>Qatar</v>
      </c>
      <c r="C28" s="55">
        <f>'Bernie R'!B2</f>
        <v>0</v>
      </c>
      <c r="D28" s="55">
        <f>'Bernie R'!C2</f>
        <v>1</v>
      </c>
      <c r="E28" s="55" t="str">
        <f>'Bernie R'!D2</f>
        <v>Ecuador</v>
      </c>
      <c r="F28" s="55">
        <f>'Bernie R'!E2</f>
        <v>0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H29" s="2" t="s">
        <v>56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54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54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54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54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54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54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54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54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54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54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54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H32" s="2" t="s">
        <v>57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55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55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55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55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55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55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55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55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55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55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55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111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112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56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56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56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56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56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56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56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56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56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56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56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113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57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57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57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57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57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57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57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57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57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57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57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114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111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111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111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111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111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111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111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111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111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111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111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115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116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112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112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112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112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112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112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112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112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112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112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112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58" t="s">
        <v>117</v>
      </c>
      <c r="I53" s="55" t="str">
        <f>'Alison S'!A5</f>
        <v>Senegal</v>
      </c>
      <c r="J53" s="55">
        <f>'Alison S'!B5</f>
        <v>0</v>
      </c>
      <c r="K53" s="55">
        <f>'Alison S'!C5</f>
        <v>2</v>
      </c>
      <c r="L53" s="55" t="str">
        <f>'Alison S'!D5</f>
        <v>Netherlands</v>
      </c>
      <c r="M53" s="55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58"/>
      <c r="I54" s="55" t="str">
        <f>'Alison S'!A6</f>
        <v>England</v>
      </c>
      <c r="J54" s="55">
        <f>'Alison S'!B6</f>
        <v>2</v>
      </c>
      <c r="K54" s="55">
        <f>'Alison S'!C6</f>
        <v>1</v>
      </c>
      <c r="L54" s="55" t="str">
        <f>'Alison S'!D6</f>
        <v>Iran</v>
      </c>
      <c r="M54" s="55">
        <f>'Alison S'!E6</f>
        <v>0</v>
      </c>
      <c r="O54" s="2" t="s">
        <v>113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113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113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113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113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113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113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113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113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113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113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58"/>
      <c r="I55" s="55" t="str">
        <f>'Alison S'!A7</f>
        <v>United States</v>
      </c>
      <c r="J55" s="55">
        <f>'Alison S'!B7</f>
        <v>2</v>
      </c>
      <c r="K55" s="55">
        <f>'Alison S'!C7</f>
        <v>1</v>
      </c>
      <c r="L55" s="55" t="str">
        <f>'Alison S'!D7</f>
        <v>Wales</v>
      </c>
      <c r="M55" s="55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58" t="s">
        <v>118</v>
      </c>
      <c r="I56" s="55" t="str">
        <f>'Evan A'!A5</f>
        <v>Senegal</v>
      </c>
      <c r="J56" s="55">
        <f>'Evan A'!B5</f>
        <v>1</v>
      </c>
      <c r="K56" s="55">
        <f>'Evan A'!C5</f>
        <v>2</v>
      </c>
      <c r="L56" s="55" t="str">
        <f>'Evan A'!D5</f>
        <v>Netherlands</v>
      </c>
      <c r="M56" s="55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58"/>
      <c r="I57" s="55" t="str">
        <f>'Evan A'!A6</f>
        <v>England</v>
      </c>
      <c r="J57" s="55">
        <f>'Evan A'!B6</f>
        <v>2</v>
      </c>
      <c r="K57" s="55">
        <f>'Evan A'!C6</f>
        <v>0</v>
      </c>
      <c r="L57" s="55" t="str">
        <f>'Evan A'!D6</f>
        <v>Iran</v>
      </c>
      <c r="M57" s="55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58"/>
      <c r="I58" s="55" t="str">
        <f>'Evan A'!A7</f>
        <v>United States</v>
      </c>
      <c r="J58" s="55">
        <f>'Evan A'!B7</f>
        <v>1</v>
      </c>
      <c r="K58" s="55">
        <f>'Evan A'!C7</f>
        <v>0</v>
      </c>
      <c r="L58" s="55" t="str">
        <f>'Evan A'!D7</f>
        <v>Wales</v>
      </c>
      <c r="M58" s="55">
        <f>'Evan A'!E7</f>
        <v>0</v>
      </c>
      <c r="O58" s="2" t="s">
        <v>114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114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114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114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114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114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114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114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114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114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114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58" t="s">
        <v>119</v>
      </c>
      <c r="I59" s="55" t="str">
        <f>'Rob TH'!A5</f>
        <v>Senegal</v>
      </c>
      <c r="J59" s="55">
        <f>'Rob TH'!B5</f>
        <v>0</v>
      </c>
      <c r="K59" s="55">
        <f>'Rob TH'!C5</f>
        <v>2</v>
      </c>
      <c r="L59" s="55" t="str">
        <f>'Rob TH'!D5</f>
        <v>Netherlands</v>
      </c>
      <c r="M59" s="55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58"/>
      <c r="I60" s="55" t="str">
        <f>'Rob TH'!A6</f>
        <v>England</v>
      </c>
      <c r="J60" s="55">
        <f>'Rob TH'!B6</f>
        <v>9</v>
      </c>
      <c r="K60" s="55">
        <f>'Rob TH'!C6</f>
        <v>1</v>
      </c>
      <c r="L60" s="55" t="str">
        <f>'Rob TH'!D6</f>
        <v>Iran</v>
      </c>
      <c r="M60" s="55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58"/>
      <c r="I61" s="55" t="str">
        <f>'Rob TH'!A7</f>
        <v>United States</v>
      </c>
      <c r="J61" s="55">
        <f>'Rob TH'!B7</f>
        <v>2</v>
      </c>
      <c r="K61" s="55">
        <f>'Rob TH'!C7</f>
        <v>1</v>
      </c>
      <c r="L61" s="55" t="str">
        <f>'Rob TH'!D7</f>
        <v>Wales</v>
      </c>
      <c r="M61" s="55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58" t="s">
        <v>120</v>
      </c>
      <c r="I62" s="55" t="str">
        <f>'Alice D'!A5</f>
        <v>Senegal</v>
      </c>
      <c r="J62" s="55">
        <f>'Alice D'!B5</f>
        <v>1</v>
      </c>
      <c r="K62" s="55">
        <f>'Alice D'!C5</f>
        <v>1</v>
      </c>
      <c r="L62" s="55" t="str">
        <f>'Alice D'!D5</f>
        <v>Netherlands</v>
      </c>
      <c r="M62" s="55">
        <f>'Alice D'!E5</f>
        <v>0</v>
      </c>
      <c r="O62" s="2" t="s">
        <v>115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115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115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115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115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115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115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115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115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115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115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58"/>
      <c r="I63" s="55" t="str">
        <f>'Alice D'!A6</f>
        <v>England</v>
      </c>
      <c r="J63" s="55">
        <f>'Alice D'!B6</f>
        <v>4</v>
      </c>
      <c r="K63" s="55">
        <f>'Alice D'!C6</f>
        <v>0</v>
      </c>
      <c r="L63" s="55" t="str">
        <f>'Alice D'!D6</f>
        <v>Iran</v>
      </c>
      <c r="M63" s="55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58"/>
      <c r="I64" s="55" t="str">
        <f>'Alice D'!A7</f>
        <v>United States</v>
      </c>
      <c r="J64" s="55">
        <f>'Alice D'!B7</f>
        <v>1</v>
      </c>
      <c r="K64" s="55">
        <f>'Alice D'!C7</f>
        <v>0</v>
      </c>
      <c r="L64" s="55" t="str">
        <f>'Alice D'!D7</f>
        <v>Wales</v>
      </c>
      <c r="M64" s="55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58" t="s">
        <v>121</v>
      </c>
      <c r="I65" s="55" t="str">
        <f>'Liz W'!A5</f>
        <v>Senegal</v>
      </c>
      <c r="J65" s="55">
        <f>'Liz W'!B5</f>
        <v>0</v>
      </c>
      <c r="K65" s="55">
        <f>'Liz W'!C5</f>
        <v>2</v>
      </c>
      <c r="L65" s="55" t="str">
        <f>'Liz W'!D5</f>
        <v>Netherlands</v>
      </c>
      <c r="M65" s="55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58"/>
      <c r="I66" s="55" t="str">
        <f>'Liz W'!A6</f>
        <v>England</v>
      </c>
      <c r="J66" s="55">
        <f>'Liz W'!B6</f>
        <v>3</v>
      </c>
      <c r="K66" s="55">
        <f>'Liz W'!C6</f>
        <v>0</v>
      </c>
      <c r="L66" s="55" t="str">
        <f>'Liz W'!D6</f>
        <v>Iran</v>
      </c>
      <c r="M66" s="55">
        <f>'Liz W'!E6</f>
        <v>0</v>
      </c>
      <c r="O66" s="2" t="s">
        <v>116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116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116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116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116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116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116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116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116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116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116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58"/>
      <c r="I67" s="55" t="str">
        <f>'Liz W'!A7</f>
        <v>United States</v>
      </c>
      <c r="J67" s="55">
        <f>'Liz W'!B7</f>
        <v>2</v>
      </c>
      <c r="K67" s="55">
        <f>'Liz W'!C7</f>
        <v>2</v>
      </c>
      <c r="L67" s="55" t="str">
        <f>'Liz W'!D7</f>
        <v>Wales</v>
      </c>
      <c r="M67" s="55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58" t="s">
        <v>122</v>
      </c>
      <c r="I68" s="55" t="str">
        <f>'Keith W'!A5</f>
        <v>Senegal</v>
      </c>
      <c r="J68" s="55">
        <f>'Keith W'!B5</f>
        <v>1</v>
      </c>
      <c r="K68" s="55">
        <f>'Keith W'!C5</f>
        <v>2</v>
      </c>
      <c r="L68" s="55" t="str">
        <f>'Keith W'!D5</f>
        <v>Netherlands</v>
      </c>
      <c r="M68" s="55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58"/>
      <c r="I69" s="55" t="str">
        <f>'Keith W'!A6</f>
        <v>England</v>
      </c>
      <c r="J69" s="55">
        <f>'Keith W'!B6</f>
        <v>2</v>
      </c>
      <c r="K69" s="55">
        <f>'Keith W'!C6</f>
        <v>0</v>
      </c>
      <c r="L69" s="55" t="str">
        <f>'Keith W'!D6</f>
        <v>Iran</v>
      </c>
      <c r="M69" s="55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58"/>
      <c r="I70" s="55" t="str">
        <f>'Keith W'!A7</f>
        <v>United States</v>
      </c>
      <c r="J70" s="55">
        <f>'Keith W'!B7</f>
        <v>1</v>
      </c>
      <c r="K70" s="55">
        <f>'Keith W'!C7</f>
        <v>1</v>
      </c>
      <c r="L70" s="55" t="str">
        <f>'Keith W'!D7</f>
        <v>Wales</v>
      </c>
      <c r="M70" s="55">
        <f>'Keith W'!E7</f>
        <v>0</v>
      </c>
      <c r="O70" s="58" t="s">
        <v>117</v>
      </c>
      <c r="P70" s="55" t="str">
        <f>'Alison S'!A10</f>
        <v xml:space="preserve">Argentina </v>
      </c>
      <c r="Q70" s="55">
        <f>'Alison S'!B10</f>
        <v>3</v>
      </c>
      <c r="R70" s="55">
        <f>'Alison S'!C10</f>
        <v>0</v>
      </c>
      <c r="S70" s="55" t="str">
        <f>'Alison S'!D10</f>
        <v>Saudi Arabia</v>
      </c>
      <c r="T70" s="55">
        <f>'Alison S'!E10</f>
        <v>0</v>
      </c>
      <c r="V70" s="58" t="s">
        <v>117</v>
      </c>
      <c r="W70" s="55" t="str">
        <f>'Alison S'!A16</f>
        <v>Morocco</v>
      </c>
      <c r="X70" s="55">
        <f>'Alison S'!B16</f>
        <v>0</v>
      </c>
      <c r="Y70" s="55">
        <f>'Alison S'!C16</f>
        <v>2</v>
      </c>
      <c r="Z70" s="55" t="str">
        <f>'Alison S'!D16</f>
        <v>Croatia</v>
      </c>
      <c r="AA70" s="55">
        <f>'Alison S'!E16</f>
        <v>0</v>
      </c>
      <c r="AC70" s="58" t="s">
        <v>117</v>
      </c>
      <c r="AD70" s="55" t="str">
        <f>'Alison S'!A22</f>
        <v>Switzerland</v>
      </c>
      <c r="AE70" s="55">
        <f>'Alison S'!B22</f>
        <v>2</v>
      </c>
      <c r="AF70" s="55">
        <f>'Alison S'!C22</f>
        <v>1</v>
      </c>
      <c r="AG70" s="55" t="str">
        <f>'Alison S'!D22</f>
        <v>Cameroon</v>
      </c>
      <c r="AH70" s="55">
        <f>'Alison S'!E22</f>
        <v>0</v>
      </c>
      <c r="AJ70" s="58" t="s">
        <v>117</v>
      </c>
      <c r="AK70" s="55" t="str">
        <f>'Alison S'!A28</f>
        <v>Wales</v>
      </c>
      <c r="AL70" s="55">
        <f>'Alison S'!B28</f>
        <v>1</v>
      </c>
      <c r="AM70" s="55">
        <f>'Alison S'!C28</f>
        <v>0</v>
      </c>
      <c r="AN70" s="55" t="str">
        <f>'Alison S'!D28</f>
        <v>Iran</v>
      </c>
      <c r="AO70" s="55">
        <f>'Alison S'!E28</f>
        <v>0</v>
      </c>
      <c r="AQ70" s="58" t="s">
        <v>117</v>
      </c>
      <c r="AR70" s="55" t="str">
        <f>'Alison S'!A34</f>
        <v xml:space="preserve">Tunisia </v>
      </c>
      <c r="AS70" s="55">
        <f>'Alison S'!B34</f>
        <v>0</v>
      </c>
      <c r="AT70" s="55">
        <f>'Alison S'!C34</f>
        <v>1</v>
      </c>
      <c r="AU70" s="55" t="str">
        <f>'Alison S'!D34</f>
        <v>Australia</v>
      </c>
      <c r="AV70" s="55">
        <f>'Alison S'!E34</f>
        <v>0</v>
      </c>
      <c r="AX70" s="58" t="s">
        <v>117</v>
      </c>
      <c r="AY70" s="55" t="str">
        <f>'Alison S'!A40</f>
        <v>Japan</v>
      </c>
      <c r="AZ70" s="55">
        <f>'Alison S'!B40</f>
        <v>1</v>
      </c>
      <c r="BA70" s="55">
        <f>'Alison S'!C40</f>
        <v>2</v>
      </c>
      <c r="BB70" s="55" t="str">
        <f>'Alison S'!D40</f>
        <v>Costa Rica</v>
      </c>
      <c r="BC70" s="55">
        <f>'Alison S'!E40</f>
        <v>0</v>
      </c>
      <c r="BE70" s="58" t="s">
        <v>117</v>
      </c>
      <c r="BF70" s="55" t="str">
        <f>'Alison S'!A46</f>
        <v>Cameroon</v>
      </c>
      <c r="BG70" s="55">
        <f>'Alison S'!B46</f>
        <v>2</v>
      </c>
      <c r="BH70" s="55">
        <f>'Alison S'!C46</f>
        <v>1</v>
      </c>
      <c r="BI70" s="55" t="str">
        <f>'Alison S'!D46</f>
        <v>Serbia</v>
      </c>
      <c r="BJ70" s="55">
        <f>'Alison S'!E46</f>
        <v>0</v>
      </c>
      <c r="BL70" s="58" t="s">
        <v>117</v>
      </c>
      <c r="BM70" s="55" t="str">
        <f>'Alison S'!A52</f>
        <v>Ecuador</v>
      </c>
      <c r="BN70" s="55">
        <f>'Alison S'!B52</f>
        <v>2</v>
      </c>
      <c r="BO70" s="55">
        <f>'Alison S'!C52</f>
        <v>0</v>
      </c>
      <c r="BP70" s="55" t="str">
        <f>'Alison S'!D52</f>
        <v>Sengal</v>
      </c>
      <c r="BQ70" s="55">
        <f>'Alison S'!E52</f>
        <v>0</v>
      </c>
      <c r="BS70" s="58" t="s">
        <v>117</v>
      </c>
      <c r="BT70" s="55" t="str">
        <f>'Alison S'!A58</f>
        <v>Australia</v>
      </c>
      <c r="BU70" s="55">
        <f>'Alison S'!B58</f>
        <v>1</v>
      </c>
      <c r="BV70" s="55">
        <f>'Alison S'!C58</f>
        <v>0</v>
      </c>
      <c r="BW70" s="55" t="str">
        <f>'Alison S'!D58</f>
        <v>Denmark</v>
      </c>
      <c r="BX70" s="55">
        <f>'Alison S'!E58</f>
        <v>0</v>
      </c>
      <c r="BZ70" s="58" t="s">
        <v>117</v>
      </c>
      <c r="CA70" s="55" t="str">
        <f>'Alison S'!A64</f>
        <v>Croatia</v>
      </c>
      <c r="CB70" s="55">
        <f>'Alison S'!B64</f>
        <v>1</v>
      </c>
      <c r="CC70" s="55">
        <f>'Alison S'!C64</f>
        <v>2</v>
      </c>
      <c r="CD70" s="55" t="str">
        <f>'Alison S'!D64</f>
        <v>Belgium</v>
      </c>
      <c r="CE70" s="55">
        <f>'Alison S'!E64</f>
        <v>0</v>
      </c>
      <c r="CG70" s="59" t="s">
        <v>117</v>
      </c>
      <c r="CH70" s="55" t="str">
        <f>'Alison S'!A70</f>
        <v>Ghana</v>
      </c>
      <c r="CI70" s="55">
        <f>'Alison S'!B70</f>
        <v>0</v>
      </c>
      <c r="CJ70" s="55">
        <f>'Alison S'!C70</f>
        <v>1</v>
      </c>
      <c r="CK70" s="55" t="str">
        <f>'Alison S'!D70</f>
        <v>Uruguay</v>
      </c>
      <c r="CL70" s="55">
        <f>'Alison S'!E70</f>
        <v>0</v>
      </c>
    </row>
    <row r="71" spans="8:90" x14ac:dyDescent="0.2">
      <c r="H71" s="58" t="s">
        <v>123</v>
      </c>
      <c r="I71" s="57" t="str">
        <f>'Marjorie L'!A5</f>
        <v>Senegal</v>
      </c>
      <c r="J71" s="57">
        <f>'Marjorie L'!B5</f>
        <v>0</v>
      </c>
      <c r="K71" s="57">
        <f>'Marjorie L'!C5</f>
        <v>2</v>
      </c>
      <c r="L71" s="57" t="str">
        <f>'Marjorie L'!D5</f>
        <v>Netherlands</v>
      </c>
      <c r="M71" s="57">
        <f>'Marjorie L'!E5</f>
        <v>0</v>
      </c>
      <c r="O71" s="58"/>
      <c r="P71" s="55" t="str">
        <f>'Alison S'!A11</f>
        <v>Denmark</v>
      </c>
      <c r="Q71" s="55">
        <f>'Alison S'!B11</f>
        <v>2</v>
      </c>
      <c r="R71" s="55">
        <f>'Alison S'!C11</f>
        <v>1</v>
      </c>
      <c r="S71" s="55" t="str">
        <f>'Alison S'!D11</f>
        <v>Tunisia</v>
      </c>
      <c r="T71" s="55">
        <f>'Alison S'!E11</f>
        <v>0</v>
      </c>
      <c r="V71" s="58"/>
      <c r="W71" s="55" t="str">
        <f>'Alison S'!A17</f>
        <v>Germany</v>
      </c>
      <c r="X71" s="55">
        <f>'Alison S'!B17</f>
        <v>2</v>
      </c>
      <c r="Y71" s="55">
        <f>'Alison S'!C17</f>
        <v>0</v>
      </c>
      <c r="Z71" s="55" t="str">
        <f>'Alison S'!D17</f>
        <v>Japan</v>
      </c>
      <c r="AA71" s="55">
        <f>'Alison S'!E17</f>
        <v>0</v>
      </c>
      <c r="AC71" s="58"/>
      <c r="AD71" s="55" t="str">
        <f>'Alison S'!A23</f>
        <v>Uruguay</v>
      </c>
      <c r="AE71" s="55">
        <f>'Alison S'!B23</f>
        <v>1</v>
      </c>
      <c r="AF71" s="55">
        <f>'Alison S'!C23</f>
        <v>0</v>
      </c>
      <c r="AG71" s="55" t="str">
        <f>'Alison S'!D23</f>
        <v>Korea Rupublic</v>
      </c>
      <c r="AH71" s="55">
        <f>'Alison S'!E23</f>
        <v>0</v>
      </c>
      <c r="AJ71" s="58"/>
      <c r="AK71" s="55" t="str">
        <f>'Alison S'!A29</f>
        <v>Qatar</v>
      </c>
      <c r="AL71" s="55">
        <f>'Alison S'!B29</f>
        <v>2</v>
      </c>
      <c r="AM71" s="55">
        <f>'Alison S'!C29</f>
        <v>0</v>
      </c>
      <c r="AN71" s="55" t="str">
        <f>'Alison S'!D29</f>
        <v>Senegal</v>
      </c>
      <c r="AO71" s="55">
        <f>'Alison S'!E29</f>
        <v>0</v>
      </c>
      <c r="AQ71" s="58"/>
      <c r="AR71" s="55" t="str">
        <f>'Alison S'!A35</f>
        <v>Poland</v>
      </c>
      <c r="AS71" s="55">
        <f>'Alison S'!B35</f>
        <v>0</v>
      </c>
      <c r="AT71" s="55">
        <f>'Alison S'!C35</f>
        <v>2</v>
      </c>
      <c r="AU71" s="55" t="str">
        <f>'Alison S'!D35</f>
        <v>Saudi Arabia</v>
      </c>
      <c r="AV71" s="55">
        <f>'Alison S'!E35</f>
        <v>0</v>
      </c>
      <c r="AX71" s="58"/>
      <c r="AY71" s="55" t="str">
        <f>'Alison S'!A41</f>
        <v>Belgium</v>
      </c>
      <c r="AZ71" s="55">
        <f>'Alison S'!B41</f>
        <v>1</v>
      </c>
      <c r="BA71" s="55">
        <f>'Alison S'!C41</f>
        <v>1</v>
      </c>
      <c r="BB71" s="55" t="str">
        <f>'Alison S'!D41</f>
        <v>Morocco</v>
      </c>
      <c r="BC71" s="55">
        <f>'Alison S'!E41</f>
        <v>0</v>
      </c>
      <c r="BE71" s="58"/>
      <c r="BF71" s="55" t="str">
        <f>'Alison S'!A47</f>
        <v>Korea Republic</v>
      </c>
      <c r="BG71" s="55">
        <f>'Alison S'!B47</f>
        <v>0</v>
      </c>
      <c r="BH71" s="55">
        <f>'Alison S'!C47</f>
        <v>2</v>
      </c>
      <c r="BI71" s="55" t="str">
        <f>'Alison S'!D47</f>
        <v>Ghana</v>
      </c>
      <c r="BJ71" s="55">
        <f>'Alison S'!E47</f>
        <v>0</v>
      </c>
      <c r="BL71" s="58"/>
      <c r="BM71" s="55" t="str">
        <f>'Alison S'!A53</f>
        <v>Netherlands</v>
      </c>
      <c r="BN71" s="55">
        <f>'Alison S'!B53</f>
        <v>2</v>
      </c>
      <c r="BO71" s="55">
        <f>'Alison S'!C53</f>
        <v>0</v>
      </c>
      <c r="BP71" s="55" t="str">
        <f>'Alison S'!D53</f>
        <v>Qatar</v>
      </c>
      <c r="BQ71" s="55">
        <f>'Alison S'!E53</f>
        <v>0</v>
      </c>
      <c r="BS71" s="58"/>
      <c r="BT71" s="55" t="str">
        <f>'Alison S'!A59</f>
        <v>Tunisia</v>
      </c>
      <c r="BU71" s="55">
        <f>'Alison S'!B59</f>
        <v>0</v>
      </c>
      <c r="BV71" s="55">
        <f>'Alison S'!C59</f>
        <v>2</v>
      </c>
      <c r="BW71" s="55" t="str">
        <f>'Alison S'!D59</f>
        <v>France</v>
      </c>
      <c r="BX71" s="55">
        <f>'Alison S'!E59</f>
        <v>0</v>
      </c>
      <c r="BZ71" s="58"/>
      <c r="CA71" s="55" t="str">
        <f>'Alison S'!A65</f>
        <v>Canada</v>
      </c>
      <c r="CB71" s="55">
        <f>'Alison S'!B65</f>
        <v>1</v>
      </c>
      <c r="CC71" s="55">
        <f>'Alison S'!C65</f>
        <v>2</v>
      </c>
      <c r="CD71" s="55" t="str">
        <f>'Alison S'!D65</f>
        <v>Morocco</v>
      </c>
      <c r="CE71" s="55">
        <f>'Alison S'!E65</f>
        <v>0</v>
      </c>
      <c r="CG71" s="59"/>
      <c r="CH71" s="55" t="str">
        <f>'Alison S'!A71</f>
        <v>Korea Republic</v>
      </c>
      <c r="CI71" s="55">
        <f>'Alison S'!B71</f>
        <v>1</v>
      </c>
      <c r="CJ71" s="55">
        <f>'Alison S'!C71</f>
        <v>0</v>
      </c>
      <c r="CK71" s="55" t="str">
        <f>'Alison S'!D71</f>
        <v>Portugal</v>
      </c>
      <c r="CL71" s="55">
        <f>'Alison S'!E71</f>
        <v>0</v>
      </c>
    </row>
    <row r="72" spans="8:90" x14ac:dyDescent="0.2">
      <c r="H72" s="58"/>
      <c r="I72" s="57" t="str">
        <f>'Marjorie L'!A6</f>
        <v>England</v>
      </c>
      <c r="J72" s="57">
        <f>'Marjorie L'!B6</f>
        <v>3</v>
      </c>
      <c r="K72" s="57">
        <f>'Marjorie L'!C6</f>
        <v>0</v>
      </c>
      <c r="L72" s="57" t="str">
        <f>'Marjorie L'!D6</f>
        <v>Iran</v>
      </c>
      <c r="M72" s="57">
        <f>'Marjorie L'!E6</f>
        <v>0</v>
      </c>
      <c r="O72" s="58"/>
      <c r="P72" s="55" t="str">
        <f>'Alison S'!A12</f>
        <v>Mexico</v>
      </c>
      <c r="Q72" s="55">
        <f>'Alison S'!B12</f>
        <v>3</v>
      </c>
      <c r="R72" s="55">
        <f>'Alison S'!C12</f>
        <v>0</v>
      </c>
      <c r="S72" s="55" t="str">
        <f>'Alison S'!D12</f>
        <v>Poland</v>
      </c>
      <c r="T72" s="55">
        <f>'Alison S'!E12</f>
        <v>0</v>
      </c>
      <c r="V72" s="58"/>
      <c r="W72" s="55" t="str">
        <f>'Alison S'!A18</f>
        <v>Spain</v>
      </c>
      <c r="X72" s="55">
        <f>'Alison S'!B18</f>
        <v>2</v>
      </c>
      <c r="Y72" s="55">
        <f>'Alison S'!C18</f>
        <v>0</v>
      </c>
      <c r="Z72" s="55" t="str">
        <f>'Alison S'!D18</f>
        <v>Costa Rica</v>
      </c>
      <c r="AA72" s="55">
        <f>'Alison S'!E18</f>
        <v>0</v>
      </c>
      <c r="AC72" s="58"/>
      <c r="AD72" s="55" t="str">
        <f>'Alison S'!A24</f>
        <v>Portugal</v>
      </c>
      <c r="AE72" s="55">
        <f>'Alison S'!B24</f>
        <v>2</v>
      </c>
      <c r="AF72" s="55">
        <f>'Alison S'!C24</f>
        <v>0</v>
      </c>
      <c r="AG72" s="55" t="str">
        <f>'Alison S'!D24</f>
        <v>Ghana</v>
      </c>
      <c r="AH72" s="55">
        <f>'Alison S'!E24</f>
        <v>0</v>
      </c>
      <c r="AJ72" s="58"/>
      <c r="AK72" s="55" t="str">
        <f>'Alison S'!A30</f>
        <v>Netherlands</v>
      </c>
      <c r="AL72" s="55">
        <f>'Alison S'!B30</f>
        <v>2</v>
      </c>
      <c r="AM72" s="55">
        <f>'Alison S'!C30</f>
        <v>0</v>
      </c>
      <c r="AN72" s="55" t="str">
        <f>'Alison S'!D30</f>
        <v>Ecuador</v>
      </c>
      <c r="AO72" s="55">
        <f>'Alison S'!E30</f>
        <v>0</v>
      </c>
      <c r="AQ72" s="58"/>
      <c r="AR72" s="55" t="str">
        <f>'Alison S'!A36</f>
        <v>France</v>
      </c>
      <c r="AS72" s="55">
        <f>'Alison S'!B36</f>
        <v>1</v>
      </c>
      <c r="AT72" s="55">
        <f>'Alison S'!C36</f>
        <v>0</v>
      </c>
      <c r="AU72" s="55" t="str">
        <f>'Alison S'!D36</f>
        <v>Denmark</v>
      </c>
      <c r="AV72" s="55">
        <f>'Alison S'!E36</f>
        <v>0</v>
      </c>
      <c r="AX72" s="58"/>
      <c r="AY72" s="55" t="str">
        <f>'Alison S'!A42</f>
        <v>Croatia</v>
      </c>
      <c r="AZ72" s="55">
        <f>'Alison S'!B42</f>
        <v>1</v>
      </c>
      <c r="BA72" s="55">
        <f>'Alison S'!C42</f>
        <v>0</v>
      </c>
      <c r="BB72" s="55" t="str">
        <f>'Alison S'!D42</f>
        <v>Canada</v>
      </c>
      <c r="BC72" s="55">
        <f>'Alison S'!E42</f>
        <v>0</v>
      </c>
      <c r="BE72" s="58"/>
      <c r="BF72" s="55" t="str">
        <f>'Alison S'!A48</f>
        <v>Brazil</v>
      </c>
      <c r="BG72" s="55">
        <f>'Alison S'!B48</f>
        <v>2</v>
      </c>
      <c r="BH72" s="55">
        <f>'Alison S'!C48</f>
        <v>0</v>
      </c>
      <c r="BI72" s="55" t="str">
        <f>'Alison S'!D48</f>
        <v>Switzerland</v>
      </c>
      <c r="BJ72" s="55">
        <f>'Alison S'!E48</f>
        <v>0</v>
      </c>
      <c r="BL72" s="58"/>
      <c r="BM72" s="55" t="str">
        <f>'Alison S'!A54</f>
        <v>Wales</v>
      </c>
      <c r="BN72" s="55">
        <f>'Alison S'!B54</f>
        <v>1</v>
      </c>
      <c r="BO72" s="55">
        <f>'Alison S'!C54</f>
        <v>3</v>
      </c>
      <c r="BP72" s="55" t="str">
        <f>'Alison S'!D54</f>
        <v>England</v>
      </c>
      <c r="BQ72" s="55">
        <f>'Alison S'!E54</f>
        <v>0</v>
      </c>
      <c r="BS72" s="58"/>
      <c r="BT72" s="55" t="str">
        <f>'Alison S'!A60</f>
        <v>Poland</v>
      </c>
      <c r="BU72" s="55">
        <f>'Alison S'!B60</f>
        <v>0</v>
      </c>
      <c r="BV72" s="55">
        <f>'Alison S'!C60</f>
        <v>3</v>
      </c>
      <c r="BW72" s="55" t="str">
        <f>'Alison S'!D60</f>
        <v>Argentina</v>
      </c>
      <c r="BX72" s="55">
        <f>'Alison S'!E60</f>
        <v>0</v>
      </c>
      <c r="BZ72" s="58"/>
      <c r="CA72" s="55" t="str">
        <f>'Alison S'!A66</f>
        <v>Japan</v>
      </c>
      <c r="CB72" s="55">
        <f>'Alison S'!B66</f>
        <v>0</v>
      </c>
      <c r="CC72" s="55">
        <f>'Alison S'!C66</f>
        <v>2</v>
      </c>
      <c r="CD72" s="55" t="str">
        <f>'Alison S'!D66</f>
        <v>Spain</v>
      </c>
      <c r="CE72" s="55">
        <f>'Alison S'!E66</f>
        <v>0</v>
      </c>
      <c r="CG72" s="59"/>
      <c r="CH72" s="55" t="str">
        <f>'Alison S'!A72</f>
        <v>Serbia</v>
      </c>
      <c r="CI72" s="55">
        <f>'Alison S'!B72</f>
        <v>1</v>
      </c>
      <c r="CJ72" s="55">
        <f>'Alison S'!C72</f>
        <v>0</v>
      </c>
      <c r="CK72" s="55" t="str">
        <f>'Alison S'!D72</f>
        <v>Switzerland</v>
      </c>
      <c r="CL72" s="55">
        <f>'Alison S'!E72</f>
        <v>0</v>
      </c>
    </row>
    <row r="73" spans="8:90" x14ac:dyDescent="0.2">
      <c r="H73" s="58"/>
      <c r="I73" s="57" t="str">
        <f>'Marjorie L'!A7</f>
        <v>United States</v>
      </c>
      <c r="J73" s="57">
        <f>'Marjorie L'!B7</f>
        <v>1</v>
      </c>
      <c r="K73" s="57">
        <f>'Marjorie L'!C7</f>
        <v>2</v>
      </c>
      <c r="L73" s="57" t="str">
        <f>'Marjorie L'!D7</f>
        <v>Wales</v>
      </c>
      <c r="M73" s="57">
        <f>'Marjorie L'!E7</f>
        <v>0</v>
      </c>
      <c r="O73" s="58"/>
      <c r="P73" s="55" t="str">
        <f>'Alison S'!A13</f>
        <v>France</v>
      </c>
      <c r="Q73" s="55">
        <f>'Alison S'!B13</f>
        <v>3</v>
      </c>
      <c r="R73" s="55">
        <f>'Alison S'!C13</f>
        <v>1</v>
      </c>
      <c r="S73" s="55" t="str">
        <f>'Alison S'!D13</f>
        <v>Australia</v>
      </c>
      <c r="T73" s="55">
        <f>'Alison S'!E13</f>
        <v>0</v>
      </c>
      <c r="V73" s="58"/>
      <c r="W73" s="55" t="str">
        <f>'Alison S'!A19</f>
        <v>Belgium</v>
      </c>
      <c r="X73" s="55">
        <f>'Alison S'!B19</f>
        <v>2</v>
      </c>
      <c r="Y73" s="55">
        <f>'Alison S'!C19</f>
        <v>0</v>
      </c>
      <c r="Z73" s="55" t="str">
        <f>'Alison S'!D19</f>
        <v>Canada</v>
      </c>
      <c r="AA73" s="55">
        <f>'Alison S'!E19</f>
        <v>0</v>
      </c>
      <c r="AC73" s="58"/>
      <c r="AD73" s="55" t="str">
        <f>'Alison S'!A25</f>
        <v>Brazil</v>
      </c>
      <c r="AE73" s="55">
        <f>'Alison S'!B25</f>
        <v>2</v>
      </c>
      <c r="AF73" s="55">
        <f>'Alison S'!C25</f>
        <v>0</v>
      </c>
      <c r="AG73" s="55" t="str">
        <f>'Alison S'!D25</f>
        <v>Serbia</v>
      </c>
      <c r="AH73" s="55">
        <f>'Alison S'!E25</f>
        <v>0</v>
      </c>
      <c r="AJ73" s="58"/>
      <c r="AK73" s="55" t="str">
        <f>'Alison S'!A31</f>
        <v xml:space="preserve">England </v>
      </c>
      <c r="AL73" s="55">
        <f>'Alison S'!B31</f>
        <v>2</v>
      </c>
      <c r="AM73" s="55">
        <f>'Alison S'!C31</f>
        <v>1</v>
      </c>
      <c r="AN73" s="55" t="str">
        <f>'Alison S'!D31</f>
        <v>United States</v>
      </c>
      <c r="AO73" s="55">
        <f>'Alison S'!E31</f>
        <v>0</v>
      </c>
      <c r="AQ73" s="58"/>
      <c r="AR73" s="55" t="str">
        <f>'Alison S'!A37</f>
        <v>Argentina</v>
      </c>
      <c r="AS73" s="55">
        <f>'Alison S'!B37</f>
        <v>2</v>
      </c>
      <c r="AT73" s="55">
        <f>'Alison S'!C37</f>
        <v>1</v>
      </c>
      <c r="AU73" s="55" t="str">
        <f>'Alison S'!D37</f>
        <v>Mexico</v>
      </c>
      <c r="AV73" s="55">
        <f>'Alison S'!E37</f>
        <v>0</v>
      </c>
      <c r="AX73" s="58"/>
      <c r="AY73" s="55" t="str">
        <f>'Alison S'!A43</f>
        <v>Spain</v>
      </c>
      <c r="AZ73" s="55">
        <f>'Alison S'!B43</f>
        <v>1</v>
      </c>
      <c r="BA73" s="55">
        <f>'Alison S'!C43</f>
        <v>2</v>
      </c>
      <c r="BB73" s="55" t="str">
        <f>'Alison S'!D43</f>
        <v>Germany</v>
      </c>
      <c r="BC73" s="55">
        <f>'Alison S'!E43</f>
        <v>0</v>
      </c>
      <c r="BE73" s="58"/>
      <c r="BF73" s="55" t="str">
        <f>'Alison S'!A49</f>
        <v>Portugal</v>
      </c>
      <c r="BG73" s="55">
        <f>'Alison S'!B49</f>
        <v>1</v>
      </c>
      <c r="BH73" s="55">
        <f>'Alison S'!C49</f>
        <v>0</v>
      </c>
      <c r="BI73" s="55" t="str">
        <f>'Alison S'!D49</f>
        <v>Uruguay</v>
      </c>
      <c r="BJ73" s="55">
        <f>'Alison S'!E49</f>
        <v>0</v>
      </c>
      <c r="BL73" s="58"/>
      <c r="BM73" s="55" t="str">
        <f>'Alison S'!A55</f>
        <v>Iran</v>
      </c>
      <c r="BN73" s="55">
        <f>'Alison S'!B55</f>
        <v>0</v>
      </c>
      <c r="BO73" s="55">
        <f>'Alison S'!C55</f>
        <v>1</v>
      </c>
      <c r="BP73" s="55" t="str">
        <f>'Alison S'!D55</f>
        <v>United States</v>
      </c>
      <c r="BQ73" s="55">
        <f>'Alison S'!E55</f>
        <v>0</v>
      </c>
      <c r="BS73" s="58"/>
      <c r="BT73" s="55" t="str">
        <f>'Alison S'!A61</f>
        <v>Saudi Arabia</v>
      </c>
      <c r="BU73" s="55">
        <f>'Alison S'!B61</f>
        <v>0</v>
      </c>
      <c r="BV73" s="55">
        <f>'Alison S'!C61</f>
        <v>2</v>
      </c>
      <c r="BW73" s="55" t="str">
        <f>'Alison S'!D61</f>
        <v>Mexico</v>
      </c>
      <c r="BX73" s="55">
        <f>'Alison S'!E61</f>
        <v>0</v>
      </c>
      <c r="BZ73" s="58"/>
      <c r="CA73" s="55" t="str">
        <f>'Alison S'!A67</f>
        <v>Costa Rica</v>
      </c>
      <c r="CB73" s="55">
        <f>'Alison S'!B67</f>
        <v>1</v>
      </c>
      <c r="CC73" s="55">
        <f>'Alison S'!C67</f>
        <v>2</v>
      </c>
      <c r="CD73" s="55" t="str">
        <f>'Alison S'!D67</f>
        <v>Germany</v>
      </c>
      <c r="CE73" s="55">
        <f>'Alison S'!E67</f>
        <v>0</v>
      </c>
      <c r="CG73" s="59"/>
      <c r="CH73" s="55" t="str">
        <f>'Alison S'!A73</f>
        <v>Cameroon</v>
      </c>
      <c r="CI73" s="55">
        <f>'Alison S'!B73</f>
        <v>0</v>
      </c>
      <c r="CJ73" s="55">
        <f>'Alison S'!C73</f>
        <v>2</v>
      </c>
      <c r="CK73" s="55" t="str">
        <f>'Alison S'!D73</f>
        <v>Brazil</v>
      </c>
      <c r="CL73" s="55">
        <f>'Alison S'!E73</f>
        <v>0</v>
      </c>
    </row>
    <row r="74" spans="8:90" x14ac:dyDescent="0.2">
      <c r="H74" s="58" t="s">
        <v>124</v>
      </c>
      <c r="I74" s="57" t="str">
        <f>'Martin L'!A5</f>
        <v>Senegal</v>
      </c>
      <c r="J74" s="57">
        <f>'Martin L'!B5</f>
        <v>1</v>
      </c>
      <c r="K74" s="57">
        <f>'Martin L'!C5</f>
        <v>4</v>
      </c>
      <c r="L74" s="57" t="str">
        <f>'Martin L'!D5</f>
        <v>Netherlands</v>
      </c>
      <c r="M74" s="57">
        <f>'Martin L'!E5</f>
        <v>0</v>
      </c>
      <c r="O74" s="58" t="s">
        <v>118</v>
      </c>
      <c r="P74" s="55" t="str">
        <f>'Evan A'!A10</f>
        <v xml:space="preserve">Argentina </v>
      </c>
      <c r="Q74" s="55">
        <f>'Evan A'!B10</f>
        <v>2</v>
      </c>
      <c r="R74" s="55">
        <f>'Evan A'!C10</f>
        <v>0</v>
      </c>
      <c r="S74" s="55" t="str">
        <f>'Evan A'!D10</f>
        <v>Saudi Arabia</v>
      </c>
      <c r="T74" s="55">
        <f>'Evan A'!E10</f>
        <v>0</v>
      </c>
      <c r="V74" s="58" t="s">
        <v>118</v>
      </c>
      <c r="W74" s="55" t="str">
        <f>'Evan A'!A16</f>
        <v>Morocco</v>
      </c>
      <c r="X74" s="55">
        <f>'Evan A'!B16</f>
        <v>1</v>
      </c>
      <c r="Y74" s="55">
        <f>'Evan A'!C16</f>
        <v>1</v>
      </c>
      <c r="Z74" s="55" t="str">
        <f>'Evan A'!D16</f>
        <v>Croatia</v>
      </c>
      <c r="AA74" s="55">
        <f>'Evan A'!E16</f>
        <v>0</v>
      </c>
      <c r="AC74" s="58" t="s">
        <v>118</v>
      </c>
      <c r="AD74" s="55" t="str">
        <f>'Evan A'!A22</f>
        <v>Switzerland</v>
      </c>
      <c r="AE74" s="55">
        <f>'Evan A'!B22</f>
        <v>2</v>
      </c>
      <c r="AF74" s="55">
        <f>'Evan A'!C22</f>
        <v>1</v>
      </c>
      <c r="AG74" s="55" t="str">
        <f>'Evan A'!D22</f>
        <v>Cameroon</v>
      </c>
      <c r="AH74" s="55">
        <f>'Evan A'!E22</f>
        <v>0</v>
      </c>
      <c r="AJ74" s="58" t="s">
        <v>118</v>
      </c>
      <c r="AK74" s="55" t="str">
        <f>'Evan A'!A28</f>
        <v>Wales</v>
      </c>
      <c r="AL74" s="55">
        <f>'Evan A'!B28</f>
        <v>1</v>
      </c>
      <c r="AM74" s="55">
        <f>'Evan A'!C28</f>
        <v>0</v>
      </c>
      <c r="AN74" s="55" t="str">
        <f>'Evan A'!D28</f>
        <v>Iran</v>
      </c>
      <c r="AO74" s="55">
        <f>'Evan A'!E28</f>
        <v>0</v>
      </c>
      <c r="AQ74" s="58" t="s">
        <v>118</v>
      </c>
      <c r="AR74" s="55" t="str">
        <f>'Evan A'!A34</f>
        <v xml:space="preserve">Tunisia </v>
      </c>
      <c r="AS74" s="55">
        <f>'Evan A'!B34</f>
        <v>1</v>
      </c>
      <c r="AT74" s="55">
        <f>'Evan A'!C34</f>
        <v>4</v>
      </c>
      <c r="AU74" s="55" t="str">
        <f>'Evan A'!D34</f>
        <v>Australia</v>
      </c>
      <c r="AV74" s="55">
        <f>'Evan A'!E34</f>
        <v>0</v>
      </c>
      <c r="AX74" s="58" t="s">
        <v>118</v>
      </c>
      <c r="AY74" s="55" t="str">
        <f>'Evan A'!A40</f>
        <v>Japan</v>
      </c>
      <c r="AZ74" s="55">
        <f>'Evan A'!B40</f>
        <v>3</v>
      </c>
      <c r="BA74" s="55">
        <f>'Evan A'!C40</f>
        <v>1</v>
      </c>
      <c r="BB74" s="55" t="str">
        <f>'Evan A'!D40</f>
        <v>Costa Rica</v>
      </c>
      <c r="BC74" s="55">
        <f>'Evan A'!E40</f>
        <v>0</v>
      </c>
      <c r="BE74" s="58" t="s">
        <v>118</v>
      </c>
      <c r="BF74" s="55" t="str">
        <f>'Evan A'!A46</f>
        <v>Cameroon</v>
      </c>
      <c r="BG74" s="55">
        <f>'Evan A'!B46</f>
        <v>1</v>
      </c>
      <c r="BH74" s="55">
        <f>'Evan A'!C46</f>
        <v>1</v>
      </c>
      <c r="BI74" s="55" t="str">
        <f>'Evan A'!D46</f>
        <v>Serbia</v>
      </c>
      <c r="BJ74" s="55">
        <f>'Evan A'!E46</f>
        <v>0</v>
      </c>
      <c r="BL74" s="58" t="s">
        <v>118</v>
      </c>
      <c r="BM74" s="55" t="str">
        <f>'Evan A'!A52</f>
        <v>Ecuador</v>
      </c>
      <c r="BN74" s="55">
        <f>'Evan A'!B52</f>
        <v>2</v>
      </c>
      <c r="BO74" s="55">
        <f>'Evan A'!C52</f>
        <v>0</v>
      </c>
      <c r="BP74" s="55" t="str">
        <f>'Evan A'!D52</f>
        <v>Senegal</v>
      </c>
      <c r="BQ74" s="55">
        <f>'Evan A'!E52</f>
        <v>0</v>
      </c>
      <c r="BS74" s="58" t="s">
        <v>118</v>
      </c>
      <c r="BT74" s="55" t="str">
        <f>'Evan A'!A58</f>
        <v>Australia</v>
      </c>
      <c r="BU74" s="55">
        <f>'Evan A'!B58</f>
        <v>1</v>
      </c>
      <c r="BV74" s="55">
        <f>'Evan A'!C58</f>
        <v>2</v>
      </c>
      <c r="BW74" s="55" t="str">
        <f>'Evan A'!D58</f>
        <v>Denmark</v>
      </c>
      <c r="BX74" s="55">
        <f>'Evan A'!E58</f>
        <v>0</v>
      </c>
      <c r="BZ74" s="58" t="s">
        <v>118</v>
      </c>
      <c r="CA74" s="55" t="str">
        <f>'Evan A'!A64</f>
        <v>Croatia</v>
      </c>
      <c r="CB74" s="55">
        <f>'Evan A'!B64</f>
        <v>0</v>
      </c>
      <c r="CC74" s="55">
        <f>'Evan A'!C64</f>
        <v>1</v>
      </c>
      <c r="CD74" s="55" t="str">
        <f>'Evan A'!D64</f>
        <v>Belgium</v>
      </c>
      <c r="CE74" s="55">
        <f>'Evan A'!E64</f>
        <v>0</v>
      </c>
      <c r="CG74" s="59" t="s">
        <v>118</v>
      </c>
      <c r="CH74" s="55" t="str">
        <f>'Evan A'!A70</f>
        <v>Ghana</v>
      </c>
      <c r="CI74" s="55">
        <f>'Evan A'!B70</f>
        <v>1</v>
      </c>
      <c r="CJ74" s="55">
        <f>'Evan A'!C70</f>
        <v>1</v>
      </c>
      <c r="CK74" s="55" t="str">
        <f>'Evan A'!D70</f>
        <v>Uruguay</v>
      </c>
      <c r="CL74" s="55">
        <f>'Evan A'!E70</f>
        <v>0</v>
      </c>
    </row>
    <row r="75" spans="8:90" x14ac:dyDescent="0.2">
      <c r="H75" s="58"/>
      <c r="I75" s="57" t="str">
        <f>'Martin L'!A6</f>
        <v>England</v>
      </c>
      <c r="J75" s="57">
        <f>'Martin L'!B6</f>
        <v>5</v>
      </c>
      <c r="K75" s="57">
        <f>'Martin L'!C6</f>
        <v>1</v>
      </c>
      <c r="L75" s="57" t="str">
        <f>'Martin L'!D6</f>
        <v>Iran</v>
      </c>
      <c r="M75" s="57">
        <f>'Martin L'!E6</f>
        <v>0</v>
      </c>
      <c r="O75" s="58"/>
      <c r="P75" s="55" t="str">
        <f>'Evan A'!A11</f>
        <v>Denmark</v>
      </c>
      <c r="Q75" s="55">
        <f>'Evan A'!B11</f>
        <v>3</v>
      </c>
      <c r="R75" s="55">
        <f>'Evan A'!C11</f>
        <v>0</v>
      </c>
      <c r="S75" s="55" t="str">
        <f>'Evan A'!D11</f>
        <v>Tunisia</v>
      </c>
      <c r="T75" s="55">
        <f>'Evan A'!E11</f>
        <v>0</v>
      </c>
      <c r="V75" s="58"/>
      <c r="W75" s="55" t="str">
        <f>'Evan A'!A17</f>
        <v>Germany</v>
      </c>
      <c r="X75" s="55">
        <f>'Evan A'!B17</f>
        <v>3</v>
      </c>
      <c r="Y75" s="55">
        <f>'Evan A'!C17</f>
        <v>0</v>
      </c>
      <c r="Z75" s="55" t="str">
        <f>'Evan A'!D17</f>
        <v>Japan</v>
      </c>
      <c r="AA75" s="55">
        <f>'Evan A'!E17</f>
        <v>0</v>
      </c>
      <c r="AC75" s="58"/>
      <c r="AD75" s="55" t="str">
        <f>'Evan A'!A23</f>
        <v>Uruguay</v>
      </c>
      <c r="AE75" s="55">
        <f>'Evan A'!B23</f>
        <v>1</v>
      </c>
      <c r="AF75" s="55">
        <f>'Evan A'!C23</f>
        <v>1</v>
      </c>
      <c r="AG75" s="55" t="str">
        <f>'Evan A'!D23</f>
        <v>Korea Rupublic</v>
      </c>
      <c r="AH75" s="55">
        <f>'Evan A'!E23</f>
        <v>0</v>
      </c>
      <c r="AJ75" s="58"/>
      <c r="AK75" s="55" t="str">
        <f>'Evan A'!A29</f>
        <v>Qatar</v>
      </c>
      <c r="AL75" s="55">
        <f>'Evan A'!B29</f>
        <v>1</v>
      </c>
      <c r="AM75" s="55">
        <f>'Evan A'!C29</f>
        <v>1</v>
      </c>
      <c r="AN75" s="55" t="str">
        <f>'Evan A'!D29</f>
        <v>Senegal</v>
      </c>
      <c r="AO75" s="55">
        <f>'Evan A'!E29</f>
        <v>0</v>
      </c>
      <c r="AQ75" s="58"/>
      <c r="AR75" s="55" t="str">
        <f>'Evan A'!A35</f>
        <v>Poland</v>
      </c>
      <c r="AS75" s="55">
        <f>'Evan A'!B35</f>
        <v>2</v>
      </c>
      <c r="AT75" s="55">
        <f>'Evan A'!C35</f>
        <v>0</v>
      </c>
      <c r="AU75" s="55" t="str">
        <f>'Evan A'!D35</f>
        <v>Saudi Arabia</v>
      </c>
      <c r="AV75" s="55">
        <f>'Evan A'!E35</f>
        <v>0</v>
      </c>
      <c r="AX75" s="58"/>
      <c r="AY75" s="55" t="str">
        <f>'Evan A'!A41</f>
        <v>Belgium</v>
      </c>
      <c r="AZ75" s="55">
        <f>'Evan A'!B41</f>
        <v>1</v>
      </c>
      <c r="BA75" s="55">
        <f>'Evan A'!C41</f>
        <v>2</v>
      </c>
      <c r="BB75" s="55" t="str">
        <f>'Evan A'!D41</f>
        <v>Morocco</v>
      </c>
      <c r="BC75" s="55">
        <f>'Evan A'!E41</f>
        <v>0</v>
      </c>
      <c r="BE75" s="58"/>
      <c r="BF75" s="55" t="str">
        <f>'Evan A'!A47</f>
        <v>Korea Republic</v>
      </c>
      <c r="BG75" s="55">
        <f>'Evan A'!B47</f>
        <v>0</v>
      </c>
      <c r="BH75" s="55">
        <f>'Evan A'!C47</f>
        <v>4</v>
      </c>
      <c r="BI75" s="55" t="str">
        <f>'Evan A'!D47</f>
        <v>Ghana</v>
      </c>
      <c r="BJ75" s="55">
        <f>'Evan A'!E47</f>
        <v>0</v>
      </c>
      <c r="BL75" s="58"/>
      <c r="BM75" s="55" t="str">
        <f>'Evan A'!A53</f>
        <v>Netherlands</v>
      </c>
      <c r="BN75" s="55">
        <f>'Evan A'!B53</f>
        <v>2</v>
      </c>
      <c r="BO75" s="55">
        <f>'Evan A'!C53</f>
        <v>0</v>
      </c>
      <c r="BP75" s="55" t="str">
        <f>'Evan A'!D53</f>
        <v>Qatar</v>
      </c>
      <c r="BQ75" s="55">
        <f>'Evan A'!E53</f>
        <v>0</v>
      </c>
      <c r="BS75" s="58"/>
      <c r="BT75" s="55" t="str">
        <f>'Evan A'!A59</f>
        <v>Tunisia</v>
      </c>
      <c r="BU75" s="55">
        <f>'Evan A'!B59</f>
        <v>0</v>
      </c>
      <c r="BV75" s="55">
        <f>'Evan A'!C59</f>
        <v>1</v>
      </c>
      <c r="BW75" s="55" t="str">
        <f>'Evan A'!D59</f>
        <v>France</v>
      </c>
      <c r="BX75" s="55">
        <f>'Evan A'!E59</f>
        <v>0</v>
      </c>
      <c r="BZ75" s="58"/>
      <c r="CA75" s="55" t="str">
        <f>'Evan A'!A65</f>
        <v>Canada</v>
      </c>
      <c r="CB75" s="55">
        <f>'Evan A'!B65</f>
        <v>0</v>
      </c>
      <c r="CC75" s="55">
        <f>'Evan A'!C65</f>
        <v>3</v>
      </c>
      <c r="CD75" s="55" t="str">
        <f>'Evan A'!D65</f>
        <v>Morocco</v>
      </c>
      <c r="CE75" s="55">
        <f>'Evan A'!E65</f>
        <v>0</v>
      </c>
      <c r="CG75" s="59"/>
      <c r="CH75" s="55" t="str">
        <f>'Evan A'!A71</f>
        <v>Korea Republic</v>
      </c>
      <c r="CI75" s="55">
        <f>'Evan A'!B71</f>
        <v>0</v>
      </c>
      <c r="CJ75" s="55">
        <f>'Evan A'!C71</f>
        <v>2</v>
      </c>
      <c r="CK75" s="55" t="str">
        <f>'Evan A'!D71</f>
        <v>Portugal</v>
      </c>
      <c r="CL75" s="55">
        <f>'Evan A'!E71</f>
        <v>0</v>
      </c>
    </row>
    <row r="76" spans="8:90" x14ac:dyDescent="0.2">
      <c r="H76" s="58"/>
      <c r="I76" s="57" t="str">
        <f>'Martin L'!A7</f>
        <v>United States</v>
      </c>
      <c r="J76" s="57">
        <f>'Martin L'!B7</f>
        <v>1</v>
      </c>
      <c r="K76" s="57">
        <f>'Martin L'!C7</f>
        <v>2</v>
      </c>
      <c r="L76" s="57" t="str">
        <f>'Martin L'!D7</f>
        <v>Wales</v>
      </c>
      <c r="M76" s="57">
        <f>'Martin L'!E7</f>
        <v>0</v>
      </c>
      <c r="O76" s="58"/>
      <c r="P76" s="55" t="str">
        <f>'Evan A'!A12</f>
        <v>Mexico</v>
      </c>
      <c r="Q76" s="55">
        <f>'Evan A'!B12</f>
        <v>3</v>
      </c>
      <c r="R76" s="55">
        <f>'Evan A'!C12</f>
        <v>1</v>
      </c>
      <c r="S76" s="55" t="str">
        <f>'Evan A'!D12</f>
        <v>Poland</v>
      </c>
      <c r="T76" s="55">
        <f>'Evan A'!E12</f>
        <v>0</v>
      </c>
      <c r="V76" s="58"/>
      <c r="W76" s="55" t="str">
        <f>'Evan A'!A18</f>
        <v>Spain</v>
      </c>
      <c r="X76" s="55">
        <f>'Evan A'!B18</f>
        <v>2</v>
      </c>
      <c r="Y76" s="55">
        <f>'Evan A'!C18</f>
        <v>0</v>
      </c>
      <c r="Z76" s="55" t="str">
        <f>'Evan A'!D18</f>
        <v>Costa Rica</v>
      </c>
      <c r="AA76" s="55">
        <f>'Evan A'!E18</f>
        <v>0</v>
      </c>
      <c r="AC76" s="58"/>
      <c r="AD76" s="55" t="str">
        <f>'Evan A'!A24</f>
        <v>Portugal</v>
      </c>
      <c r="AE76" s="55">
        <f>'Evan A'!B24</f>
        <v>0</v>
      </c>
      <c r="AF76" s="55">
        <f>'Evan A'!C24</f>
        <v>1</v>
      </c>
      <c r="AG76" s="55" t="str">
        <f>'Evan A'!D24</f>
        <v>Ghana</v>
      </c>
      <c r="AH76" s="55">
        <f>'Evan A'!E24</f>
        <v>0</v>
      </c>
      <c r="AJ76" s="58"/>
      <c r="AK76" s="55" t="str">
        <f>'Evan A'!A30</f>
        <v>Netherlands</v>
      </c>
      <c r="AL76" s="55">
        <f>'Evan A'!B30</f>
        <v>1</v>
      </c>
      <c r="AM76" s="55">
        <f>'Evan A'!C30</f>
        <v>0</v>
      </c>
      <c r="AN76" s="55" t="str">
        <f>'Evan A'!D30</f>
        <v>Ecuador</v>
      </c>
      <c r="AO76" s="55">
        <f>'Evan A'!E30</f>
        <v>0</v>
      </c>
      <c r="AQ76" s="58"/>
      <c r="AR76" s="55" t="str">
        <f>'Evan A'!A36</f>
        <v>France</v>
      </c>
      <c r="AS76" s="55">
        <f>'Evan A'!B36</f>
        <v>1</v>
      </c>
      <c r="AT76" s="55">
        <f>'Evan A'!C36</f>
        <v>2</v>
      </c>
      <c r="AU76" s="55" t="str">
        <f>'Evan A'!D36</f>
        <v>Denmark</v>
      </c>
      <c r="AV76" s="55">
        <f>'Evan A'!E36</f>
        <v>0</v>
      </c>
      <c r="AX76" s="58"/>
      <c r="AY76" s="55" t="str">
        <f>'Evan A'!A42</f>
        <v>Croatia</v>
      </c>
      <c r="AZ76" s="55">
        <f>'Evan A'!B42</f>
        <v>1</v>
      </c>
      <c r="BA76" s="55">
        <f>'Evan A'!C42</f>
        <v>1</v>
      </c>
      <c r="BB76" s="55" t="str">
        <f>'Evan A'!D42</f>
        <v>Canada</v>
      </c>
      <c r="BC76" s="55">
        <f>'Evan A'!E42</f>
        <v>0</v>
      </c>
      <c r="BE76" s="58"/>
      <c r="BF76" s="55" t="str">
        <f>'Evan A'!A48</f>
        <v>Brazil</v>
      </c>
      <c r="BG76" s="55">
        <f>'Evan A'!B48</f>
        <v>2</v>
      </c>
      <c r="BH76" s="55">
        <f>'Evan A'!C48</f>
        <v>1</v>
      </c>
      <c r="BI76" s="55" t="str">
        <f>'Evan A'!D48</f>
        <v>Switzerland</v>
      </c>
      <c r="BJ76" s="55">
        <f>'Evan A'!E48</f>
        <v>0</v>
      </c>
      <c r="BL76" s="58"/>
      <c r="BM76" s="55" t="str">
        <f>'Evan A'!A54</f>
        <v>Wales</v>
      </c>
      <c r="BN76" s="55">
        <f>'Evan A'!B54</f>
        <v>0</v>
      </c>
      <c r="BO76" s="55">
        <f>'Evan A'!C54</f>
        <v>2</v>
      </c>
      <c r="BP76" s="55" t="str">
        <f>'Evan A'!D54</f>
        <v>England</v>
      </c>
      <c r="BQ76" s="55">
        <f>'Evan A'!E54</f>
        <v>0</v>
      </c>
      <c r="BS76" s="58"/>
      <c r="BT76" s="55" t="str">
        <f>'Evan A'!A60</f>
        <v>Poland</v>
      </c>
      <c r="BU76" s="55">
        <f>'Evan A'!B60</f>
        <v>1</v>
      </c>
      <c r="BV76" s="55">
        <f>'Evan A'!C60</f>
        <v>3</v>
      </c>
      <c r="BW76" s="55" t="str">
        <f>'Evan A'!D60</f>
        <v>Argentina</v>
      </c>
      <c r="BX76" s="55">
        <f>'Evan A'!E60</f>
        <v>0</v>
      </c>
      <c r="BZ76" s="58"/>
      <c r="CA76" s="55" t="str">
        <f>'Evan A'!A66</f>
        <v>Japan</v>
      </c>
      <c r="CB76" s="55">
        <f>'Evan A'!B66</f>
        <v>1</v>
      </c>
      <c r="CC76" s="55">
        <f>'Evan A'!C66</f>
        <v>3</v>
      </c>
      <c r="CD76" s="55" t="str">
        <f>'Evan A'!D66</f>
        <v>Spain</v>
      </c>
      <c r="CE76" s="55">
        <f>'Evan A'!E66</f>
        <v>0</v>
      </c>
      <c r="CG76" s="59"/>
      <c r="CH76" s="55" t="str">
        <f>'Evan A'!A72</f>
        <v>Serbia</v>
      </c>
      <c r="CI76" s="55">
        <f>'Evan A'!B72</f>
        <v>1</v>
      </c>
      <c r="CJ76" s="55">
        <f>'Evan A'!C72</f>
        <v>1</v>
      </c>
      <c r="CK76" s="55" t="str">
        <f>'Evan A'!D72</f>
        <v>Switzerland</v>
      </c>
      <c r="CL76" s="55">
        <f>'Evan A'!E72</f>
        <v>0</v>
      </c>
    </row>
    <row r="77" spans="8:90" x14ac:dyDescent="0.2">
      <c r="H77" s="58" t="s">
        <v>128</v>
      </c>
      <c r="I77" s="55" t="str">
        <f>'Nathan W'!A4</f>
        <v>Senegal</v>
      </c>
      <c r="J77" s="55">
        <f>'Nathan W'!B4</f>
        <v>2</v>
      </c>
      <c r="K77" s="55">
        <f>'Nathan W'!C4</f>
        <v>2</v>
      </c>
      <c r="L77" s="55" t="str">
        <f>'Nathan W'!D4</f>
        <v>Netherlands</v>
      </c>
      <c r="M77" s="55">
        <f>'Nathan W'!E4</f>
        <v>0</v>
      </c>
      <c r="O77" s="58"/>
      <c r="P77" s="55" t="str">
        <f>'Evan A'!A13</f>
        <v>France</v>
      </c>
      <c r="Q77" s="55">
        <f>'Evan A'!B13</f>
        <v>2</v>
      </c>
      <c r="R77" s="55">
        <f>'Evan A'!C13</f>
        <v>1</v>
      </c>
      <c r="S77" s="55" t="str">
        <f>'Evan A'!D13</f>
        <v>Australia</v>
      </c>
      <c r="T77" s="55">
        <f>'Evan A'!E13</f>
        <v>0</v>
      </c>
      <c r="V77" s="58"/>
      <c r="W77" s="55" t="str">
        <f>'Evan A'!A19</f>
        <v>Belgium</v>
      </c>
      <c r="X77" s="55">
        <f>'Evan A'!B19</f>
        <v>2</v>
      </c>
      <c r="Y77" s="55">
        <f>'Evan A'!C19</f>
        <v>1</v>
      </c>
      <c r="Z77" s="55" t="str">
        <f>'Evan A'!D19</f>
        <v>Canada</v>
      </c>
      <c r="AA77" s="55">
        <f>'Evan A'!E19</f>
        <v>0</v>
      </c>
      <c r="AC77" s="58"/>
      <c r="AD77" s="55" t="str">
        <f>'Evan A'!A25</f>
        <v>Brazil</v>
      </c>
      <c r="AE77" s="55">
        <f>'Evan A'!B25</f>
        <v>3</v>
      </c>
      <c r="AF77" s="55">
        <f>'Evan A'!C25</f>
        <v>0</v>
      </c>
      <c r="AG77" s="55" t="str">
        <f>'Evan A'!D25</f>
        <v>Serbia</v>
      </c>
      <c r="AH77" s="55">
        <f>'Evan A'!E25</f>
        <v>0</v>
      </c>
      <c r="AJ77" s="58"/>
      <c r="AK77" s="55" t="str">
        <f>'Evan A'!A31</f>
        <v xml:space="preserve">England </v>
      </c>
      <c r="AL77" s="55">
        <f>'Evan A'!B31</f>
        <v>2</v>
      </c>
      <c r="AM77" s="55">
        <f>'Evan A'!C31</f>
        <v>1</v>
      </c>
      <c r="AN77" s="55" t="str">
        <f>'Evan A'!D31</f>
        <v>United States</v>
      </c>
      <c r="AO77" s="55">
        <f>'Evan A'!E31</f>
        <v>0</v>
      </c>
      <c r="AQ77" s="58"/>
      <c r="AR77" s="55" t="str">
        <f>'Evan A'!A37</f>
        <v>Argentina</v>
      </c>
      <c r="AS77" s="55">
        <f>'Evan A'!B37</f>
        <v>3</v>
      </c>
      <c r="AT77" s="55">
        <f>'Evan A'!C37</f>
        <v>0</v>
      </c>
      <c r="AU77" s="55" t="str">
        <f>'Evan A'!D37</f>
        <v>Mexico</v>
      </c>
      <c r="AV77" s="55">
        <f>'Evan A'!E37</f>
        <v>0</v>
      </c>
      <c r="AX77" s="58"/>
      <c r="AY77" s="55" t="str">
        <f>'Evan A'!A43</f>
        <v>Spain</v>
      </c>
      <c r="AZ77" s="55">
        <f>'Evan A'!B43</f>
        <v>3</v>
      </c>
      <c r="BA77" s="55">
        <f>'Evan A'!C43</f>
        <v>1</v>
      </c>
      <c r="BB77" s="55" t="str">
        <f>'Evan A'!D43</f>
        <v>Germany</v>
      </c>
      <c r="BC77" s="55">
        <f>'Evan A'!E43</f>
        <v>0</v>
      </c>
      <c r="BE77" s="58"/>
      <c r="BF77" s="55" t="str">
        <f>'Evan A'!A49</f>
        <v>Portugal</v>
      </c>
      <c r="BG77" s="55">
        <f>'Evan A'!B49</f>
        <v>2</v>
      </c>
      <c r="BH77" s="55">
        <f>'Evan A'!C49</f>
        <v>0</v>
      </c>
      <c r="BI77" s="55" t="str">
        <f>'Evan A'!D49</f>
        <v>Uruguay</v>
      </c>
      <c r="BJ77" s="55">
        <f>'Evan A'!E49</f>
        <v>0</v>
      </c>
      <c r="BL77" s="58"/>
      <c r="BM77" s="55" t="str">
        <f>'Evan A'!A55</f>
        <v>Iran</v>
      </c>
      <c r="BN77" s="55">
        <f>'Evan A'!B55</f>
        <v>1</v>
      </c>
      <c r="BO77" s="55">
        <f>'Evan A'!C55</f>
        <v>2</v>
      </c>
      <c r="BP77" s="55" t="str">
        <f>'Evan A'!D55</f>
        <v>United States</v>
      </c>
      <c r="BQ77" s="55">
        <f>'Evan A'!E55</f>
        <v>0</v>
      </c>
      <c r="BS77" s="58"/>
      <c r="BT77" s="55" t="str">
        <f>'Evan A'!A61</f>
        <v>Saudi Arabia</v>
      </c>
      <c r="BU77" s="55">
        <f>'Evan A'!B61</f>
        <v>0</v>
      </c>
      <c r="BV77" s="55">
        <f>'Evan A'!C61</f>
        <v>1</v>
      </c>
      <c r="BW77" s="55" t="str">
        <f>'Evan A'!D61</f>
        <v>Mexico</v>
      </c>
      <c r="BX77" s="55">
        <f>'Evan A'!E61</f>
        <v>0</v>
      </c>
      <c r="BZ77" s="58"/>
      <c r="CA77" s="55" t="str">
        <f>'Evan A'!A67</f>
        <v>Costa Rica</v>
      </c>
      <c r="CB77" s="55">
        <f>'Evan A'!B67</f>
        <v>2</v>
      </c>
      <c r="CC77" s="55">
        <f>'Evan A'!C67</f>
        <v>1</v>
      </c>
      <c r="CD77" s="55" t="str">
        <f>'Evan A'!D67</f>
        <v>Germany</v>
      </c>
      <c r="CE77" s="55">
        <f>'Evan A'!E67</f>
        <v>0</v>
      </c>
      <c r="CG77" s="59"/>
      <c r="CH77" s="55" t="str">
        <f>'Evan A'!A73</f>
        <v>Cameroon</v>
      </c>
      <c r="CI77" s="55">
        <f>'Evan A'!B73</f>
        <v>0</v>
      </c>
      <c r="CJ77" s="55">
        <f>'Evan A'!C73</f>
        <v>3</v>
      </c>
      <c r="CK77" s="55" t="str">
        <f>'Evan A'!D73</f>
        <v>Brazil</v>
      </c>
      <c r="CL77" s="55">
        <f>'Evan A'!E73</f>
        <v>0</v>
      </c>
    </row>
    <row r="78" spans="8:90" x14ac:dyDescent="0.2">
      <c r="H78" s="58"/>
      <c r="I78" s="55" t="str">
        <f>'Nathan W'!A5</f>
        <v>England</v>
      </c>
      <c r="J78" s="55">
        <f>'Nathan W'!B5</f>
        <v>4</v>
      </c>
      <c r="K78" s="55">
        <f>'Nathan W'!C5</f>
        <v>0</v>
      </c>
      <c r="L78" s="55" t="str">
        <f>'Nathan W'!D5</f>
        <v>Iran</v>
      </c>
      <c r="M78" s="55">
        <f>'Nathan W'!E5</f>
        <v>0</v>
      </c>
      <c r="O78" s="58" t="s">
        <v>119</v>
      </c>
      <c r="P78" s="55" t="str">
        <f>'Rob TH'!A10</f>
        <v xml:space="preserve">Argentina </v>
      </c>
      <c r="Q78" s="55">
        <f>'Rob TH'!B10</f>
        <v>4</v>
      </c>
      <c r="R78" s="55">
        <f>'Rob TH'!C10</f>
        <v>0</v>
      </c>
      <c r="S78" s="55" t="str">
        <f>'Rob TH'!D10</f>
        <v>Saudi Arabia</v>
      </c>
      <c r="T78" s="55">
        <f>'Rob TH'!E10</f>
        <v>0</v>
      </c>
      <c r="V78" s="58" t="s">
        <v>119</v>
      </c>
      <c r="W78" s="55" t="str">
        <f>'Rob TH'!A16</f>
        <v>Morocco</v>
      </c>
      <c r="X78" s="55">
        <f>'Rob TH'!B16</f>
        <v>0</v>
      </c>
      <c r="Y78" s="55">
        <f>'Rob TH'!C16</f>
        <v>1</v>
      </c>
      <c r="Z78" s="55" t="str">
        <f>'Rob TH'!D16</f>
        <v>Croatia</v>
      </c>
      <c r="AA78" s="55">
        <f>'Rob TH'!E16</f>
        <v>0</v>
      </c>
      <c r="AC78" s="58" t="s">
        <v>119</v>
      </c>
      <c r="AD78" s="55" t="str">
        <f>'Rob TH'!A22</f>
        <v>Switzerland</v>
      </c>
      <c r="AE78" s="55">
        <f>'Rob TH'!B22</f>
        <v>1</v>
      </c>
      <c r="AF78" s="55">
        <f>'Rob TH'!C22</f>
        <v>1</v>
      </c>
      <c r="AG78" s="55" t="str">
        <f>'Rob TH'!D22</f>
        <v>Cameroon</v>
      </c>
      <c r="AH78" s="55">
        <f>'Rob TH'!E22</f>
        <v>0</v>
      </c>
      <c r="AJ78" s="58" t="s">
        <v>119</v>
      </c>
      <c r="AK78" s="55" t="str">
        <f>'Rob TH'!A28</f>
        <v>Wales</v>
      </c>
      <c r="AL78" s="55">
        <f>'Rob TH'!B28</f>
        <v>3</v>
      </c>
      <c r="AM78" s="55">
        <f>'Rob TH'!C28</f>
        <v>1</v>
      </c>
      <c r="AN78" s="55" t="str">
        <f>'Rob TH'!D28</f>
        <v>Iran</v>
      </c>
      <c r="AO78" s="55">
        <f>'Rob TH'!E28</f>
        <v>0</v>
      </c>
      <c r="AQ78" s="58" t="s">
        <v>119</v>
      </c>
      <c r="AR78" s="55" t="str">
        <f>'Rob TH'!A34</f>
        <v xml:space="preserve">Tunisia </v>
      </c>
      <c r="AS78" s="55">
        <f>'Rob TH'!B34</f>
        <v>1</v>
      </c>
      <c r="AT78" s="55">
        <f>'Rob TH'!C34</f>
        <v>2</v>
      </c>
      <c r="AU78" s="55" t="str">
        <f>'Rob TH'!D34</f>
        <v>Australia</v>
      </c>
      <c r="AV78" s="55">
        <f>'Rob TH'!E34</f>
        <v>0</v>
      </c>
      <c r="AX78" s="58" t="s">
        <v>119</v>
      </c>
      <c r="AY78" s="55" t="str">
        <f>'Rob TH'!A40</f>
        <v>Japan</v>
      </c>
      <c r="AZ78" s="55">
        <f>'Rob TH'!B40</f>
        <v>3</v>
      </c>
      <c r="BA78" s="55">
        <f>'Rob TH'!C40</f>
        <v>1</v>
      </c>
      <c r="BB78" s="55" t="str">
        <f>'Rob TH'!D40</f>
        <v>Costa Rica</v>
      </c>
      <c r="BC78" s="55">
        <f>'Rob TH'!E40</f>
        <v>0</v>
      </c>
      <c r="BE78" s="58" t="s">
        <v>119</v>
      </c>
      <c r="BF78" s="55" t="str">
        <f>'Rob TH'!A46</f>
        <v>Cameroon</v>
      </c>
      <c r="BG78" s="55">
        <f>'Rob TH'!B46</f>
        <v>2</v>
      </c>
      <c r="BH78" s="55">
        <f>'Rob TH'!C46</f>
        <v>0</v>
      </c>
      <c r="BI78" s="55" t="str">
        <f>'Rob TH'!D46</f>
        <v>Serbia</v>
      </c>
      <c r="BJ78" s="55">
        <f>'Rob TH'!E46</f>
        <v>0</v>
      </c>
      <c r="BL78" s="58" t="s">
        <v>119</v>
      </c>
      <c r="BM78" s="55" t="str">
        <f>'Rob TH'!A52</f>
        <v>Ecuador</v>
      </c>
      <c r="BN78" s="55">
        <f>'Rob TH'!B52</f>
        <v>1</v>
      </c>
      <c r="BO78" s="55">
        <f>'Rob TH'!C52</f>
        <v>2</v>
      </c>
      <c r="BP78" s="55" t="str">
        <f>'Rob TH'!D52</f>
        <v>Sengal</v>
      </c>
      <c r="BQ78" s="55">
        <f>'Rob TH'!E52</f>
        <v>0</v>
      </c>
      <c r="BS78" s="58" t="s">
        <v>119</v>
      </c>
      <c r="BT78" s="55" t="str">
        <f>'Rob TH'!A58</f>
        <v>Australia</v>
      </c>
      <c r="BU78" s="55">
        <f>'Rob TH'!B58</f>
        <v>1</v>
      </c>
      <c r="BV78" s="55">
        <f>'Rob TH'!C58</f>
        <v>2</v>
      </c>
      <c r="BW78" s="55" t="str">
        <f>'Rob TH'!D58</f>
        <v>Denmark</v>
      </c>
      <c r="BX78" s="55">
        <f>'Rob TH'!E58</f>
        <v>0</v>
      </c>
      <c r="BZ78" s="58" t="s">
        <v>119</v>
      </c>
      <c r="CA78" s="55" t="str">
        <f>'Rob TH'!A64</f>
        <v>Croatia</v>
      </c>
      <c r="CB78" s="55">
        <f>'Rob TH'!B64</f>
        <v>1</v>
      </c>
      <c r="CC78" s="55">
        <f>'Rob TH'!C64</f>
        <v>1</v>
      </c>
      <c r="CD78" s="55" t="str">
        <f>'Rob TH'!D64</f>
        <v>Belgium</v>
      </c>
      <c r="CE78" s="55">
        <f>'Rob TH'!E64</f>
        <v>0</v>
      </c>
      <c r="CG78" s="59" t="s">
        <v>119</v>
      </c>
      <c r="CH78" s="55" t="str">
        <f>'Rob TH'!A70</f>
        <v>Ghana</v>
      </c>
      <c r="CI78" s="55">
        <f>'Rob TH'!B70</f>
        <v>0</v>
      </c>
      <c r="CJ78" s="55">
        <f>'Rob TH'!C70</f>
        <v>2</v>
      </c>
      <c r="CK78" s="55" t="str">
        <f>'Rob TH'!D70</f>
        <v>Uruguay</v>
      </c>
      <c r="CL78" s="55">
        <f>'Rob TH'!E70</f>
        <v>0</v>
      </c>
    </row>
    <row r="79" spans="8:90" x14ac:dyDescent="0.2">
      <c r="H79" s="58"/>
      <c r="I79" s="55" t="str">
        <f>'Nathan W'!A6</f>
        <v>United States</v>
      </c>
      <c r="J79" s="55">
        <f>'Nathan W'!B6</f>
        <v>1</v>
      </c>
      <c r="K79" s="55">
        <f>'Nathan W'!C6</f>
        <v>2</v>
      </c>
      <c r="L79" s="55" t="str">
        <f>'Nathan W'!D6</f>
        <v>Wales</v>
      </c>
      <c r="M79" s="55">
        <f>'Nathan W'!E6</f>
        <v>0</v>
      </c>
      <c r="O79" s="58"/>
      <c r="P79" s="55" t="str">
        <f>'Rob TH'!A11</f>
        <v>Denmark</v>
      </c>
      <c r="Q79" s="55">
        <f>'Rob TH'!B11</f>
        <v>1</v>
      </c>
      <c r="R79" s="55">
        <f>'Rob TH'!C11</f>
        <v>2</v>
      </c>
      <c r="S79" s="55" t="str">
        <f>'Rob TH'!D11</f>
        <v>Tunisia</v>
      </c>
      <c r="T79" s="55">
        <f>'Rob TH'!E11</f>
        <v>0</v>
      </c>
      <c r="V79" s="58"/>
      <c r="W79" s="55" t="str">
        <f>'Rob TH'!A17</f>
        <v>Germany</v>
      </c>
      <c r="X79" s="55">
        <f>'Rob TH'!B17</f>
        <v>3</v>
      </c>
      <c r="Y79" s="55">
        <f>'Rob TH'!C17</f>
        <v>0</v>
      </c>
      <c r="Z79" s="55" t="str">
        <f>'Rob TH'!D17</f>
        <v>Japan</v>
      </c>
      <c r="AA79" s="55">
        <f>'Rob TH'!E17</f>
        <v>0</v>
      </c>
      <c r="AC79" s="58"/>
      <c r="AD79" s="55" t="str">
        <f>'Rob TH'!A23</f>
        <v>Uruguay</v>
      </c>
      <c r="AE79" s="55">
        <f>'Rob TH'!B23</f>
        <v>2</v>
      </c>
      <c r="AF79" s="55">
        <f>'Rob TH'!C23</f>
        <v>3</v>
      </c>
      <c r="AG79" s="55" t="str">
        <f>'Rob TH'!D23</f>
        <v>Korea Rupublic</v>
      </c>
      <c r="AH79" s="55">
        <f>'Rob TH'!E23</f>
        <v>0</v>
      </c>
      <c r="AJ79" s="58"/>
      <c r="AK79" s="55" t="str">
        <f>'Rob TH'!A29</f>
        <v>Qatar</v>
      </c>
      <c r="AL79" s="55">
        <f>'Rob TH'!B29</f>
        <v>1</v>
      </c>
      <c r="AM79" s="55">
        <f>'Rob TH'!C29</f>
        <v>4</v>
      </c>
      <c r="AN79" s="55" t="str">
        <f>'Rob TH'!D29</f>
        <v>Senegal</v>
      </c>
      <c r="AO79" s="55">
        <f>'Rob TH'!E29</f>
        <v>0</v>
      </c>
      <c r="AQ79" s="58"/>
      <c r="AR79" s="55" t="str">
        <f>'Rob TH'!A35</f>
        <v>Poland</v>
      </c>
      <c r="AS79" s="55">
        <f>'Rob TH'!B35</f>
        <v>1</v>
      </c>
      <c r="AT79" s="55">
        <f>'Rob TH'!C35</f>
        <v>0</v>
      </c>
      <c r="AU79" s="55" t="str">
        <f>'Rob TH'!D35</f>
        <v>Saudi Arabia</v>
      </c>
      <c r="AV79" s="55">
        <f>'Rob TH'!E35</f>
        <v>0</v>
      </c>
      <c r="AX79" s="58"/>
      <c r="AY79" s="55" t="str">
        <f>'Rob TH'!A41</f>
        <v>Belgium</v>
      </c>
      <c r="AZ79" s="55">
        <f>'Rob TH'!B41</f>
        <v>3</v>
      </c>
      <c r="BA79" s="55">
        <f>'Rob TH'!C41</f>
        <v>1</v>
      </c>
      <c r="BB79" s="55" t="str">
        <f>'Rob TH'!D41</f>
        <v>Morocco</v>
      </c>
      <c r="BC79" s="55">
        <f>'Rob TH'!E41</f>
        <v>0</v>
      </c>
      <c r="BE79" s="58"/>
      <c r="BF79" s="55" t="str">
        <f>'Rob TH'!A47</f>
        <v>Korea Republic</v>
      </c>
      <c r="BG79" s="55">
        <f>'Rob TH'!B47</f>
        <v>2</v>
      </c>
      <c r="BH79" s="55">
        <f>'Rob TH'!C47</f>
        <v>0</v>
      </c>
      <c r="BI79" s="55" t="str">
        <f>'Rob TH'!D47</f>
        <v>Ghana</v>
      </c>
      <c r="BJ79" s="55">
        <f>'Rob TH'!E47</f>
        <v>0</v>
      </c>
      <c r="BL79" s="58"/>
      <c r="BM79" s="55" t="str">
        <f>'Rob TH'!A53</f>
        <v>Netherlands</v>
      </c>
      <c r="BN79" s="55">
        <f>'Rob TH'!B53</f>
        <v>4</v>
      </c>
      <c r="BO79" s="55">
        <f>'Rob TH'!C53</f>
        <v>0</v>
      </c>
      <c r="BP79" s="55" t="str">
        <f>'Rob TH'!D53</f>
        <v>Qatar</v>
      </c>
      <c r="BQ79" s="55">
        <f>'Rob TH'!E53</f>
        <v>0</v>
      </c>
      <c r="BS79" s="58"/>
      <c r="BT79" s="55" t="str">
        <f>'Rob TH'!A59</f>
        <v>Tunisia</v>
      </c>
      <c r="BU79" s="55">
        <f>'Rob TH'!B59</f>
        <v>1</v>
      </c>
      <c r="BV79" s="55">
        <f>'Rob TH'!C59</f>
        <v>1</v>
      </c>
      <c r="BW79" s="55" t="str">
        <f>'Rob TH'!D59</f>
        <v>France</v>
      </c>
      <c r="BX79" s="55">
        <f>'Rob TH'!E59</f>
        <v>0</v>
      </c>
      <c r="BZ79" s="58"/>
      <c r="CA79" s="55" t="str">
        <f>'Rob TH'!A65</f>
        <v>Canada</v>
      </c>
      <c r="CB79" s="55">
        <f>'Rob TH'!B65</f>
        <v>2</v>
      </c>
      <c r="CC79" s="55">
        <f>'Rob TH'!C65</f>
        <v>1</v>
      </c>
      <c r="CD79" s="55" t="str">
        <f>'Rob TH'!D65</f>
        <v>Morocco</v>
      </c>
      <c r="CE79" s="55">
        <f>'Rob TH'!E65</f>
        <v>0</v>
      </c>
      <c r="CG79" s="59"/>
      <c r="CH79" s="55" t="str">
        <f>'Rob TH'!A71</f>
        <v>Korea Republic</v>
      </c>
      <c r="CI79" s="55">
        <f>'Rob TH'!B71</f>
        <v>2</v>
      </c>
      <c r="CJ79" s="55">
        <f>'Rob TH'!C71</f>
        <v>2</v>
      </c>
      <c r="CK79" s="55" t="str">
        <f>'Rob TH'!D71</f>
        <v>Portugal</v>
      </c>
      <c r="CL79" s="55">
        <f>'Rob TH'!E71</f>
        <v>0</v>
      </c>
    </row>
    <row r="80" spans="8:90" x14ac:dyDescent="0.2">
      <c r="H80" s="58" t="s">
        <v>129</v>
      </c>
      <c r="I80" s="55" t="str">
        <f>'Bernie R'!A5</f>
        <v>Senegal</v>
      </c>
      <c r="J80" s="55">
        <f>'Bernie R'!B5</f>
        <v>1</v>
      </c>
      <c r="K80" s="55">
        <f>'Bernie R'!C5</f>
        <v>3</v>
      </c>
      <c r="L80" s="55" t="str">
        <f>'Bernie R'!D5</f>
        <v>Netherlands</v>
      </c>
      <c r="M80" s="55">
        <f>'Bernie R'!E5</f>
        <v>0</v>
      </c>
      <c r="O80" s="58"/>
      <c r="P80" s="55" t="str">
        <f>'Rob TH'!A12</f>
        <v>Mexico</v>
      </c>
      <c r="Q80" s="55">
        <f>'Rob TH'!B12</f>
        <v>2</v>
      </c>
      <c r="R80" s="55">
        <f>'Rob TH'!C12</f>
        <v>3</v>
      </c>
      <c r="S80" s="55" t="str">
        <f>'Rob TH'!D12</f>
        <v>Poland</v>
      </c>
      <c r="T80" s="55">
        <f>'Rob TH'!E12</f>
        <v>0</v>
      </c>
      <c r="V80" s="58"/>
      <c r="W80" s="55" t="str">
        <f>'Rob TH'!A18</f>
        <v>Spain</v>
      </c>
      <c r="X80" s="55">
        <f>'Rob TH'!B18</f>
        <v>2</v>
      </c>
      <c r="Y80" s="55">
        <f>'Rob TH'!C18</f>
        <v>1</v>
      </c>
      <c r="Z80" s="55" t="str">
        <f>'Rob TH'!D18</f>
        <v>Costa Rica</v>
      </c>
      <c r="AA80" s="55">
        <f>'Rob TH'!E18</f>
        <v>0</v>
      </c>
      <c r="AC80" s="58"/>
      <c r="AD80" s="55" t="str">
        <f>'Rob TH'!A24</f>
        <v>Portugal</v>
      </c>
      <c r="AE80" s="55">
        <f>'Rob TH'!B24</f>
        <v>4</v>
      </c>
      <c r="AF80" s="55">
        <f>'Rob TH'!C24</f>
        <v>1</v>
      </c>
      <c r="AG80" s="55" t="str">
        <f>'Rob TH'!D24</f>
        <v>Ghana</v>
      </c>
      <c r="AH80" s="55">
        <f>'Rob TH'!E24</f>
        <v>0</v>
      </c>
      <c r="AJ80" s="58"/>
      <c r="AK80" s="55" t="str">
        <f>'Rob TH'!A30</f>
        <v>Netherlands</v>
      </c>
      <c r="AL80" s="55">
        <f>'Rob TH'!B30</f>
        <v>2</v>
      </c>
      <c r="AM80" s="55">
        <f>'Rob TH'!C30</f>
        <v>1</v>
      </c>
      <c r="AN80" s="55" t="str">
        <f>'Rob TH'!D30</f>
        <v>Ecuador</v>
      </c>
      <c r="AO80" s="55">
        <f>'Rob TH'!E30</f>
        <v>0</v>
      </c>
      <c r="AQ80" s="58"/>
      <c r="AR80" s="55" t="str">
        <f>'Rob TH'!A36</f>
        <v>France</v>
      </c>
      <c r="AS80" s="55">
        <f>'Rob TH'!B36</f>
        <v>1</v>
      </c>
      <c r="AT80" s="55">
        <f>'Rob TH'!C36</f>
        <v>1</v>
      </c>
      <c r="AU80" s="55" t="str">
        <f>'Rob TH'!D36</f>
        <v>Denmark</v>
      </c>
      <c r="AV80" s="55">
        <f>'Rob TH'!E36</f>
        <v>0</v>
      </c>
      <c r="AX80" s="58"/>
      <c r="AY80" s="55" t="str">
        <f>'Rob TH'!A42</f>
        <v>Croatia</v>
      </c>
      <c r="AZ80" s="55">
        <f>'Rob TH'!B42</f>
        <v>2</v>
      </c>
      <c r="BA80" s="55">
        <f>'Rob TH'!C42</f>
        <v>0</v>
      </c>
      <c r="BB80" s="55" t="str">
        <f>'Rob TH'!D42</f>
        <v>Canada</v>
      </c>
      <c r="BC80" s="55">
        <f>'Rob TH'!E42</f>
        <v>0</v>
      </c>
      <c r="BE80" s="58"/>
      <c r="BF80" s="55" t="str">
        <f>'Rob TH'!A48</f>
        <v>Brazil</v>
      </c>
      <c r="BG80" s="55">
        <f>'Rob TH'!B48</f>
        <v>1</v>
      </c>
      <c r="BH80" s="55">
        <f>'Rob TH'!C48</f>
        <v>1</v>
      </c>
      <c r="BI80" s="55" t="str">
        <f>'Rob TH'!D48</f>
        <v>Switzerland</v>
      </c>
      <c r="BJ80" s="55">
        <f>'Rob TH'!E48</f>
        <v>0</v>
      </c>
      <c r="BL80" s="58"/>
      <c r="BM80" s="55" t="str">
        <f>'Rob TH'!A54</f>
        <v>Wales</v>
      </c>
      <c r="BN80" s="55">
        <f>'Rob TH'!B54</f>
        <v>1</v>
      </c>
      <c r="BO80" s="55">
        <f>'Rob TH'!C54</f>
        <v>3</v>
      </c>
      <c r="BP80" s="55" t="str">
        <f>'Rob TH'!D54</f>
        <v>England</v>
      </c>
      <c r="BQ80" s="55">
        <f>'Rob TH'!E54</f>
        <v>0</v>
      </c>
      <c r="BS80" s="58"/>
      <c r="BT80" s="55" t="str">
        <f>'Rob TH'!A60</f>
        <v>Poland</v>
      </c>
      <c r="BU80" s="55">
        <f>'Rob TH'!B60</f>
        <v>1</v>
      </c>
      <c r="BV80" s="55">
        <f>'Rob TH'!C60</f>
        <v>2</v>
      </c>
      <c r="BW80" s="55" t="str">
        <f>'Rob TH'!D60</f>
        <v>Argentina</v>
      </c>
      <c r="BX80" s="55">
        <f>'Rob TH'!E60</f>
        <v>0</v>
      </c>
      <c r="BZ80" s="58"/>
      <c r="CA80" s="55" t="str">
        <f>'Rob TH'!A66</f>
        <v>Japan</v>
      </c>
      <c r="CB80" s="55">
        <f>'Rob TH'!B66</f>
        <v>0</v>
      </c>
      <c r="CC80" s="55">
        <f>'Rob TH'!C66</f>
        <v>1</v>
      </c>
      <c r="CD80" s="55" t="str">
        <f>'Rob TH'!D66</f>
        <v>Spain</v>
      </c>
      <c r="CE80" s="55">
        <f>'Rob TH'!E66</f>
        <v>0</v>
      </c>
      <c r="CG80" s="59"/>
      <c r="CH80" s="55" t="str">
        <f>'Rob TH'!A72</f>
        <v>Serbia</v>
      </c>
      <c r="CI80" s="55">
        <f>'Rob TH'!B72</f>
        <v>1</v>
      </c>
      <c r="CJ80" s="55">
        <f>'Rob TH'!C72</f>
        <v>3</v>
      </c>
      <c r="CK80" s="55" t="str">
        <f>'Rob TH'!D72</f>
        <v>Switzerland</v>
      </c>
      <c r="CL80" s="55">
        <f>'Rob TH'!E72</f>
        <v>0</v>
      </c>
    </row>
    <row r="81" spans="8:90" x14ac:dyDescent="0.2">
      <c r="H81" s="58"/>
      <c r="I81" s="55" t="str">
        <f>'Bernie R'!A6</f>
        <v>England</v>
      </c>
      <c r="J81" s="55">
        <f>'Bernie R'!B6</f>
        <v>1</v>
      </c>
      <c r="K81" s="55">
        <f>'Bernie R'!C6</f>
        <v>0</v>
      </c>
      <c r="L81" s="55" t="str">
        <f>'Bernie R'!D6</f>
        <v>Iran</v>
      </c>
      <c r="M81" s="55">
        <f>'Bernie R'!E6</f>
        <v>0</v>
      </c>
      <c r="O81" s="58"/>
      <c r="P81" s="55" t="str">
        <f>'Rob TH'!A13</f>
        <v>France</v>
      </c>
      <c r="Q81" s="55">
        <f>'Rob TH'!B13</f>
        <v>2</v>
      </c>
      <c r="R81" s="55">
        <f>'Rob TH'!C13</f>
        <v>0</v>
      </c>
      <c r="S81" s="55" t="str">
        <f>'Rob TH'!D13</f>
        <v>Australia</v>
      </c>
      <c r="T81" s="55">
        <f>'Rob TH'!E13</f>
        <v>0</v>
      </c>
      <c r="V81" s="58"/>
      <c r="W81" s="55" t="str">
        <f>'Rob TH'!A19</f>
        <v>Belgium</v>
      </c>
      <c r="X81" s="55">
        <f>'Rob TH'!B19</f>
        <v>1</v>
      </c>
      <c r="Y81" s="55">
        <f>'Rob TH'!C19</f>
        <v>0</v>
      </c>
      <c r="Z81" s="55" t="str">
        <f>'Rob TH'!D19</f>
        <v>Canada</v>
      </c>
      <c r="AA81" s="55">
        <f>'Rob TH'!E19</f>
        <v>0</v>
      </c>
      <c r="AC81" s="58"/>
      <c r="AD81" s="55" t="str">
        <f>'Rob TH'!A25</f>
        <v>Brazil</v>
      </c>
      <c r="AE81" s="55">
        <f>'Rob TH'!B25</f>
        <v>2</v>
      </c>
      <c r="AF81" s="55">
        <f>'Rob TH'!C25</f>
        <v>1</v>
      </c>
      <c r="AG81" s="55" t="str">
        <f>'Rob TH'!D25</f>
        <v>Serbia</v>
      </c>
      <c r="AH81" s="55">
        <f>'Rob TH'!E25</f>
        <v>0</v>
      </c>
      <c r="AJ81" s="58"/>
      <c r="AK81" s="55" t="str">
        <f>'Rob TH'!A31</f>
        <v xml:space="preserve">England </v>
      </c>
      <c r="AL81" s="55">
        <f>'Rob TH'!B31</f>
        <v>1</v>
      </c>
      <c r="AM81" s="55">
        <f>'Rob TH'!C31</f>
        <v>1</v>
      </c>
      <c r="AN81" s="55" t="str">
        <f>'Rob TH'!D31</f>
        <v>United States</v>
      </c>
      <c r="AO81" s="55">
        <f>'Rob TH'!E31</f>
        <v>0</v>
      </c>
      <c r="AQ81" s="58"/>
      <c r="AR81" s="55" t="str">
        <f>'Rob TH'!A37</f>
        <v>Argentina</v>
      </c>
      <c r="AS81" s="55">
        <f>'Rob TH'!B37</f>
        <v>1</v>
      </c>
      <c r="AT81" s="55">
        <f>'Rob TH'!C37</f>
        <v>1</v>
      </c>
      <c r="AU81" s="55" t="str">
        <f>'Rob TH'!D37</f>
        <v>Mexico</v>
      </c>
      <c r="AV81" s="55">
        <f>'Rob TH'!E37</f>
        <v>0</v>
      </c>
      <c r="AX81" s="58"/>
      <c r="AY81" s="55" t="str">
        <f>'Rob TH'!A43</f>
        <v>Spain</v>
      </c>
      <c r="AZ81" s="55">
        <f>'Rob TH'!B43</f>
        <v>1</v>
      </c>
      <c r="BA81" s="55">
        <f>'Rob TH'!C43</f>
        <v>1</v>
      </c>
      <c r="BB81" s="55" t="str">
        <f>'Rob TH'!D43</f>
        <v>Germany</v>
      </c>
      <c r="BC81" s="55">
        <f>'Rob TH'!E43</f>
        <v>0</v>
      </c>
      <c r="BE81" s="58"/>
      <c r="BF81" s="55" t="str">
        <f>'Rob TH'!A49</f>
        <v>Portugal</v>
      </c>
      <c r="BG81" s="55">
        <f>'Rob TH'!B49</f>
        <v>2</v>
      </c>
      <c r="BH81" s="55">
        <f>'Rob TH'!C49</f>
        <v>1</v>
      </c>
      <c r="BI81" s="55" t="str">
        <f>'Rob TH'!D49</f>
        <v>Uruguay</v>
      </c>
      <c r="BJ81" s="55">
        <f>'Rob TH'!E49</f>
        <v>0</v>
      </c>
      <c r="BL81" s="58"/>
      <c r="BM81" s="55" t="str">
        <f>'Rob TH'!A55</f>
        <v>Iran</v>
      </c>
      <c r="BN81" s="55">
        <f>'Rob TH'!B55</f>
        <v>0</v>
      </c>
      <c r="BO81" s="55">
        <f>'Rob TH'!C55</f>
        <v>3</v>
      </c>
      <c r="BP81" s="55" t="str">
        <f>'Rob TH'!D55</f>
        <v>United States</v>
      </c>
      <c r="BQ81" s="55">
        <f>'Rob TH'!E55</f>
        <v>0</v>
      </c>
      <c r="BS81" s="58"/>
      <c r="BT81" s="55" t="str">
        <f>'Rob TH'!A61</f>
        <v>Saudi Arabia</v>
      </c>
      <c r="BU81" s="55">
        <f>'Rob TH'!B61</f>
        <v>0</v>
      </c>
      <c r="BV81" s="55">
        <f>'Rob TH'!C61</f>
        <v>2</v>
      </c>
      <c r="BW81" s="55" t="str">
        <f>'Rob TH'!D61</f>
        <v>Mexico</v>
      </c>
      <c r="BX81" s="55">
        <f>'Rob TH'!E61</f>
        <v>0</v>
      </c>
      <c r="BZ81" s="58"/>
      <c r="CA81" s="55" t="str">
        <f>'Rob TH'!A67</f>
        <v>Costa Rica</v>
      </c>
      <c r="CB81" s="55">
        <f>'Rob TH'!B67</f>
        <v>2</v>
      </c>
      <c r="CC81" s="55">
        <f>'Rob TH'!C67</f>
        <v>3</v>
      </c>
      <c r="CD81" s="55" t="str">
        <f>'Rob TH'!D67</f>
        <v>Germany</v>
      </c>
      <c r="CE81" s="55">
        <f>'Rob TH'!E67</f>
        <v>0</v>
      </c>
      <c r="CG81" s="59"/>
      <c r="CH81" s="55" t="str">
        <f>'Rob TH'!A73</f>
        <v>Cameroon</v>
      </c>
      <c r="CI81" s="55">
        <f>'Rob TH'!B73</f>
        <v>1</v>
      </c>
      <c r="CJ81" s="55">
        <f>'Rob TH'!C73</f>
        <v>1</v>
      </c>
      <c r="CK81" s="55" t="str">
        <f>'Rob TH'!D73</f>
        <v>Brazil</v>
      </c>
      <c r="CL81" s="55">
        <f>'Rob TH'!E73</f>
        <v>0</v>
      </c>
    </row>
    <row r="82" spans="8:90" x14ac:dyDescent="0.2">
      <c r="H82" s="58"/>
      <c r="I82" s="55" t="str">
        <f>'Bernie R'!A7</f>
        <v>United States</v>
      </c>
      <c r="J82" s="55">
        <f>'Bernie R'!B7</f>
        <v>2</v>
      </c>
      <c r="K82" s="55">
        <f>'Bernie R'!C7</f>
        <v>1</v>
      </c>
      <c r="L82" s="55" t="str">
        <f>'Bernie R'!D7</f>
        <v>Wales</v>
      </c>
      <c r="M82" s="55">
        <f>'Bernie R'!E7</f>
        <v>0</v>
      </c>
      <c r="O82" s="58" t="s">
        <v>120</v>
      </c>
      <c r="P82" s="55" t="str">
        <f>'Alice D'!A10</f>
        <v xml:space="preserve">Argentina </v>
      </c>
      <c r="Q82" s="55">
        <f>'Alice D'!B10</f>
        <v>3</v>
      </c>
      <c r="R82" s="55">
        <f>'Alice D'!C10</f>
        <v>0</v>
      </c>
      <c r="S82" s="55" t="str">
        <f>'Alice D'!D10</f>
        <v>Saudi Arabia</v>
      </c>
      <c r="T82" s="55">
        <f>'Alice D'!E10</f>
        <v>0</v>
      </c>
      <c r="V82" s="58" t="s">
        <v>120</v>
      </c>
      <c r="W82" s="55" t="str">
        <f>'Alice D'!A16</f>
        <v>Morocco</v>
      </c>
      <c r="X82" s="55">
        <f>'Alice D'!B16</f>
        <v>0</v>
      </c>
      <c r="Y82" s="55">
        <f>'Alice D'!C16</f>
        <v>3</v>
      </c>
      <c r="Z82" s="55" t="str">
        <f>'Alice D'!D16</f>
        <v>Croatia</v>
      </c>
      <c r="AA82" s="55">
        <f>'Alice D'!E16</f>
        <v>0</v>
      </c>
      <c r="AC82" s="58" t="s">
        <v>120</v>
      </c>
      <c r="AD82" s="55" t="str">
        <f>'Alice D'!A22</f>
        <v>Switzerland</v>
      </c>
      <c r="AE82" s="55">
        <f>'Alice D'!B22</f>
        <v>0</v>
      </c>
      <c r="AF82" s="55">
        <f>'Alice D'!C22</f>
        <v>2</v>
      </c>
      <c r="AG82" s="55" t="str">
        <f>'Alice D'!D22</f>
        <v>Cameroon</v>
      </c>
      <c r="AH82" s="55">
        <f>'Alice D'!E22</f>
        <v>0</v>
      </c>
      <c r="AJ82" s="58" t="s">
        <v>120</v>
      </c>
      <c r="AK82" s="55" t="str">
        <f>'Alice D'!A28</f>
        <v>Wales</v>
      </c>
      <c r="AL82" s="55">
        <f>'Alice D'!B28</f>
        <v>2</v>
      </c>
      <c r="AM82" s="55">
        <f>'Alice D'!C28</f>
        <v>0</v>
      </c>
      <c r="AN82" s="55" t="str">
        <f>'Alice D'!D28</f>
        <v>Iran</v>
      </c>
      <c r="AO82" s="55">
        <f>'Alice D'!E28</f>
        <v>0</v>
      </c>
      <c r="AQ82" s="58" t="s">
        <v>120</v>
      </c>
      <c r="AR82" s="55" t="str">
        <f>'Alice D'!A34</f>
        <v xml:space="preserve">Tunisia </v>
      </c>
      <c r="AS82" s="55">
        <f>'Alice D'!B34</f>
        <v>0</v>
      </c>
      <c r="AT82" s="55">
        <f>'Alice D'!C34</f>
        <v>1</v>
      </c>
      <c r="AU82" s="55" t="str">
        <f>'Alice D'!D34</f>
        <v>Australia</v>
      </c>
      <c r="AV82" s="55">
        <f>'Alice D'!E34</f>
        <v>0</v>
      </c>
      <c r="AX82" s="58" t="s">
        <v>120</v>
      </c>
      <c r="AY82" s="55" t="str">
        <f>'Alice D'!A40</f>
        <v>Japan</v>
      </c>
      <c r="AZ82" s="55">
        <f>'Alice D'!B40</f>
        <v>2</v>
      </c>
      <c r="BA82" s="55">
        <f>'Alice D'!C40</f>
        <v>0</v>
      </c>
      <c r="BB82" s="55" t="str">
        <f>'Alice D'!D40</f>
        <v>Costa Rica</v>
      </c>
      <c r="BC82" s="55">
        <f>'Alice D'!E40</f>
        <v>0</v>
      </c>
      <c r="BE82" s="58" t="s">
        <v>120</v>
      </c>
      <c r="BF82" s="55" t="str">
        <f>'Alice D'!A46</f>
        <v>Cameroon</v>
      </c>
      <c r="BG82" s="55">
        <f>'Alice D'!B46</f>
        <v>0</v>
      </c>
      <c r="BH82" s="55">
        <f>'Alice D'!C46</f>
        <v>1</v>
      </c>
      <c r="BI82" s="55" t="str">
        <f>'Alice D'!D46</f>
        <v>Serbia</v>
      </c>
      <c r="BJ82" s="55">
        <f>'Alice D'!E46</f>
        <v>0</v>
      </c>
      <c r="BL82" s="58" t="s">
        <v>120</v>
      </c>
      <c r="BM82" s="55" t="str">
        <f>'Alice D'!A52</f>
        <v>Ecuador</v>
      </c>
      <c r="BN82" s="55">
        <f>'Alice D'!B52</f>
        <v>1</v>
      </c>
      <c r="BO82" s="55">
        <f>'Alice D'!C52</f>
        <v>1</v>
      </c>
      <c r="BP82" s="55" t="str">
        <f>'Alice D'!D52</f>
        <v>Sengal</v>
      </c>
      <c r="BQ82" s="55">
        <f>'Alice D'!E52</f>
        <v>0</v>
      </c>
      <c r="BS82" s="58" t="s">
        <v>120</v>
      </c>
      <c r="BT82" s="55" t="str">
        <f>'Alice D'!A58</f>
        <v>Australia</v>
      </c>
      <c r="BU82" s="55">
        <f>'Alice D'!B58</f>
        <v>1</v>
      </c>
      <c r="BV82" s="55">
        <f>'Alice D'!C58</f>
        <v>2</v>
      </c>
      <c r="BW82" s="55" t="str">
        <f>'Alice D'!D58</f>
        <v>Denmark</v>
      </c>
      <c r="BX82" s="55">
        <f>'Alice D'!E58</f>
        <v>0</v>
      </c>
      <c r="BZ82" s="58" t="s">
        <v>120</v>
      </c>
      <c r="CA82" s="55" t="str">
        <f>'Alice D'!A64</f>
        <v>Croatia</v>
      </c>
      <c r="CB82" s="55">
        <f>'Alice D'!B64</f>
        <v>2</v>
      </c>
      <c r="CC82" s="55">
        <f>'Alice D'!C64</f>
        <v>2</v>
      </c>
      <c r="CD82" s="55" t="str">
        <f>'Alice D'!D64</f>
        <v>Belgium</v>
      </c>
      <c r="CE82" s="55">
        <f>'Alice D'!E64</f>
        <v>0</v>
      </c>
      <c r="CG82" s="59" t="s">
        <v>120</v>
      </c>
      <c r="CH82" s="55" t="str">
        <f>'Alice D'!A70</f>
        <v>Ghana</v>
      </c>
      <c r="CI82" s="55">
        <f>'Alice D'!B70</f>
        <v>0</v>
      </c>
      <c r="CJ82" s="55">
        <f>'Alice D'!C70</f>
        <v>0</v>
      </c>
      <c r="CK82" s="55" t="str">
        <f>'Alice D'!D70</f>
        <v>Uruguay</v>
      </c>
      <c r="CL82" s="55">
        <f>'Alice D'!E70</f>
        <v>0</v>
      </c>
    </row>
    <row r="83" spans="8:90" x14ac:dyDescent="0.2">
      <c r="O83" s="58"/>
      <c r="P83" s="55" t="str">
        <f>'Alice D'!A11</f>
        <v>Denmark</v>
      </c>
      <c r="Q83" s="55">
        <f>'Alice D'!B11</f>
        <v>1</v>
      </c>
      <c r="R83" s="55">
        <f>'Alice D'!C11</f>
        <v>0</v>
      </c>
      <c r="S83" s="55" t="str">
        <f>'Alice D'!D11</f>
        <v>Tunisia</v>
      </c>
      <c r="T83" s="55">
        <f>'Alice D'!E11</f>
        <v>0</v>
      </c>
      <c r="V83" s="58"/>
      <c r="W83" s="55" t="str">
        <f>'Alice D'!A17</f>
        <v>Germany</v>
      </c>
      <c r="X83" s="55">
        <f>'Alice D'!B17</f>
        <v>1</v>
      </c>
      <c r="Y83" s="55">
        <f>'Alice D'!C17</f>
        <v>1</v>
      </c>
      <c r="Z83" s="55" t="str">
        <f>'Alice D'!D17</f>
        <v>Japan</v>
      </c>
      <c r="AA83" s="55">
        <f>'Alice D'!E17</f>
        <v>0</v>
      </c>
      <c r="AC83" s="58"/>
      <c r="AD83" s="55" t="str">
        <f>'Alice D'!A23</f>
        <v>Uruguay</v>
      </c>
      <c r="AE83" s="55">
        <f>'Alice D'!B23</f>
        <v>0</v>
      </c>
      <c r="AF83" s="55">
        <f>'Alice D'!C23</f>
        <v>0</v>
      </c>
      <c r="AG83" s="55" t="str">
        <f>'Alice D'!D23</f>
        <v>Korea Rupublic</v>
      </c>
      <c r="AH83" s="55">
        <f>'Alice D'!E23</f>
        <v>0</v>
      </c>
      <c r="AJ83" s="58"/>
      <c r="AK83" s="55" t="str">
        <f>'Alice D'!A29</f>
        <v>Qatar</v>
      </c>
      <c r="AL83" s="55">
        <f>'Alice D'!B29</f>
        <v>0</v>
      </c>
      <c r="AM83" s="55">
        <f>'Alice D'!C29</f>
        <v>2</v>
      </c>
      <c r="AN83" s="55" t="str">
        <f>'Alice D'!D29</f>
        <v>Senegal</v>
      </c>
      <c r="AO83" s="55">
        <f>'Alice D'!E29</f>
        <v>0</v>
      </c>
      <c r="AQ83" s="58"/>
      <c r="AR83" s="55" t="str">
        <f>'Alice D'!A35</f>
        <v>Poland</v>
      </c>
      <c r="AS83" s="55">
        <f>'Alice D'!B35</f>
        <v>0</v>
      </c>
      <c r="AT83" s="55">
        <f>'Alice D'!C35</f>
        <v>0</v>
      </c>
      <c r="AU83" s="55" t="str">
        <f>'Alice D'!D35</f>
        <v>Saudi Arabia</v>
      </c>
      <c r="AV83" s="55">
        <f>'Alice D'!E35</f>
        <v>0</v>
      </c>
      <c r="AX83" s="58"/>
      <c r="AY83" s="55" t="str">
        <f>'Alice D'!A41</f>
        <v>Belgium</v>
      </c>
      <c r="AZ83" s="55">
        <f>'Alice D'!B41</f>
        <v>1</v>
      </c>
      <c r="BA83" s="55">
        <f>'Alice D'!C41</f>
        <v>0</v>
      </c>
      <c r="BB83" s="55" t="str">
        <f>'Alice D'!D41</f>
        <v>Morocco</v>
      </c>
      <c r="BC83" s="55">
        <f>'Alice D'!E41</f>
        <v>0</v>
      </c>
      <c r="BE83" s="58"/>
      <c r="BF83" s="55" t="str">
        <f>'Alice D'!A47</f>
        <v>Korea Republic</v>
      </c>
      <c r="BG83" s="55">
        <f>'Alice D'!B47</f>
        <v>1</v>
      </c>
      <c r="BH83" s="55">
        <f>'Alice D'!C47</f>
        <v>0</v>
      </c>
      <c r="BI83" s="55" t="str">
        <f>'Alice D'!D47</f>
        <v>Ghana</v>
      </c>
      <c r="BJ83" s="55">
        <f>'Alice D'!E47</f>
        <v>0</v>
      </c>
      <c r="BL83" s="58"/>
      <c r="BM83" s="55" t="str">
        <f>'Alice D'!A53</f>
        <v>Netherlands</v>
      </c>
      <c r="BN83" s="55">
        <f>'Alice D'!B53</f>
        <v>2</v>
      </c>
      <c r="BO83" s="55">
        <f>'Alice D'!C53</f>
        <v>0</v>
      </c>
      <c r="BP83" s="55" t="str">
        <f>'Alice D'!D53</f>
        <v>Qatar</v>
      </c>
      <c r="BQ83" s="55">
        <f>'Alice D'!E53</f>
        <v>0</v>
      </c>
      <c r="BS83" s="58"/>
      <c r="BT83" s="55" t="str">
        <f>'Alice D'!A59</f>
        <v>Tunisia</v>
      </c>
      <c r="BU83" s="55">
        <f>'Alice D'!B59</f>
        <v>1</v>
      </c>
      <c r="BV83" s="55">
        <f>'Alice D'!C59</f>
        <v>2</v>
      </c>
      <c r="BW83" s="55" t="str">
        <f>'Alice D'!D59</f>
        <v>France</v>
      </c>
      <c r="BX83" s="55">
        <f>'Alice D'!E59</f>
        <v>0</v>
      </c>
      <c r="BZ83" s="58"/>
      <c r="CA83" s="55" t="str">
        <f>'Alice D'!A65</f>
        <v>Canada</v>
      </c>
      <c r="CB83" s="55">
        <f>'Alice D'!B65</f>
        <v>1</v>
      </c>
      <c r="CC83" s="55">
        <f>'Alice D'!C65</f>
        <v>1</v>
      </c>
      <c r="CD83" s="55" t="str">
        <f>'Alice D'!D65</f>
        <v>Morocco</v>
      </c>
      <c r="CE83" s="55">
        <f>'Alice D'!E65</f>
        <v>0</v>
      </c>
      <c r="CG83" s="59"/>
      <c r="CH83" s="55" t="str">
        <f>'Alice D'!A71</f>
        <v>Korea Republic</v>
      </c>
      <c r="CI83" s="55">
        <f>'Alice D'!B71</f>
        <v>1</v>
      </c>
      <c r="CJ83" s="55">
        <f>'Alice D'!C71</f>
        <v>0</v>
      </c>
      <c r="CK83" s="55" t="str">
        <f>'Alice D'!D71</f>
        <v>Portugal</v>
      </c>
      <c r="CL83" s="55">
        <f>'Alice D'!E71</f>
        <v>0</v>
      </c>
    </row>
    <row r="84" spans="8:90" x14ac:dyDescent="0.2">
      <c r="O84" s="58"/>
      <c r="P84" s="55" t="str">
        <f>'Alice D'!A12</f>
        <v>Mexico</v>
      </c>
      <c r="Q84" s="55">
        <f>'Alice D'!B12</f>
        <v>1</v>
      </c>
      <c r="R84" s="55">
        <f>'Alice D'!C12</f>
        <v>1</v>
      </c>
      <c r="S84" s="55" t="str">
        <f>'Alice D'!D12</f>
        <v>Poland</v>
      </c>
      <c r="T84" s="55">
        <f>'Alice D'!E12</f>
        <v>0</v>
      </c>
      <c r="V84" s="58"/>
      <c r="W84" s="55" t="str">
        <f>'Alice D'!A18</f>
        <v>Spain</v>
      </c>
      <c r="X84" s="55">
        <f>'Alice D'!B18</f>
        <v>2</v>
      </c>
      <c r="Y84" s="55">
        <f>'Alice D'!C18</f>
        <v>0</v>
      </c>
      <c r="Z84" s="55" t="str">
        <f>'Alice D'!D18</f>
        <v>Costa Rica</v>
      </c>
      <c r="AA84" s="55">
        <f>'Alice D'!E18</f>
        <v>0</v>
      </c>
      <c r="AC84" s="58"/>
      <c r="AD84" s="55" t="str">
        <f>'Alice D'!A24</f>
        <v>Portugal</v>
      </c>
      <c r="AE84" s="55">
        <f>'Alice D'!B24</f>
        <v>3</v>
      </c>
      <c r="AF84" s="55">
        <f>'Alice D'!C24</f>
        <v>0</v>
      </c>
      <c r="AG84" s="55" t="str">
        <f>'Alice D'!D24</f>
        <v>Ghana</v>
      </c>
      <c r="AH84" s="55">
        <f>'Alice D'!E24</f>
        <v>0</v>
      </c>
      <c r="AJ84" s="58"/>
      <c r="AK84" s="55" t="str">
        <f>'Alice D'!A30</f>
        <v>Netherlands</v>
      </c>
      <c r="AL84" s="55">
        <f>'Alice D'!B30</f>
        <v>1</v>
      </c>
      <c r="AM84" s="55">
        <f>'Alice D'!C30</f>
        <v>1</v>
      </c>
      <c r="AN84" s="55" t="str">
        <f>'Alice D'!D30</f>
        <v>Ecuador</v>
      </c>
      <c r="AO84" s="55">
        <f>'Alice D'!E30</f>
        <v>0</v>
      </c>
      <c r="AQ84" s="58"/>
      <c r="AR84" s="55" t="str">
        <f>'Alice D'!A36</f>
        <v>France</v>
      </c>
      <c r="AS84" s="55">
        <f>'Alice D'!B36</f>
        <v>0</v>
      </c>
      <c r="AT84" s="55">
        <f>'Alice D'!C36</f>
        <v>0</v>
      </c>
      <c r="AU84" s="55" t="str">
        <f>'Alice D'!D36</f>
        <v>Denmark</v>
      </c>
      <c r="AV84" s="55">
        <f>'Alice D'!E36</f>
        <v>0</v>
      </c>
      <c r="AX84" s="58"/>
      <c r="AY84" s="55" t="str">
        <f>'Alice D'!A42</f>
        <v>Croatia</v>
      </c>
      <c r="AZ84" s="55">
        <f>'Alice D'!B42</f>
        <v>2</v>
      </c>
      <c r="BA84" s="55">
        <f>'Alice D'!C42</f>
        <v>0</v>
      </c>
      <c r="BB84" s="55" t="str">
        <f>'Alice D'!D42</f>
        <v>Canada</v>
      </c>
      <c r="BC84" s="55">
        <f>'Alice D'!E42</f>
        <v>0</v>
      </c>
      <c r="BE84" s="58"/>
      <c r="BF84" s="55" t="str">
        <f>'Alice D'!A48</f>
        <v>Brazil</v>
      </c>
      <c r="BG84" s="55">
        <f>'Alice D'!B48</f>
        <v>2</v>
      </c>
      <c r="BH84" s="55">
        <f>'Alice D'!C48</f>
        <v>1</v>
      </c>
      <c r="BI84" s="55" t="str">
        <f>'Alice D'!D48</f>
        <v>Switzerland</v>
      </c>
      <c r="BJ84" s="55">
        <f>'Alice D'!E48</f>
        <v>0</v>
      </c>
      <c r="BL84" s="58"/>
      <c r="BM84" s="55" t="str">
        <f>'Alice D'!A54</f>
        <v>Wales</v>
      </c>
      <c r="BN84" s="55">
        <f>'Alice D'!B54</f>
        <v>0</v>
      </c>
      <c r="BO84" s="55">
        <f>'Alice D'!C54</f>
        <v>2</v>
      </c>
      <c r="BP84" s="55" t="str">
        <f>'Alice D'!D54</f>
        <v>England</v>
      </c>
      <c r="BQ84" s="55">
        <f>'Alice D'!E54</f>
        <v>0</v>
      </c>
      <c r="BS84" s="58"/>
      <c r="BT84" s="55" t="str">
        <f>'Alice D'!A60</f>
        <v>Poland</v>
      </c>
      <c r="BU84" s="55">
        <f>'Alice D'!B60</f>
        <v>0</v>
      </c>
      <c r="BV84" s="55">
        <f>'Alice D'!C60</f>
        <v>2</v>
      </c>
      <c r="BW84" s="55" t="str">
        <f>'Alice D'!D60</f>
        <v>Argentina</v>
      </c>
      <c r="BX84" s="55">
        <f>'Alice D'!E60</f>
        <v>0</v>
      </c>
      <c r="BZ84" s="58"/>
      <c r="CA84" s="55" t="str">
        <f>'Alice D'!A66</f>
        <v>Japan</v>
      </c>
      <c r="CB84" s="55">
        <f>'Alice D'!B66</f>
        <v>1</v>
      </c>
      <c r="CC84" s="55">
        <f>'Alice D'!C66</f>
        <v>2</v>
      </c>
      <c r="CD84" s="55" t="str">
        <f>'Alice D'!D66</f>
        <v>Spain</v>
      </c>
      <c r="CE84" s="55">
        <f>'Alice D'!E66</f>
        <v>0</v>
      </c>
      <c r="CG84" s="59"/>
      <c r="CH84" s="55" t="str">
        <f>'Alice D'!A72</f>
        <v>Serbia</v>
      </c>
      <c r="CI84" s="55">
        <f>'Alice D'!B72</f>
        <v>1</v>
      </c>
      <c r="CJ84" s="55">
        <f>'Alice D'!C72</f>
        <v>1</v>
      </c>
      <c r="CK84" s="55" t="str">
        <f>'Alice D'!D72</f>
        <v>Switzerland</v>
      </c>
      <c r="CL84" s="55">
        <f>'Alice D'!E72</f>
        <v>0</v>
      </c>
    </row>
    <row r="85" spans="8:90" x14ac:dyDescent="0.2">
      <c r="O85" s="58"/>
      <c r="P85" s="55" t="str">
        <f>'Alice D'!A13</f>
        <v>France</v>
      </c>
      <c r="Q85" s="55">
        <f>'Alice D'!B13</f>
        <v>2</v>
      </c>
      <c r="R85" s="55">
        <f>'Alice D'!C13</f>
        <v>2</v>
      </c>
      <c r="S85" s="55" t="str">
        <f>'Alice D'!D13</f>
        <v>Australia</v>
      </c>
      <c r="T85" s="55">
        <f>'Alice D'!E13</f>
        <v>0</v>
      </c>
      <c r="V85" s="58"/>
      <c r="W85" s="55" t="str">
        <f>'Alice D'!A19</f>
        <v>Belgium</v>
      </c>
      <c r="X85" s="55">
        <f>'Alice D'!B19</f>
        <v>2</v>
      </c>
      <c r="Y85" s="55">
        <f>'Alice D'!C19</f>
        <v>0</v>
      </c>
      <c r="Z85" s="55" t="str">
        <f>'Alice D'!D19</f>
        <v>Canada</v>
      </c>
      <c r="AA85" s="55">
        <f>'Alice D'!E19</f>
        <v>0</v>
      </c>
      <c r="AC85" s="58"/>
      <c r="AD85" s="55" t="str">
        <f>'Alice D'!A25</f>
        <v>Brazil</v>
      </c>
      <c r="AE85" s="55">
        <f>'Alice D'!B25</f>
        <v>2</v>
      </c>
      <c r="AF85" s="55">
        <f>'Alice D'!C25</f>
        <v>1</v>
      </c>
      <c r="AG85" s="55" t="str">
        <f>'Alice D'!D25</f>
        <v>Serbia</v>
      </c>
      <c r="AH85" s="55">
        <f>'Alice D'!E25</f>
        <v>0</v>
      </c>
      <c r="AJ85" s="58"/>
      <c r="AK85" s="55" t="str">
        <f>'Alice D'!A31</f>
        <v xml:space="preserve">England </v>
      </c>
      <c r="AL85" s="55">
        <f>'Alice D'!B31</f>
        <v>0</v>
      </c>
      <c r="AM85" s="55">
        <f>'Alice D'!C31</f>
        <v>3</v>
      </c>
      <c r="AN85" s="55" t="str">
        <f>'Alice D'!D31</f>
        <v>United States</v>
      </c>
      <c r="AO85" s="55">
        <f>'Alice D'!E31</f>
        <v>0</v>
      </c>
      <c r="AQ85" s="58"/>
      <c r="AR85" s="55" t="str">
        <f>'Alice D'!A37</f>
        <v>Argentina</v>
      </c>
      <c r="AS85" s="55">
        <f>'Alice D'!B37</f>
        <v>0</v>
      </c>
      <c r="AT85" s="55">
        <f>'Alice D'!C37</f>
        <v>0</v>
      </c>
      <c r="AU85" s="55" t="str">
        <f>'Alice D'!D37</f>
        <v>Mexico</v>
      </c>
      <c r="AV85" s="55">
        <f>'Alice D'!E37</f>
        <v>0</v>
      </c>
      <c r="AX85" s="58"/>
      <c r="AY85" s="55" t="str">
        <f>'Alice D'!A43</f>
        <v>Spain</v>
      </c>
      <c r="AZ85" s="55">
        <f>'Alice D'!B43</f>
        <v>1</v>
      </c>
      <c r="BA85" s="55">
        <f>'Alice D'!C43</f>
        <v>2</v>
      </c>
      <c r="BB85" s="55" t="str">
        <f>'Alice D'!D43</f>
        <v>Germany</v>
      </c>
      <c r="BC85" s="55">
        <f>'Alice D'!E43</f>
        <v>0</v>
      </c>
      <c r="BE85" s="58"/>
      <c r="BF85" s="55" t="str">
        <f>'Alice D'!A49</f>
        <v>Portugal</v>
      </c>
      <c r="BG85" s="55">
        <f>'Alice D'!B49</f>
        <v>1</v>
      </c>
      <c r="BH85" s="55">
        <f>'Alice D'!C49</f>
        <v>0</v>
      </c>
      <c r="BI85" s="55" t="str">
        <f>'Alice D'!D49</f>
        <v>Uruguay</v>
      </c>
      <c r="BJ85" s="55">
        <f>'Alice D'!E49</f>
        <v>0</v>
      </c>
      <c r="BL85" s="58"/>
      <c r="BM85" s="55" t="str">
        <f>'Alice D'!A55</f>
        <v>Iran</v>
      </c>
      <c r="BN85" s="55">
        <f>'Alice D'!B55</f>
        <v>0</v>
      </c>
      <c r="BO85" s="55">
        <f>'Alice D'!C55</f>
        <v>0</v>
      </c>
      <c r="BP85" s="55" t="str">
        <f>'Alice D'!D55</f>
        <v>United States</v>
      </c>
      <c r="BQ85" s="55">
        <f>'Alice D'!E55</f>
        <v>0</v>
      </c>
      <c r="BS85" s="58"/>
      <c r="BT85" s="55" t="str">
        <f>'Alice D'!A61</f>
        <v>Saudi Arabia</v>
      </c>
      <c r="BU85" s="55">
        <f>'Alice D'!B61</f>
        <v>1</v>
      </c>
      <c r="BV85" s="55">
        <f>'Alice D'!C61</f>
        <v>1</v>
      </c>
      <c r="BW85" s="55" t="str">
        <f>'Alice D'!D61</f>
        <v>Mexico</v>
      </c>
      <c r="BX85" s="55">
        <f>'Alice D'!E61</f>
        <v>0</v>
      </c>
      <c r="BZ85" s="58"/>
      <c r="CA85" s="55" t="str">
        <f>'Alice D'!A67</f>
        <v>Costa Rica</v>
      </c>
      <c r="CB85" s="55">
        <f>'Alice D'!B67</f>
        <v>0</v>
      </c>
      <c r="CC85" s="55">
        <f>'Alice D'!C67</f>
        <v>2</v>
      </c>
      <c r="CD85" s="55" t="str">
        <f>'Alice D'!D67</f>
        <v>Germany</v>
      </c>
      <c r="CE85" s="55">
        <f>'Alice D'!E67</f>
        <v>0</v>
      </c>
      <c r="CG85" s="59"/>
      <c r="CH85" s="55" t="str">
        <f>'Alice D'!A73</f>
        <v>Cameroon</v>
      </c>
      <c r="CI85" s="55">
        <f>'Alice D'!B73</f>
        <v>1</v>
      </c>
      <c r="CJ85" s="55">
        <f>'Alice D'!C73</f>
        <v>3</v>
      </c>
      <c r="CK85" s="55" t="str">
        <f>'Alice D'!D73</f>
        <v>Brazil</v>
      </c>
      <c r="CL85" s="55">
        <f>'Alice D'!E73</f>
        <v>0</v>
      </c>
    </row>
    <row r="86" spans="8:90" x14ac:dyDescent="0.2">
      <c r="O86" s="58" t="s">
        <v>121</v>
      </c>
      <c r="P86" s="55" t="str">
        <f>'Liz W'!A10</f>
        <v xml:space="preserve">Argentina </v>
      </c>
      <c r="Q86" s="55">
        <f>'Liz W'!B10</f>
        <v>4</v>
      </c>
      <c r="R86" s="55">
        <f>'Liz W'!C10</f>
        <v>0</v>
      </c>
      <c r="S86" s="55" t="str">
        <f>'Liz W'!D10</f>
        <v>Saudi Arabia</v>
      </c>
      <c r="T86" s="55">
        <f>'Liz W'!E10</f>
        <v>0</v>
      </c>
      <c r="V86" s="58" t="s">
        <v>121</v>
      </c>
      <c r="W86" s="55" t="str">
        <f>'Liz W'!A16</f>
        <v>Morocco</v>
      </c>
      <c r="X86" s="55">
        <f>'Liz W'!B16</f>
        <v>0</v>
      </c>
      <c r="Y86" s="55">
        <f>'Liz W'!C16</f>
        <v>2</v>
      </c>
      <c r="Z86" s="55" t="str">
        <f>'Liz W'!D16</f>
        <v>Croatia</v>
      </c>
      <c r="AA86" s="55">
        <f>'Liz W'!E16</f>
        <v>0</v>
      </c>
      <c r="AC86" s="58" t="s">
        <v>121</v>
      </c>
      <c r="AD86" s="55" t="str">
        <f>'Liz W'!A22</f>
        <v>Switzerland</v>
      </c>
      <c r="AE86" s="55">
        <f>'Liz W'!B22</f>
        <v>1</v>
      </c>
      <c r="AF86" s="55">
        <f>'Liz W'!C22</f>
        <v>2</v>
      </c>
      <c r="AG86" s="55" t="str">
        <f>'Liz W'!D22</f>
        <v>Cameroon</v>
      </c>
      <c r="AH86" s="55">
        <f>'Liz W'!E22</f>
        <v>0</v>
      </c>
      <c r="AJ86" s="58" t="s">
        <v>121</v>
      </c>
      <c r="AK86" s="55" t="str">
        <f>'Liz W'!A28</f>
        <v>Wales</v>
      </c>
      <c r="AL86" s="55">
        <f>'Liz W'!B28</f>
        <v>1</v>
      </c>
      <c r="AM86" s="55">
        <f>'Liz W'!C28</f>
        <v>0</v>
      </c>
      <c r="AN86" s="55" t="str">
        <f>'Liz W'!D28</f>
        <v>Iran</v>
      </c>
      <c r="AO86" s="55">
        <f>'Liz W'!E28</f>
        <v>0</v>
      </c>
      <c r="AQ86" s="58" t="s">
        <v>121</v>
      </c>
      <c r="AR86" s="55" t="str">
        <f>'Liz W'!A34</f>
        <v xml:space="preserve">Tunisia </v>
      </c>
      <c r="AS86" s="55">
        <f>'Liz W'!B34</f>
        <v>1</v>
      </c>
      <c r="AT86" s="55">
        <f>'Liz W'!C34</f>
        <v>1</v>
      </c>
      <c r="AU86" s="55" t="str">
        <f>'Liz W'!D34</f>
        <v>Australia</v>
      </c>
      <c r="AV86" s="55">
        <f>'Liz W'!E34</f>
        <v>0</v>
      </c>
      <c r="AX86" s="58" t="s">
        <v>121</v>
      </c>
      <c r="AY86" s="55" t="str">
        <f>'Liz W'!A40</f>
        <v>Japan</v>
      </c>
      <c r="AZ86" s="55">
        <f>'Liz W'!B40</f>
        <v>0</v>
      </c>
      <c r="BA86" s="55">
        <f>'Liz W'!C40</f>
        <v>0</v>
      </c>
      <c r="BB86" s="55" t="str">
        <f>'Liz W'!D40</f>
        <v>Costa Rica</v>
      </c>
      <c r="BC86" s="55">
        <f>'Liz W'!E40</f>
        <v>0</v>
      </c>
      <c r="BE86" s="58" t="s">
        <v>121</v>
      </c>
      <c r="BF86" s="55" t="str">
        <f>'Liz W'!A46</f>
        <v>Cameroon</v>
      </c>
      <c r="BG86" s="55">
        <f>'Liz W'!B46</f>
        <v>2</v>
      </c>
      <c r="BH86" s="55">
        <f>'Liz W'!C46</f>
        <v>2</v>
      </c>
      <c r="BI86" s="55" t="str">
        <f>'Liz W'!D46</f>
        <v>Serbia</v>
      </c>
      <c r="BJ86" s="55">
        <f>'Liz W'!E46</f>
        <v>0</v>
      </c>
      <c r="BL86" s="58" t="s">
        <v>121</v>
      </c>
      <c r="BM86" s="55" t="str">
        <f>'Liz W'!A52</f>
        <v>Ecuador</v>
      </c>
      <c r="BN86" s="55">
        <f>'Liz W'!B52</f>
        <v>1</v>
      </c>
      <c r="BO86" s="55">
        <f>'Liz W'!C52</f>
        <v>1</v>
      </c>
      <c r="BP86" s="55" t="str">
        <f>'Liz W'!D52</f>
        <v>Sengal</v>
      </c>
      <c r="BQ86" s="55">
        <f>'Liz W'!E52</f>
        <v>0</v>
      </c>
      <c r="BS86" s="58" t="s">
        <v>121</v>
      </c>
      <c r="BT86" s="55" t="str">
        <f>'Liz W'!A58</f>
        <v>Australia</v>
      </c>
      <c r="BU86" s="55">
        <f>'Liz W'!B58</f>
        <v>1</v>
      </c>
      <c r="BV86" s="55">
        <f>'Liz W'!C58</f>
        <v>2</v>
      </c>
      <c r="BW86" s="55" t="str">
        <f>'Liz W'!D58</f>
        <v>Denmark</v>
      </c>
      <c r="BX86" s="55">
        <f>'Liz W'!E58</f>
        <v>0</v>
      </c>
      <c r="BZ86" s="58" t="s">
        <v>121</v>
      </c>
      <c r="CA86" s="55" t="str">
        <f>'Liz W'!A64</f>
        <v>Croatia</v>
      </c>
      <c r="CB86" s="55">
        <f>'Liz W'!B64</f>
        <v>0</v>
      </c>
      <c r="CC86" s="55">
        <f>'Liz W'!C64</f>
        <v>2</v>
      </c>
      <c r="CD86" s="55" t="str">
        <f>'Liz W'!D64</f>
        <v>Belgium</v>
      </c>
      <c r="CE86" s="55">
        <f>'Liz W'!E64</f>
        <v>0</v>
      </c>
      <c r="CG86" s="59" t="s">
        <v>121</v>
      </c>
      <c r="CH86" s="55" t="str">
        <f>'Liz W'!A70</f>
        <v>Ghana</v>
      </c>
      <c r="CI86" s="55">
        <f>'Liz W'!B70</f>
        <v>1</v>
      </c>
      <c r="CJ86" s="55">
        <f>'Liz W'!C70</f>
        <v>2</v>
      </c>
      <c r="CK86" s="55" t="str">
        <f>'Liz W'!D70</f>
        <v>Uruguay</v>
      </c>
      <c r="CL86" s="55">
        <f>'Liz W'!E70</f>
        <v>0</v>
      </c>
    </row>
    <row r="87" spans="8:90" x14ac:dyDescent="0.2">
      <c r="O87" s="58"/>
      <c r="P87" s="55" t="str">
        <f>'Liz W'!A11</f>
        <v>Denmark</v>
      </c>
      <c r="Q87" s="55">
        <f>'Liz W'!B11</f>
        <v>2</v>
      </c>
      <c r="R87" s="55">
        <f>'Liz W'!C11</f>
        <v>0</v>
      </c>
      <c r="S87" s="55" t="str">
        <f>'Liz W'!D11</f>
        <v>Tunisia</v>
      </c>
      <c r="T87" s="55">
        <f>'Liz W'!E11</f>
        <v>0</v>
      </c>
      <c r="V87" s="58"/>
      <c r="W87" s="55" t="str">
        <f>'Liz W'!A17</f>
        <v>Germany</v>
      </c>
      <c r="X87" s="55">
        <f>'Liz W'!B17</f>
        <v>3</v>
      </c>
      <c r="Y87" s="55">
        <f>'Liz W'!C17</f>
        <v>0</v>
      </c>
      <c r="Z87" s="55" t="str">
        <f>'Liz W'!D17</f>
        <v>Japan</v>
      </c>
      <c r="AA87" s="55">
        <f>'Liz W'!E17</f>
        <v>0</v>
      </c>
      <c r="AC87" s="58"/>
      <c r="AD87" s="55" t="str">
        <f>'Liz W'!A23</f>
        <v>Uruguay</v>
      </c>
      <c r="AE87" s="55">
        <f>'Liz W'!B23</f>
        <v>2</v>
      </c>
      <c r="AF87" s="55">
        <f>'Liz W'!C23</f>
        <v>0</v>
      </c>
      <c r="AG87" s="55" t="str">
        <f>'Liz W'!D23</f>
        <v>Korea Rupublic</v>
      </c>
      <c r="AH87" s="55">
        <f>'Liz W'!E23</f>
        <v>0</v>
      </c>
      <c r="AJ87" s="58"/>
      <c r="AK87" s="55" t="str">
        <f>'Liz W'!A29</f>
        <v>Qatar</v>
      </c>
      <c r="AL87" s="55">
        <f>'Liz W'!B29</f>
        <v>0</v>
      </c>
      <c r="AM87" s="55">
        <f>'Liz W'!C29</f>
        <v>1</v>
      </c>
      <c r="AN87" s="55" t="str">
        <f>'Liz W'!D29</f>
        <v>Senegal</v>
      </c>
      <c r="AO87" s="55">
        <f>'Liz W'!E29</f>
        <v>0</v>
      </c>
      <c r="AQ87" s="58"/>
      <c r="AR87" s="55" t="str">
        <f>'Liz W'!A35</f>
        <v>Poland</v>
      </c>
      <c r="AS87" s="55">
        <f>'Liz W'!B35</f>
        <v>2</v>
      </c>
      <c r="AT87" s="55">
        <f>'Liz W'!C35</f>
        <v>1</v>
      </c>
      <c r="AU87" s="55" t="str">
        <f>'Liz W'!D35</f>
        <v>Saudi Arabia</v>
      </c>
      <c r="AV87" s="55">
        <f>'Liz W'!E35</f>
        <v>0</v>
      </c>
      <c r="AX87" s="58"/>
      <c r="AY87" s="55" t="str">
        <f>'Liz W'!A41</f>
        <v>Belgium</v>
      </c>
      <c r="AZ87" s="55">
        <f>'Liz W'!B41</f>
        <v>1</v>
      </c>
      <c r="BA87" s="55">
        <f>'Liz W'!C41</f>
        <v>0</v>
      </c>
      <c r="BB87" s="55" t="str">
        <f>'Liz W'!D41</f>
        <v>Morocco</v>
      </c>
      <c r="BC87" s="55">
        <f>'Liz W'!E41</f>
        <v>0</v>
      </c>
      <c r="BE87" s="58"/>
      <c r="BF87" s="55" t="str">
        <f>'Liz W'!A47</f>
        <v>Korea Republic</v>
      </c>
      <c r="BG87" s="55">
        <f>'Liz W'!B47</f>
        <v>1</v>
      </c>
      <c r="BH87" s="55">
        <f>'Liz W'!C47</f>
        <v>2</v>
      </c>
      <c r="BI87" s="55" t="str">
        <f>'Liz W'!D47</f>
        <v>Ghana</v>
      </c>
      <c r="BJ87" s="55">
        <f>'Liz W'!E47</f>
        <v>0</v>
      </c>
      <c r="BL87" s="58"/>
      <c r="BM87" s="55" t="str">
        <f>'Liz W'!A53</f>
        <v>Netherlands</v>
      </c>
      <c r="BN87" s="55">
        <f>'Liz W'!B53</f>
        <v>2</v>
      </c>
      <c r="BO87" s="55">
        <f>'Liz W'!C53</f>
        <v>0</v>
      </c>
      <c r="BP87" s="55" t="str">
        <f>'Liz W'!D53</f>
        <v>Qatar</v>
      </c>
      <c r="BQ87" s="55">
        <f>'Liz W'!E53</f>
        <v>0</v>
      </c>
      <c r="BS87" s="58"/>
      <c r="BT87" s="55" t="str">
        <f>'Liz W'!A59</f>
        <v>Tunisia</v>
      </c>
      <c r="BU87" s="55">
        <f>'Liz W'!B59</f>
        <v>0</v>
      </c>
      <c r="BV87" s="55">
        <f>'Liz W'!C59</f>
        <v>1</v>
      </c>
      <c r="BW87" s="55" t="str">
        <f>'Liz W'!D59</f>
        <v>France</v>
      </c>
      <c r="BX87" s="55">
        <f>'Liz W'!E59</f>
        <v>0</v>
      </c>
      <c r="BZ87" s="58"/>
      <c r="CA87" s="55" t="str">
        <f>'Liz W'!A65</f>
        <v>Canada</v>
      </c>
      <c r="CB87" s="55">
        <f>'Liz W'!B65</f>
        <v>1</v>
      </c>
      <c r="CC87" s="55">
        <f>'Liz W'!C65</f>
        <v>1</v>
      </c>
      <c r="CD87" s="55" t="str">
        <f>'Liz W'!D65</f>
        <v>Morocco</v>
      </c>
      <c r="CE87" s="55">
        <f>'Liz W'!E65</f>
        <v>0</v>
      </c>
      <c r="CG87" s="59"/>
      <c r="CH87" s="55" t="str">
        <f>'Liz W'!A71</f>
        <v>Korea Republic</v>
      </c>
      <c r="CI87" s="55">
        <f>'Liz W'!B71</f>
        <v>1</v>
      </c>
      <c r="CJ87" s="55">
        <f>'Liz W'!C71</f>
        <v>3</v>
      </c>
      <c r="CK87" s="55" t="str">
        <f>'Liz W'!D71</f>
        <v>Portugal</v>
      </c>
      <c r="CL87" s="55">
        <f>'Liz W'!E71</f>
        <v>0</v>
      </c>
    </row>
    <row r="88" spans="8:90" x14ac:dyDescent="0.2">
      <c r="O88" s="58"/>
      <c r="P88" s="55" t="str">
        <f>'Liz W'!A12</f>
        <v>Mexico</v>
      </c>
      <c r="Q88" s="55">
        <f>'Liz W'!B12</f>
        <v>1</v>
      </c>
      <c r="R88" s="55">
        <f>'Liz W'!C12</f>
        <v>1</v>
      </c>
      <c r="S88" s="55" t="str">
        <f>'Liz W'!D12</f>
        <v>Poland</v>
      </c>
      <c r="T88" s="55">
        <f>'Liz W'!E12</f>
        <v>0</v>
      </c>
      <c r="V88" s="58"/>
      <c r="W88" s="55" t="str">
        <f>'Liz W'!A18</f>
        <v>Spain</v>
      </c>
      <c r="X88" s="55">
        <f>'Liz W'!B18</f>
        <v>2</v>
      </c>
      <c r="Y88" s="55">
        <f>'Liz W'!C18</f>
        <v>1</v>
      </c>
      <c r="Z88" s="55" t="str">
        <f>'Liz W'!D18</f>
        <v>Costa Rica</v>
      </c>
      <c r="AA88" s="55">
        <f>'Liz W'!E18</f>
        <v>0</v>
      </c>
      <c r="AC88" s="58"/>
      <c r="AD88" s="55" t="str">
        <f>'Liz W'!A24</f>
        <v>Portugal</v>
      </c>
      <c r="AE88" s="55">
        <f>'Liz W'!B24</f>
        <v>3</v>
      </c>
      <c r="AF88" s="55">
        <f>'Liz W'!C24</f>
        <v>0</v>
      </c>
      <c r="AG88" s="55" t="str">
        <f>'Liz W'!D24</f>
        <v>Ghana</v>
      </c>
      <c r="AH88" s="55">
        <f>'Liz W'!E24</f>
        <v>0</v>
      </c>
      <c r="AJ88" s="58"/>
      <c r="AK88" s="55" t="str">
        <f>'Liz W'!A30</f>
        <v>Netherlands</v>
      </c>
      <c r="AL88" s="55">
        <f>'Liz W'!B30</f>
        <v>2</v>
      </c>
      <c r="AM88" s="55">
        <f>'Liz W'!C30</f>
        <v>1</v>
      </c>
      <c r="AN88" s="55" t="str">
        <f>'Liz W'!D30</f>
        <v>Ecuador</v>
      </c>
      <c r="AO88" s="55">
        <f>'Liz W'!E30</f>
        <v>0</v>
      </c>
      <c r="AQ88" s="58"/>
      <c r="AR88" s="55" t="str">
        <f>'Liz W'!A36</f>
        <v>France</v>
      </c>
      <c r="AS88" s="55">
        <f>'Liz W'!B36</f>
        <v>2</v>
      </c>
      <c r="AT88" s="55">
        <f>'Liz W'!C36</f>
        <v>0</v>
      </c>
      <c r="AU88" s="55" t="str">
        <f>'Liz W'!D36</f>
        <v>Denmark</v>
      </c>
      <c r="AV88" s="55">
        <f>'Liz W'!E36</f>
        <v>0</v>
      </c>
      <c r="AX88" s="58"/>
      <c r="AY88" s="55" t="str">
        <f>'Liz W'!A42</f>
        <v>Croatia</v>
      </c>
      <c r="AZ88" s="55">
        <f>'Liz W'!B42</f>
        <v>2</v>
      </c>
      <c r="BA88" s="55">
        <f>'Liz W'!C42</f>
        <v>0</v>
      </c>
      <c r="BB88" s="55" t="str">
        <f>'Liz W'!D42</f>
        <v>Canada</v>
      </c>
      <c r="BC88" s="55">
        <f>'Liz W'!E42</f>
        <v>0</v>
      </c>
      <c r="BE88" s="58"/>
      <c r="BF88" s="55" t="str">
        <f>'Liz W'!A48</f>
        <v>Brazil</v>
      </c>
      <c r="BG88" s="55">
        <f>'Liz W'!B48</f>
        <v>2</v>
      </c>
      <c r="BH88" s="55">
        <f>'Liz W'!C48</f>
        <v>0</v>
      </c>
      <c r="BI88" s="55" t="str">
        <f>'Liz W'!D48</f>
        <v>Switzerland</v>
      </c>
      <c r="BJ88" s="55">
        <f>'Liz W'!E48</f>
        <v>0</v>
      </c>
      <c r="BL88" s="58"/>
      <c r="BM88" s="55" t="str">
        <f>'Liz W'!A54</f>
        <v>Wales</v>
      </c>
      <c r="BN88" s="55">
        <f>'Liz W'!B54</f>
        <v>1</v>
      </c>
      <c r="BO88" s="55">
        <f>'Liz W'!C54</f>
        <v>2</v>
      </c>
      <c r="BP88" s="55" t="str">
        <f>'Liz W'!D54</f>
        <v>England</v>
      </c>
      <c r="BQ88" s="55">
        <f>'Liz W'!E54</f>
        <v>0</v>
      </c>
      <c r="BS88" s="58"/>
      <c r="BT88" s="55" t="str">
        <f>'Liz W'!A60</f>
        <v>Poland</v>
      </c>
      <c r="BU88" s="55">
        <f>'Liz W'!B60</f>
        <v>1</v>
      </c>
      <c r="BV88" s="55">
        <f>'Liz W'!C60</f>
        <v>3</v>
      </c>
      <c r="BW88" s="55" t="str">
        <f>'Liz W'!D60</f>
        <v>Argentina</v>
      </c>
      <c r="BX88" s="55">
        <f>'Liz W'!E60</f>
        <v>0</v>
      </c>
      <c r="BZ88" s="58"/>
      <c r="CA88" s="55" t="str">
        <f>'Liz W'!A66</f>
        <v>Japan</v>
      </c>
      <c r="CB88" s="55">
        <f>'Liz W'!B66</f>
        <v>1</v>
      </c>
      <c r="CC88" s="55">
        <f>'Liz W'!C66</f>
        <v>4</v>
      </c>
      <c r="CD88" s="55" t="str">
        <f>'Liz W'!D66</f>
        <v>Spain</v>
      </c>
      <c r="CE88" s="55">
        <f>'Liz W'!E66</f>
        <v>0</v>
      </c>
      <c r="CG88" s="59"/>
      <c r="CH88" s="55" t="str">
        <f>'Liz W'!A72</f>
        <v>Serbia</v>
      </c>
      <c r="CI88" s="55">
        <f>'Liz W'!B72</f>
        <v>2</v>
      </c>
      <c r="CJ88" s="55">
        <f>'Liz W'!C72</f>
        <v>2</v>
      </c>
      <c r="CK88" s="55" t="str">
        <f>'Liz W'!D72</f>
        <v>Switzerland</v>
      </c>
      <c r="CL88" s="55">
        <f>'Liz W'!E72</f>
        <v>0</v>
      </c>
    </row>
    <row r="89" spans="8:90" x14ac:dyDescent="0.2">
      <c r="O89" s="58"/>
      <c r="P89" s="55" t="str">
        <f>'Liz W'!A13</f>
        <v>France</v>
      </c>
      <c r="Q89" s="55">
        <f>'Liz W'!B13</f>
        <v>2</v>
      </c>
      <c r="R89" s="55">
        <f>'Liz W'!C13</f>
        <v>0</v>
      </c>
      <c r="S89" s="55" t="str">
        <f>'Liz W'!D13</f>
        <v>Australia</v>
      </c>
      <c r="T89" s="55">
        <f>'Liz W'!E13</f>
        <v>0</v>
      </c>
      <c r="V89" s="58"/>
      <c r="W89" s="55" t="str">
        <f>'Liz W'!A19</f>
        <v>Belgium</v>
      </c>
      <c r="X89" s="55">
        <f>'Liz W'!B19</f>
        <v>3</v>
      </c>
      <c r="Y89" s="55">
        <f>'Liz W'!C19</f>
        <v>1</v>
      </c>
      <c r="Z89" s="55" t="str">
        <f>'Liz W'!D19</f>
        <v>Canada</v>
      </c>
      <c r="AA89" s="55">
        <f>'Liz W'!E19</f>
        <v>0</v>
      </c>
      <c r="AC89" s="58"/>
      <c r="AD89" s="55" t="str">
        <f>'Liz W'!A25</f>
        <v>Brazil</v>
      </c>
      <c r="AE89" s="55">
        <f>'Liz W'!B25</f>
        <v>2</v>
      </c>
      <c r="AF89" s="55">
        <f>'Liz W'!C25</f>
        <v>1</v>
      </c>
      <c r="AG89" s="55" t="str">
        <f>'Liz W'!D25</f>
        <v>Serbia</v>
      </c>
      <c r="AH89" s="55">
        <f>'Liz W'!E25</f>
        <v>0</v>
      </c>
      <c r="AJ89" s="58"/>
      <c r="AK89" s="55" t="str">
        <f>'Liz W'!A31</f>
        <v xml:space="preserve">England </v>
      </c>
      <c r="AL89" s="55">
        <f>'Liz W'!B31</f>
        <v>3</v>
      </c>
      <c r="AM89" s="55">
        <f>'Liz W'!C31</f>
        <v>0</v>
      </c>
      <c r="AN89" s="55" t="str">
        <f>'Liz W'!D31</f>
        <v>United States</v>
      </c>
      <c r="AO89" s="55">
        <f>'Liz W'!E31</f>
        <v>0</v>
      </c>
      <c r="AQ89" s="58"/>
      <c r="AR89" s="55" t="str">
        <f>'Liz W'!A37</f>
        <v>Argentina</v>
      </c>
      <c r="AS89" s="55">
        <f>'Liz W'!B37</f>
        <v>1</v>
      </c>
      <c r="AT89" s="55">
        <f>'Liz W'!C37</f>
        <v>1</v>
      </c>
      <c r="AU89" s="55" t="str">
        <f>'Liz W'!D37</f>
        <v>Mexico</v>
      </c>
      <c r="AV89" s="55">
        <f>'Liz W'!E37</f>
        <v>0</v>
      </c>
      <c r="AX89" s="58"/>
      <c r="AY89" s="55" t="str">
        <f>'Liz W'!A43</f>
        <v>Spain</v>
      </c>
      <c r="AZ89" s="55">
        <f>'Liz W'!B43</f>
        <v>2</v>
      </c>
      <c r="BA89" s="55">
        <f>'Liz W'!C43</f>
        <v>2</v>
      </c>
      <c r="BB89" s="55" t="str">
        <f>'Liz W'!D43</f>
        <v>Germany</v>
      </c>
      <c r="BC89" s="55">
        <f>'Liz W'!E43</f>
        <v>0</v>
      </c>
      <c r="BE89" s="58"/>
      <c r="BF89" s="55" t="str">
        <f>'Liz W'!A49</f>
        <v>Portugal</v>
      </c>
      <c r="BG89" s="55">
        <f>'Liz W'!B49</f>
        <v>1</v>
      </c>
      <c r="BH89" s="55">
        <f>'Liz W'!C49</f>
        <v>1</v>
      </c>
      <c r="BI89" s="55" t="str">
        <f>'Liz W'!D49</f>
        <v>Uruguay</v>
      </c>
      <c r="BJ89" s="55">
        <f>'Liz W'!E49</f>
        <v>0</v>
      </c>
      <c r="BL89" s="58"/>
      <c r="BM89" s="55" t="str">
        <f>'Liz W'!A55</f>
        <v>Iran</v>
      </c>
      <c r="BN89" s="55">
        <f>'Liz W'!B55</f>
        <v>0</v>
      </c>
      <c r="BO89" s="55">
        <f>'Liz W'!C55</f>
        <v>2</v>
      </c>
      <c r="BP89" s="55" t="str">
        <f>'Liz W'!D55</f>
        <v>United States</v>
      </c>
      <c r="BQ89" s="55">
        <f>'Liz W'!E55</f>
        <v>0</v>
      </c>
      <c r="BS89" s="58"/>
      <c r="BT89" s="55" t="str">
        <f>'Liz W'!A61</f>
        <v>Saudi Arabia</v>
      </c>
      <c r="BU89" s="55">
        <f>'Liz W'!B61</f>
        <v>1</v>
      </c>
      <c r="BV89" s="55">
        <f>'Liz W'!C61</f>
        <v>3</v>
      </c>
      <c r="BW89" s="55" t="str">
        <f>'Liz W'!D61</f>
        <v>Mexico</v>
      </c>
      <c r="BX89" s="55">
        <f>'Liz W'!E61</f>
        <v>0</v>
      </c>
      <c r="BZ89" s="58"/>
      <c r="CA89" s="55" t="str">
        <f>'Liz W'!A67</f>
        <v>Costa Rica</v>
      </c>
      <c r="CB89" s="55">
        <f>'Liz W'!B67</f>
        <v>1</v>
      </c>
      <c r="CC89" s="55">
        <f>'Liz W'!C67</f>
        <v>3</v>
      </c>
      <c r="CD89" s="55" t="str">
        <f>'Liz W'!D67</f>
        <v>Germany</v>
      </c>
      <c r="CE89" s="55">
        <f>'Liz W'!E67</f>
        <v>0</v>
      </c>
      <c r="CG89" s="59"/>
      <c r="CH89" s="55" t="str">
        <f>'Liz W'!A73</f>
        <v>Cameroon</v>
      </c>
      <c r="CI89" s="55">
        <f>'Liz W'!B73</f>
        <v>1</v>
      </c>
      <c r="CJ89" s="55">
        <f>'Liz W'!C73</f>
        <v>3</v>
      </c>
      <c r="CK89" s="55" t="str">
        <f>'Liz W'!D73</f>
        <v>Brazil</v>
      </c>
      <c r="CL89" s="55">
        <f>'Liz W'!E73</f>
        <v>0</v>
      </c>
    </row>
    <row r="90" spans="8:90" x14ac:dyDescent="0.2">
      <c r="O90" s="58" t="s">
        <v>122</v>
      </c>
      <c r="P90" s="55" t="str">
        <f>'Keith W'!A10</f>
        <v xml:space="preserve">Argentina </v>
      </c>
      <c r="Q90" s="55">
        <f>'Keith W'!B10</f>
        <v>4</v>
      </c>
      <c r="R90" s="55">
        <f>'Keith W'!C10</f>
        <v>0</v>
      </c>
      <c r="S90" s="55" t="str">
        <f>'Keith W'!D10</f>
        <v>Saudi Arabia</v>
      </c>
      <c r="T90" s="55">
        <f>'Keith W'!E10</f>
        <v>0</v>
      </c>
      <c r="V90" s="58" t="s">
        <v>122</v>
      </c>
      <c r="W90" s="55" t="str">
        <f>'Keith W'!A16</f>
        <v>Morocco</v>
      </c>
      <c r="X90" s="55">
        <f>'Keith W'!B16</f>
        <v>0</v>
      </c>
      <c r="Y90" s="55">
        <f>'Keith W'!C16</f>
        <v>2</v>
      </c>
      <c r="Z90" s="55" t="str">
        <f>'Keith W'!D16</f>
        <v>Croatia</v>
      </c>
      <c r="AA90" s="55">
        <f>'Keith W'!E16</f>
        <v>0</v>
      </c>
      <c r="AC90" s="58" t="s">
        <v>122</v>
      </c>
      <c r="AD90" s="55" t="str">
        <f>'Keith W'!A22</f>
        <v>Switzerland</v>
      </c>
      <c r="AE90" s="55">
        <f>'Keith W'!B22</f>
        <v>1</v>
      </c>
      <c r="AF90" s="55">
        <f>'Keith W'!C22</f>
        <v>1</v>
      </c>
      <c r="AG90" s="55" t="str">
        <f>'Keith W'!D22</f>
        <v>Cameroon</v>
      </c>
      <c r="AH90" s="55">
        <f>'Keith W'!E22</f>
        <v>0</v>
      </c>
      <c r="AJ90" s="58" t="s">
        <v>122</v>
      </c>
      <c r="AK90" s="55" t="str">
        <f>'Keith W'!A28</f>
        <v>Wales</v>
      </c>
      <c r="AL90" s="55">
        <f>'Keith W'!B28</f>
        <v>2</v>
      </c>
      <c r="AM90" s="55">
        <f>'Keith W'!C28</f>
        <v>1</v>
      </c>
      <c r="AN90" s="55" t="str">
        <f>'Keith W'!D28</f>
        <v>Iran</v>
      </c>
      <c r="AO90" s="55">
        <f>'Keith W'!E28</f>
        <v>0</v>
      </c>
      <c r="AQ90" s="58" t="s">
        <v>122</v>
      </c>
      <c r="AR90" s="55" t="str">
        <f>'Keith W'!A34</f>
        <v xml:space="preserve">Tunisia </v>
      </c>
      <c r="AS90" s="55">
        <f>'Keith W'!B34</f>
        <v>0</v>
      </c>
      <c r="AT90" s="55">
        <f>'Keith W'!C34</f>
        <v>1</v>
      </c>
      <c r="AU90" s="55" t="str">
        <f>'Keith W'!D34</f>
        <v>Australia</v>
      </c>
      <c r="AV90" s="55">
        <f>'Keith W'!E34</f>
        <v>0</v>
      </c>
      <c r="AX90" s="58" t="s">
        <v>122</v>
      </c>
      <c r="AY90" s="55" t="str">
        <f>'Keith W'!A40</f>
        <v>Japan</v>
      </c>
      <c r="AZ90" s="55">
        <f>'Keith W'!B40</f>
        <v>0</v>
      </c>
      <c r="BA90" s="55">
        <f>'Keith W'!C40</f>
        <v>1</v>
      </c>
      <c r="BB90" s="55" t="str">
        <f>'Keith W'!D40</f>
        <v>Costa Rica</v>
      </c>
      <c r="BC90" s="55">
        <f>'Keith W'!E40</f>
        <v>0</v>
      </c>
      <c r="BE90" s="58" t="s">
        <v>122</v>
      </c>
      <c r="BF90" s="55" t="str">
        <f>'Keith W'!A46</f>
        <v>Cameroon</v>
      </c>
      <c r="BG90" s="55">
        <f>'Keith W'!B46</f>
        <v>2</v>
      </c>
      <c r="BH90" s="55">
        <f>'Keith W'!C46</f>
        <v>0</v>
      </c>
      <c r="BI90" s="55" t="str">
        <f>'Keith W'!D46</f>
        <v>Serbia</v>
      </c>
      <c r="BJ90" s="55">
        <f>'Keith W'!E46</f>
        <v>0</v>
      </c>
      <c r="BL90" s="58" t="s">
        <v>122</v>
      </c>
      <c r="BM90" s="55" t="str">
        <f>'Keith W'!A52</f>
        <v>Ecuador</v>
      </c>
      <c r="BN90" s="55">
        <f>'Keith W'!B52</f>
        <v>1</v>
      </c>
      <c r="BO90" s="55">
        <f>'Keith W'!C52</f>
        <v>2</v>
      </c>
      <c r="BP90" s="55" t="str">
        <f>'Keith W'!D52</f>
        <v>Sengal</v>
      </c>
      <c r="BQ90" s="55">
        <f>'Keith W'!E52</f>
        <v>0</v>
      </c>
      <c r="BS90" s="58" t="s">
        <v>122</v>
      </c>
      <c r="BT90" s="55" t="str">
        <f>'Keith W'!A58</f>
        <v>Australia</v>
      </c>
      <c r="BU90" s="55">
        <f>'Keith W'!B58</f>
        <v>1</v>
      </c>
      <c r="BV90" s="55">
        <f>'Keith W'!C58</f>
        <v>2</v>
      </c>
      <c r="BW90" s="55" t="str">
        <f>'Keith W'!D58</f>
        <v>Denmark</v>
      </c>
      <c r="BX90" s="55">
        <f>'Keith W'!E58</f>
        <v>0</v>
      </c>
      <c r="BZ90" s="58" t="s">
        <v>122</v>
      </c>
      <c r="CA90" s="55" t="str">
        <f>'Keith W'!A64</f>
        <v>Croatia</v>
      </c>
      <c r="CB90" s="55">
        <f>'Keith W'!B64</f>
        <v>1</v>
      </c>
      <c r="CC90" s="55">
        <f>'Keith W'!C64</f>
        <v>1</v>
      </c>
      <c r="CD90" s="55" t="str">
        <f>'Keith W'!D64</f>
        <v>Belgium</v>
      </c>
      <c r="CE90" s="55">
        <f>'Keith W'!E64</f>
        <v>0</v>
      </c>
      <c r="CG90" s="59" t="s">
        <v>122</v>
      </c>
      <c r="CH90" s="55" t="str">
        <f>'Keith W'!A70</f>
        <v>Ghana</v>
      </c>
      <c r="CI90" s="55">
        <f>'Keith W'!B70</f>
        <v>1</v>
      </c>
      <c r="CJ90" s="55">
        <f>'Keith W'!C70</f>
        <v>2</v>
      </c>
      <c r="CK90" s="55" t="str">
        <f>'Keith W'!D70</f>
        <v>Uruguay</v>
      </c>
      <c r="CL90" s="55">
        <f>'Keith W'!E70</f>
        <v>0</v>
      </c>
    </row>
    <row r="91" spans="8:90" x14ac:dyDescent="0.2">
      <c r="O91" s="58"/>
      <c r="P91" s="55" t="str">
        <f>'Keith W'!A11</f>
        <v>Denmark</v>
      </c>
      <c r="Q91" s="55">
        <f>'Keith W'!B11</f>
        <v>2</v>
      </c>
      <c r="R91" s="55">
        <f>'Keith W'!C11</f>
        <v>0</v>
      </c>
      <c r="S91" s="55" t="str">
        <f>'Keith W'!D11</f>
        <v>Tunisia</v>
      </c>
      <c r="T91" s="55">
        <f>'Keith W'!E11</f>
        <v>0</v>
      </c>
      <c r="V91" s="58"/>
      <c r="W91" s="55" t="str">
        <f>'Keith W'!A17</f>
        <v>Germany</v>
      </c>
      <c r="X91" s="55">
        <f>'Keith W'!B17</f>
        <v>3</v>
      </c>
      <c r="Y91" s="55">
        <f>'Keith W'!C17</f>
        <v>0</v>
      </c>
      <c r="Z91" s="55" t="str">
        <f>'Keith W'!D17</f>
        <v>Japan</v>
      </c>
      <c r="AA91" s="55">
        <f>'Keith W'!E17</f>
        <v>0</v>
      </c>
      <c r="AC91" s="58"/>
      <c r="AD91" s="55" t="str">
        <f>'Keith W'!A23</f>
        <v>Uruguay</v>
      </c>
      <c r="AE91" s="55">
        <f>'Keith W'!B23</f>
        <v>3</v>
      </c>
      <c r="AF91" s="55">
        <f>'Keith W'!C23</f>
        <v>0</v>
      </c>
      <c r="AG91" s="55" t="str">
        <f>'Keith W'!D23</f>
        <v>Korea Rupublic</v>
      </c>
      <c r="AH91" s="55">
        <f>'Keith W'!E23</f>
        <v>0</v>
      </c>
      <c r="AJ91" s="58"/>
      <c r="AK91" s="55" t="str">
        <f>'Keith W'!A29</f>
        <v>Qatar</v>
      </c>
      <c r="AL91" s="55">
        <f>'Keith W'!B29</f>
        <v>0</v>
      </c>
      <c r="AM91" s="55">
        <f>'Keith W'!C29</f>
        <v>3</v>
      </c>
      <c r="AN91" s="55" t="str">
        <f>'Keith W'!D29</f>
        <v>Senegal</v>
      </c>
      <c r="AO91" s="55">
        <f>'Keith W'!E29</f>
        <v>0</v>
      </c>
      <c r="AQ91" s="58"/>
      <c r="AR91" s="55" t="str">
        <f>'Keith W'!A35</f>
        <v>Poland</v>
      </c>
      <c r="AS91" s="55">
        <f>'Keith W'!B35</f>
        <v>3</v>
      </c>
      <c r="AT91" s="55">
        <f>'Keith W'!C35</f>
        <v>0</v>
      </c>
      <c r="AU91" s="55" t="str">
        <f>'Keith W'!D35</f>
        <v>Saudi Arabia</v>
      </c>
      <c r="AV91" s="55">
        <f>'Keith W'!E35</f>
        <v>0</v>
      </c>
      <c r="AX91" s="58"/>
      <c r="AY91" s="55" t="str">
        <f>'Keith W'!A41</f>
        <v>Belgium</v>
      </c>
      <c r="AZ91" s="55">
        <f>'Keith W'!B41</f>
        <v>3</v>
      </c>
      <c r="BA91" s="55">
        <f>'Keith W'!C41</f>
        <v>0</v>
      </c>
      <c r="BB91" s="55" t="str">
        <f>'Keith W'!D41</f>
        <v>Morocco</v>
      </c>
      <c r="BC91" s="55">
        <f>'Keith W'!E41</f>
        <v>0</v>
      </c>
      <c r="BE91" s="58"/>
      <c r="BF91" s="55" t="str">
        <f>'Keith W'!A47</f>
        <v>Korea Republic</v>
      </c>
      <c r="BG91" s="55">
        <f>'Keith W'!B47</f>
        <v>1</v>
      </c>
      <c r="BH91" s="55">
        <f>'Keith W'!C47</f>
        <v>1</v>
      </c>
      <c r="BI91" s="55" t="str">
        <f>'Keith W'!D47</f>
        <v>Ghana</v>
      </c>
      <c r="BJ91" s="55">
        <f>'Keith W'!E47</f>
        <v>0</v>
      </c>
      <c r="BL91" s="58"/>
      <c r="BM91" s="55" t="str">
        <f>'Keith W'!A53</f>
        <v>Netherlands</v>
      </c>
      <c r="BN91" s="55">
        <f>'Keith W'!B53</f>
        <v>4</v>
      </c>
      <c r="BO91" s="55">
        <f>'Keith W'!C53</f>
        <v>0</v>
      </c>
      <c r="BP91" s="55" t="str">
        <f>'Keith W'!D53</f>
        <v>Qatar</v>
      </c>
      <c r="BQ91" s="55">
        <f>'Keith W'!E53</f>
        <v>0</v>
      </c>
      <c r="BS91" s="58"/>
      <c r="BT91" s="55" t="str">
        <f>'Keith W'!A59</f>
        <v>Tunisia</v>
      </c>
      <c r="BU91" s="55">
        <f>'Keith W'!B59</f>
        <v>0</v>
      </c>
      <c r="BV91" s="55">
        <f>'Keith W'!C59</f>
        <v>3</v>
      </c>
      <c r="BW91" s="55" t="str">
        <f>'Keith W'!D59</f>
        <v>France</v>
      </c>
      <c r="BX91" s="55">
        <f>'Keith W'!E59</f>
        <v>0</v>
      </c>
      <c r="BZ91" s="58"/>
      <c r="CA91" s="55" t="str">
        <f>'Keith W'!A65</f>
        <v>Canada</v>
      </c>
      <c r="CB91" s="55">
        <f>'Keith W'!B65</f>
        <v>0</v>
      </c>
      <c r="CC91" s="55">
        <f>'Keith W'!C65</f>
        <v>0</v>
      </c>
      <c r="CD91" s="55" t="str">
        <f>'Keith W'!D65</f>
        <v>Morocco</v>
      </c>
      <c r="CE91" s="55">
        <f>'Keith W'!E65</f>
        <v>0</v>
      </c>
      <c r="CG91" s="59"/>
      <c r="CH91" s="55" t="str">
        <f>'Keith W'!A71</f>
        <v>Korea Republic</v>
      </c>
      <c r="CI91" s="55">
        <f>'Keith W'!B71</f>
        <v>0</v>
      </c>
      <c r="CJ91" s="55">
        <f>'Keith W'!C71</f>
        <v>2</v>
      </c>
      <c r="CK91" s="55" t="str">
        <f>'Keith W'!D71</f>
        <v>Portugal</v>
      </c>
      <c r="CL91" s="55">
        <f>'Keith W'!E71</f>
        <v>0</v>
      </c>
    </row>
    <row r="92" spans="8:90" x14ac:dyDescent="0.2">
      <c r="O92" s="58"/>
      <c r="P92" s="55" t="str">
        <f>'Keith W'!A12</f>
        <v>Mexico</v>
      </c>
      <c r="Q92" s="55">
        <f>'Keith W'!B12</f>
        <v>1</v>
      </c>
      <c r="R92" s="55">
        <f>'Keith W'!C12</f>
        <v>1</v>
      </c>
      <c r="S92" s="55" t="str">
        <f>'Keith W'!D12</f>
        <v>Poland</v>
      </c>
      <c r="T92" s="55">
        <f>'Keith W'!E12</f>
        <v>0</v>
      </c>
      <c r="V92" s="58"/>
      <c r="W92" s="55" t="str">
        <f>'Keith W'!A18</f>
        <v>Spain</v>
      </c>
      <c r="X92" s="55">
        <f>'Keith W'!B18</f>
        <v>2</v>
      </c>
      <c r="Y92" s="55">
        <f>'Keith W'!C18</f>
        <v>0</v>
      </c>
      <c r="Z92" s="55" t="str">
        <f>'Keith W'!D18</f>
        <v>Costa Rica</v>
      </c>
      <c r="AA92" s="55">
        <f>'Keith W'!E18</f>
        <v>0</v>
      </c>
      <c r="AC92" s="58"/>
      <c r="AD92" s="55" t="str">
        <f>'Keith W'!A24</f>
        <v>Portugal</v>
      </c>
      <c r="AE92" s="55">
        <f>'Keith W'!B24</f>
        <v>1</v>
      </c>
      <c r="AF92" s="55">
        <f>'Keith W'!C24</f>
        <v>0</v>
      </c>
      <c r="AG92" s="55" t="str">
        <f>'Keith W'!D24</f>
        <v>Ghana</v>
      </c>
      <c r="AH92" s="55">
        <f>'Keith W'!E24</f>
        <v>0</v>
      </c>
      <c r="AJ92" s="58"/>
      <c r="AK92" s="55" t="str">
        <f>'Keith W'!A30</f>
        <v>Netherlands</v>
      </c>
      <c r="AL92" s="55">
        <f>'Keith W'!B30</f>
        <v>2</v>
      </c>
      <c r="AM92" s="55">
        <f>'Keith W'!C30</f>
        <v>0</v>
      </c>
      <c r="AN92" s="55" t="str">
        <f>'Keith W'!D30</f>
        <v>Ecuador</v>
      </c>
      <c r="AO92" s="55">
        <f>'Keith W'!E30</f>
        <v>0</v>
      </c>
      <c r="AQ92" s="58"/>
      <c r="AR92" s="55" t="str">
        <f>'Keith W'!A36</f>
        <v>France</v>
      </c>
      <c r="AS92" s="55">
        <f>'Keith W'!B36</f>
        <v>2</v>
      </c>
      <c r="AT92" s="55">
        <f>'Keith W'!C36</f>
        <v>0</v>
      </c>
      <c r="AU92" s="55" t="str">
        <f>'Keith W'!D36</f>
        <v>Denmark</v>
      </c>
      <c r="AV92" s="55">
        <f>'Keith W'!E36</f>
        <v>0</v>
      </c>
      <c r="AX92" s="58"/>
      <c r="AY92" s="55" t="str">
        <f>'Keith W'!A42</f>
        <v>Croatia</v>
      </c>
      <c r="AZ92" s="55">
        <f>'Keith W'!B42</f>
        <v>2</v>
      </c>
      <c r="BA92" s="55">
        <f>'Keith W'!C42</f>
        <v>0</v>
      </c>
      <c r="BB92" s="55" t="str">
        <f>'Keith W'!D42</f>
        <v>Canada</v>
      </c>
      <c r="BC92" s="55">
        <f>'Keith W'!E42</f>
        <v>0</v>
      </c>
      <c r="BE92" s="58"/>
      <c r="BF92" s="55" t="str">
        <f>'Keith W'!A48</f>
        <v>Brazil</v>
      </c>
      <c r="BG92" s="55">
        <f>'Keith W'!B48</f>
        <v>4</v>
      </c>
      <c r="BH92" s="55">
        <f>'Keith W'!C48</f>
        <v>0</v>
      </c>
      <c r="BI92" s="55" t="str">
        <f>'Keith W'!D48</f>
        <v>Switzerland</v>
      </c>
      <c r="BJ92" s="55">
        <f>'Keith W'!E48</f>
        <v>0</v>
      </c>
      <c r="BL92" s="58"/>
      <c r="BM92" s="55" t="str">
        <f>'Keith W'!A54</f>
        <v>Wales</v>
      </c>
      <c r="BN92" s="55">
        <f>'Keith W'!B54</f>
        <v>1</v>
      </c>
      <c r="BO92" s="55">
        <f>'Keith W'!C54</f>
        <v>3</v>
      </c>
      <c r="BP92" s="55" t="str">
        <f>'Keith W'!D54</f>
        <v>England</v>
      </c>
      <c r="BQ92" s="55">
        <f>'Keith W'!E54</f>
        <v>0</v>
      </c>
      <c r="BS92" s="58"/>
      <c r="BT92" s="55" t="str">
        <f>'Keith W'!A60</f>
        <v>Poland</v>
      </c>
      <c r="BU92" s="55">
        <f>'Keith W'!B60</f>
        <v>1</v>
      </c>
      <c r="BV92" s="55">
        <f>'Keith W'!C60</f>
        <v>2</v>
      </c>
      <c r="BW92" s="55" t="str">
        <f>'Keith W'!D60</f>
        <v>Argentina</v>
      </c>
      <c r="BX92" s="55">
        <f>'Keith W'!E60</f>
        <v>0</v>
      </c>
      <c r="BZ92" s="58"/>
      <c r="CA92" s="55" t="str">
        <f>'Keith W'!A66</f>
        <v>Japan</v>
      </c>
      <c r="CB92" s="55">
        <f>'Keith W'!B66</f>
        <v>0</v>
      </c>
      <c r="CC92" s="55">
        <f>'Keith W'!C66</f>
        <v>3</v>
      </c>
      <c r="CD92" s="55" t="str">
        <f>'Keith W'!D66</f>
        <v>Spain</v>
      </c>
      <c r="CE92" s="55">
        <f>'Keith W'!E66</f>
        <v>0</v>
      </c>
      <c r="CG92" s="59"/>
      <c r="CH92" s="55" t="str">
        <f>'Keith W'!A72</f>
        <v>Serbia</v>
      </c>
      <c r="CI92" s="55">
        <f>'Keith W'!B72</f>
        <v>1</v>
      </c>
      <c r="CJ92" s="55">
        <f>'Keith W'!C72</f>
        <v>1</v>
      </c>
      <c r="CK92" s="55" t="str">
        <f>'Keith W'!D72</f>
        <v>Switzerland</v>
      </c>
      <c r="CL92" s="55">
        <f>'Keith W'!E72</f>
        <v>0</v>
      </c>
    </row>
    <row r="93" spans="8:90" x14ac:dyDescent="0.2">
      <c r="O93" s="58"/>
      <c r="P93" s="55" t="str">
        <f>'Keith W'!A13</f>
        <v>France</v>
      </c>
      <c r="Q93" s="55">
        <f>'Keith W'!B13</f>
        <v>2</v>
      </c>
      <c r="R93" s="55">
        <f>'Keith W'!C13</f>
        <v>0</v>
      </c>
      <c r="S93" s="55" t="str">
        <f>'Keith W'!D13</f>
        <v>Australia</v>
      </c>
      <c r="T93" s="55">
        <f>'Keith W'!E13</f>
        <v>0</v>
      </c>
      <c r="V93" s="58"/>
      <c r="W93" s="55" t="str">
        <f>'Keith W'!A19</f>
        <v>Belgium</v>
      </c>
      <c r="X93" s="55">
        <f>'Keith W'!B19</f>
        <v>3</v>
      </c>
      <c r="Y93" s="55">
        <f>'Keith W'!C19</f>
        <v>0</v>
      </c>
      <c r="Z93" s="55" t="str">
        <f>'Keith W'!D19</f>
        <v>Canada</v>
      </c>
      <c r="AA93" s="55">
        <f>'Keith W'!E19</f>
        <v>0</v>
      </c>
      <c r="AC93" s="58"/>
      <c r="AD93" s="55" t="str">
        <f>'Keith W'!A25</f>
        <v>Brazil</v>
      </c>
      <c r="AE93" s="55">
        <f>'Keith W'!B25</f>
        <v>3</v>
      </c>
      <c r="AF93" s="55">
        <f>'Keith W'!C25</f>
        <v>0</v>
      </c>
      <c r="AG93" s="55" t="str">
        <f>'Keith W'!D25</f>
        <v>Serbia</v>
      </c>
      <c r="AH93" s="55">
        <f>'Keith W'!E25</f>
        <v>0</v>
      </c>
      <c r="AJ93" s="58"/>
      <c r="AK93" s="55" t="str">
        <f>'Keith W'!A31</f>
        <v xml:space="preserve">England </v>
      </c>
      <c r="AL93" s="55">
        <f>'Keith W'!B31</f>
        <v>2</v>
      </c>
      <c r="AM93" s="55">
        <f>'Keith W'!C31</f>
        <v>2</v>
      </c>
      <c r="AN93" s="55" t="str">
        <f>'Keith W'!D31</f>
        <v>United States</v>
      </c>
      <c r="AO93" s="55">
        <f>'Keith W'!E31</f>
        <v>0</v>
      </c>
      <c r="AQ93" s="58"/>
      <c r="AR93" s="55" t="str">
        <f>'Keith W'!A37</f>
        <v>Argentina</v>
      </c>
      <c r="AS93" s="55">
        <f>'Keith W'!B37</f>
        <v>3</v>
      </c>
      <c r="AT93" s="55">
        <f>'Keith W'!C37</f>
        <v>0</v>
      </c>
      <c r="AU93" s="55" t="str">
        <f>'Keith W'!D37</f>
        <v>Mexico</v>
      </c>
      <c r="AV93" s="55">
        <f>'Keith W'!E37</f>
        <v>0</v>
      </c>
      <c r="AX93" s="58"/>
      <c r="AY93" s="55" t="str">
        <f>'Keith W'!A43</f>
        <v>Spain</v>
      </c>
      <c r="AZ93" s="55">
        <f>'Keith W'!B43</f>
        <v>1</v>
      </c>
      <c r="BA93" s="55">
        <f>'Keith W'!C43</f>
        <v>2</v>
      </c>
      <c r="BB93" s="55" t="str">
        <f>'Keith W'!D43</f>
        <v>Germany</v>
      </c>
      <c r="BC93" s="55">
        <f>'Keith W'!E43</f>
        <v>0</v>
      </c>
      <c r="BE93" s="58"/>
      <c r="BF93" s="55" t="str">
        <f>'Keith W'!A49</f>
        <v>Portugal</v>
      </c>
      <c r="BG93" s="55">
        <f>'Keith W'!B49</f>
        <v>1</v>
      </c>
      <c r="BH93" s="55">
        <f>'Keith W'!C49</f>
        <v>2</v>
      </c>
      <c r="BI93" s="55" t="str">
        <f>'Keith W'!D49</f>
        <v>Uruguay</v>
      </c>
      <c r="BJ93" s="55">
        <f>'Keith W'!E49</f>
        <v>0</v>
      </c>
      <c r="BL93" s="58"/>
      <c r="BM93" s="55" t="str">
        <f>'Keith W'!A55</f>
        <v>Iran</v>
      </c>
      <c r="BN93" s="55">
        <f>'Keith W'!B55</f>
        <v>0</v>
      </c>
      <c r="BO93" s="55">
        <f>'Keith W'!C55</f>
        <v>2</v>
      </c>
      <c r="BP93" s="55" t="str">
        <f>'Keith W'!D55</f>
        <v>United States</v>
      </c>
      <c r="BQ93" s="55">
        <f>'Keith W'!E55</f>
        <v>0</v>
      </c>
      <c r="BS93" s="58"/>
      <c r="BT93" s="55" t="str">
        <f>'Keith W'!A61</f>
        <v>Saudi Arabia</v>
      </c>
      <c r="BU93" s="55">
        <f>'Keith W'!B61</f>
        <v>0</v>
      </c>
      <c r="BV93" s="55">
        <f>'Keith W'!C61</f>
        <v>2</v>
      </c>
      <c r="BW93" s="55" t="str">
        <f>'Keith W'!D61</f>
        <v>Mexico</v>
      </c>
      <c r="BX93" s="55">
        <f>'Keith W'!E61</f>
        <v>0</v>
      </c>
      <c r="BZ93" s="58"/>
      <c r="CA93" s="55" t="str">
        <f>'Keith W'!A67</f>
        <v>Costa Rica</v>
      </c>
      <c r="CB93" s="55">
        <f>'Keith W'!B67</f>
        <v>0</v>
      </c>
      <c r="CC93" s="55">
        <f>'Keith W'!C67</f>
        <v>2</v>
      </c>
      <c r="CD93" s="55" t="str">
        <f>'Keith W'!D67</f>
        <v>Germany</v>
      </c>
      <c r="CE93" s="55">
        <f>'Keith W'!E67</f>
        <v>0</v>
      </c>
      <c r="CG93" s="59"/>
      <c r="CH93" s="55" t="str">
        <f>'Keith W'!A73</f>
        <v>Cameroon</v>
      </c>
      <c r="CI93" s="55">
        <f>'Keith W'!B73</f>
        <v>0</v>
      </c>
      <c r="CJ93" s="55">
        <f>'Keith W'!C73</f>
        <v>2</v>
      </c>
      <c r="CK93" s="55" t="str">
        <f>'Keith W'!D73</f>
        <v>Brazil</v>
      </c>
      <c r="CL93" s="55">
        <f>'Keith W'!E73</f>
        <v>0</v>
      </c>
    </row>
    <row r="94" spans="8:90" x14ac:dyDescent="0.2">
      <c r="O94" s="58" t="s">
        <v>123</v>
      </c>
      <c r="P94" s="57" t="str">
        <f>'Marjorie L'!A10</f>
        <v xml:space="preserve">Argentina </v>
      </c>
      <c r="Q94" s="57">
        <f>'Marjorie L'!B10</f>
        <v>1</v>
      </c>
      <c r="R94" s="57">
        <f>'Marjorie L'!C10</f>
        <v>0</v>
      </c>
      <c r="S94" s="57" t="str">
        <f>'Marjorie L'!D10</f>
        <v>Saudi Arabia</v>
      </c>
      <c r="T94" s="57">
        <f>'Marjorie L'!E10</f>
        <v>0</v>
      </c>
      <c r="V94" s="58" t="s">
        <v>123</v>
      </c>
      <c r="W94" s="57" t="str">
        <f>'Marjorie L'!A16</f>
        <v>Morocco</v>
      </c>
      <c r="X94" s="57">
        <f>'Marjorie L'!B16</f>
        <v>1</v>
      </c>
      <c r="Y94" s="57">
        <f>'Marjorie L'!C16</f>
        <v>2</v>
      </c>
      <c r="Z94" s="57" t="str">
        <f>'Marjorie L'!D16</f>
        <v>Croatia</v>
      </c>
      <c r="AA94" s="57">
        <f>'Marjorie L'!E16</f>
        <v>0</v>
      </c>
      <c r="AC94" s="58" t="s">
        <v>123</v>
      </c>
      <c r="AD94" s="57" t="str">
        <f>'Marjorie L'!A22</f>
        <v>Switzerland</v>
      </c>
      <c r="AE94" s="57">
        <f>'Marjorie L'!B22</f>
        <v>1</v>
      </c>
      <c r="AF94" s="57">
        <f>'Marjorie L'!C22</f>
        <v>2</v>
      </c>
      <c r="AG94" s="57" t="str">
        <f>'Marjorie L'!D22</f>
        <v>Cameroon</v>
      </c>
      <c r="AH94" s="57">
        <f>'Marjorie L'!E22</f>
        <v>0</v>
      </c>
      <c r="AJ94" s="58" t="s">
        <v>123</v>
      </c>
      <c r="AK94" s="57" t="str">
        <f>'Marjorie L'!A28</f>
        <v>Wales</v>
      </c>
      <c r="AL94" s="57">
        <f>'Marjorie L'!B28</f>
        <v>2</v>
      </c>
      <c r="AM94" s="57">
        <f>'Marjorie L'!C28</f>
        <v>0</v>
      </c>
      <c r="AN94" s="57" t="str">
        <f>'Marjorie L'!D28</f>
        <v>Iran</v>
      </c>
      <c r="AO94" s="57">
        <f>'Marjorie L'!E28</f>
        <v>0</v>
      </c>
      <c r="AQ94" s="58" t="s">
        <v>123</v>
      </c>
      <c r="AR94" s="57" t="str">
        <f>'Marjorie L'!A34</f>
        <v xml:space="preserve">Tunisia </v>
      </c>
      <c r="AS94" s="57">
        <f>'Marjorie L'!B34</f>
        <v>2</v>
      </c>
      <c r="AT94" s="57">
        <f>'Marjorie L'!C34</f>
        <v>1</v>
      </c>
      <c r="AU94" s="57" t="str">
        <f>'Marjorie L'!D34</f>
        <v>Australia</v>
      </c>
      <c r="AV94" s="57">
        <f>'Marjorie L'!E34</f>
        <v>0</v>
      </c>
      <c r="AX94" s="58" t="s">
        <v>123</v>
      </c>
      <c r="AY94" s="57" t="str">
        <f>'Marjorie L'!A40</f>
        <v>Japan</v>
      </c>
      <c r="AZ94" s="57">
        <f>'Marjorie L'!B40</f>
        <v>1</v>
      </c>
      <c r="BA94" s="57">
        <f>'Marjorie L'!C40</f>
        <v>1</v>
      </c>
      <c r="BB94" s="57" t="str">
        <f>'Marjorie L'!D40</f>
        <v>Costa Rica</v>
      </c>
      <c r="BC94" s="57">
        <f>'Marjorie L'!E40</f>
        <v>0</v>
      </c>
      <c r="BE94" s="58" t="s">
        <v>123</v>
      </c>
      <c r="BF94" s="57" t="str">
        <f>'Marjorie L'!A46</f>
        <v>Cameroon</v>
      </c>
      <c r="BG94" s="57">
        <f>'Marjorie L'!B46</f>
        <v>2</v>
      </c>
      <c r="BH94" s="57">
        <f>'Marjorie L'!C46</f>
        <v>1</v>
      </c>
      <c r="BI94" s="57" t="str">
        <f>'Marjorie L'!D46</f>
        <v>Serbia</v>
      </c>
      <c r="BJ94" s="57">
        <f>'Marjorie L'!E46</f>
        <v>0</v>
      </c>
      <c r="BL94" s="58" t="s">
        <v>123</v>
      </c>
      <c r="BM94" s="57" t="str">
        <f>'Marjorie L'!A52</f>
        <v>Ecuador</v>
      </c>
      <c r="BN94" s="57">
        <f>'Marjorie L'!B52</f>
        <v>0</v>
      </c>
      <c r="BO94" s="57">
        <f>'Marjorie L'!C52</f>
        <v>1</v>
      </c>
      <c r="BP94" s="57" t="str">
        <f>'Marjorie L'!D52</f>
        <v>Sengal</v>
      </c>
      <c r="BQ94" s="57">
        <f>'Marjorie L'!E52</f>
        <v>0</v>
      </c>
      <c r="BS94" s="58" t="s">
        <v>123</v>
      </c>
      <c r="BT94" s="57" t="str">
        <f>'Marjorie L'!A58</f>
        <v>Australia</v>
      </c>
      <c r="BU94" s="57">
        <f>'Marjorie L'!B58</f>
        <v>1</v>
      </c>
      <c r="BV94" s="57">
        <f>'Marjorie L'!C58</f>
        <v>2</v>
      </c>
      <c r="BW94" s="57" t="str">
        <f>'Marjorie L'!D58</f>
        <v>Denmark</v>
      </c>
      <c r="BX94" s="57">
        <f>'Marjorie L'!E58</f>
        <v>0</v>
      </c>
      <c r="BZ94" s="58" t="s">
        <v>123</v>
      </c>
      <c r="CA94" s="57" t="str">
        <f>'Marjorie L'!A64</f>
        <v>Croatia</v>
      </c>
      <c r="CB94" s="57">
        <f>'Marjorie L'!B64</f>
        <v>1</v>
      </c>
      <c r="CC94" s="57">
        <f>'Marjorie L'!C64</f>
        <v>1</v>
      </c>
      <c r="CD94" s="57" t="str">
        <f>'Marjorie L'!D64</f>
        <v>Belgium</v>
      </c>
      <c r="CE94" s="57">
        <f>'Marjorie L'!E64</f>
        <v>0</v>
      </c>
      <c r="CG94" s="59" t="s">
        <v>123</v>
      </c>
      <c r="CH94" s="57" t="str">
        <f>'Marjorie L'!A70</f>
        <v>Ghana</v>
      </c>
      <c r="CI94" s="57">
        <f>'Marjorie L'!B70</f>
        <v>1</v>
      </c>
      <c r="CJ94" s="57">
        <f>'Marjorie L'!C70</f>
        <v>1</v>
      </c>
      <c r="CK94" s="57" t="str">
        <f>'Marjorie L'!D70</f>
        <v>Uraguay</v>
      </c>
      <c r="CL94" s="57">
        <f>'Marjorie L'!E70</f>
        <v>0</v>
      </c>
    </row>
    <row r="95" spans="8:90" x14ac:dyDescent="0.2">
      <c r="O95" s="58"/>
      <c r="P95" s="57" t="str">
        <f>'Marjorie L'!A11</f>
        <v>Denmark</v>
      </c>
      <c r="Q95" s="57">
        <f>'Marjorie L'!B11</f>
        <v>2</v>
      </c>
      <c r="R95" s="57">
        <f>'Marjorie L'!C11</f>
        <v>0</v>
      </c>
      <c r="S95" s="57" t="str">
        <f>'Marjorie L'!D11</f>
        <v>Tunisia</v>
      </c>
      <c r="T95" s="57">
        <f>'Marjorie L'!E11</f>
        <v>0</v>
      </c>
      <c r="V95" s="58"/>
      <c r="W95" s="57" t="str">
        <f>'Marjorie L'!A17</f>
        <v>Germany</v>
      </c>
      <c r="X95" s="57">
        <f>'Marjorie L'!B17</f>
        <v>2</v>
      </c>
      <c r="Y95" s="57">
        <f>'Marjorie L'!C17</f>
        <v>0</v>
      </c>
      <c r="Z95" s="57" t="str">
        <f>'Marjorie L'!D17</f>
        <v>Japan</v>
      </c>
      <c r="AA95" s="57">
        <f>'Marjorie L'!E17</f>
        <v>0</v>
      </c>
      <c r="AC95" s="58"/>
      <c r="AD95" s="57" t="str">
        <f>'Marjorie L'!A23</f>
        <v>Uraguay</v>
      </c>
      <c r="AE95" s="57">
        <f>'Marjorie L'!B23</f>
        <v>1</v>
      </c>
      <c r="AF95" s="57">
        <f>'Marjorie L'!C23</f>
        <v>0</v>
      </c>
      <c r="AG95" s="57" t="str">
        <f>'Marjorie L'!D23</f>
        <v>Korea Rupublic</v>
      </c>
      <c r="AH95" s="57">
        <f>'Marjorie L'!E23</f>
        <v>0</v>
      </c>
      <c r="AJ95" s="58"/>
      <c r="AK95" s="57" t="str">
        <f>'Marjorie L'!A29</f>
        <v>Qatar</v>
      </c>
      <c r="AL95" s="57">
        <f>'Marjorie L'!B29</f>
        <v>0</v>
      </c>
      <c r="AM95" s="57">
        <f>'Marjorie L'!C29</f>
        <v>2</v>
      </c>
      <c r="AN95" s="57" t="str">
        <f>'Marjorie L'!D29</f>
        <v>Senegal</v>
      </c>
      <c r="AO95" s="57">
        <f>'Marjorie L'!E29</f>
        <v>0</v>
      </c>
      <c r="AQ95" s="58"/>
      <c r="AR95" s="57" t="str">
        <f>'Marjorie L'!A35</f>
        <v>Poland</v>
      </c>
      <c r="AS95" s="57">
        <f>'Marjorie L'!B35</f>
        <v>2</v>
      </c>
      <c r="AT95" s="57">
        <f>'Marjorie L'!C35</f>
        <v>0</v>
      </c>
      <c r="AU95" s="57" t="str">
        <f>'Marjorie L'!D35</f>
        <v>Saudi Arabia</v>
      </c>
      <c r="AV95" s="57">
        <f>'Marjorie L'!E35</f>
        <v>0</v>
      </c>
      <c r="AX95" s="58"/>
      <c r="AY95" s="57" t="str">
        <f>'Marjorie L'!A41</f>
        <v>Belgium</v>
      </c>
      <c r="AZ95" s="57">
        <f>'Marjorie L'!B41</f>
        <v>2</v>
      </c>
      <c r="BA95" s="57">
        <f>'Marjorie L'!C41</f>
        <v>0</v>
      </c>
      <c r="BB95" s="57" t="str">
        <f>'Marjorie L'!D41</f>
        <v>Morocco</v>
      </c>
      <c r="BC95" s="57">
        <f>'Marjorie L'!E41</f>
        <v>0</v>
      </c>
      <c r="BE95" s="58"/>
      <c r="BF95" s="57" t="str">
        <f>'Marjorie L'!A47</f>
        <v>Korea Republic</v>
      </c>
      <c r="BG95" s="57">
        <f>'Marjorie L'!B47</f>
        <v>1</v>
      </c>
      <c r="BH95" s="57">
        <f>'Marjorie L'!C47</f>
        <v>1</v>
      </c>
      <c r="BI95" s="57" t="str">
        <f>'Marjorie L'!D47</f>
        <v>Ghana</v>
      </c>
      <c r="BJ95" s="57">
        <f>'Marjorie L'!E47</f>
        <v>0</v>
      </c>
      <c r="BL95" s="58"/>
      <c r="BM95" s="57" t="str">
        <f>'Marjorie L'!A53</f>
        <v>Netherlands</v>
      </c>
      <c r="BN95" s="57">
        <f>'Marjorie L'!B53</f>
        <v>3</v>
      </c>
      <c r="BO95" s="57">
        <f>'Marjorie L'!C53</f>
        <v>0</v>
      </c>
      <c r="BP95" s="57" t="str">
        <f>'Marjorie L'!D53</f>
        <v>Qatar</v>
      </c>
      <c r="BQ95" s="57">
        <f>'Marjorie L'!E53</f>
        <v>0</v>
      </c>
      <c r="BS95" s="58"/>
      <c r="BT95" s="57" t="str">
        <f>'Marjorie L'!A59</f>
        <v>Tunisia</v>
      </c>
      <c r="BU95" s="57">
        <f>'Marjorie L'!B59</f>
        <v>1</v>
      </c>
      <c r="BV95" s="57">
        <f>'Marjorie L'!C59</f>
        <v>2</v>
      </c>
      <c r="BW95" s="57" t="str">
        <f>'Marjorie L'!D59</f>
        <v>France</v>
      </c>
      <c r="BX95" s="57">
        <f>'Marjorie L'!E59</f>
        <v>0</v>
      </c>
      <c r="BZ95" s="58"/>
      <c r="CA95" s="57" t="str">
        <f>'Marjorie L'!A65</f>
        <v>Canada</v>
      </c>
      <c r="CB95" s="57">
        <f>'Marjorie L'!B65</f>
        <v>0</v>
      </c>
      <c r="CC95" s="57">
        <f>'Marjorie L'!C65</f>
        <v>0</v>
      </c>
      <c r="CD95" s="57" t="str">
        <f>'Marjorie L'!D65</f>
        <v>Morocco</v>
      </c>
      <c r="CE95" s="57">
        <f>'Marjorie L'!E65</f>
        <v>0</v>
      </c>
      <c r="CG95" s="59"/>
      <c r="CH95" s="57" t="str">
        <f>'Marjorie L'!A71</f>
        <v>Korea Republic</v>
      </c>
      <c r="CI95" s="57">
        <f>'Marjorie L'!B71</f>
        <v>0</v>
      </c>
      <c r="CJ95" s="57">
        <f>'Marjorie L'!C71</f>
        <v>2</v>
      </c>
      <c r="CK95" s="57" t="str">
        <f>'Marjorie L'!D71</f>
        <v>Portugal</v>
      </c>
      <c r="CL95" s="57">
        <f>'Marjorie L'!E71</f>
        <v>0</v>
      </c>
    </row>
    <row r="96" spans="8:90" x14ac:dyDescent="0.2">
      <c r="O96" s="58"/>
      <c r="P96" s="57" t="str">
        <f>'Marjorie L'!A12</f>
        <v>Mexico</v>
      </c>
      <c r="Q96" s="57">
        <f>'Marjorie L'!B12</f>
        <v>0</v>
      </c>
      <c r="R96" s="57">
        <f>'Marjorie L'!C12</f>
        <v>1</v>
      </c>
      <c r="S96" s="57" t="str">
        <f>'Marjorie L'!D12</f>
        <v>Poland</v>
      </c>
      <c r="T96" s="57">
        <f>'Marjorie L'!E12</f>
        <v>0</v>
      </c>
      <c r="V96" s="58"/>
      <c r="W96" s="57" t="str">
        <f>'Marjorie L'!A18</f>
        <v>Spain</v>
      </c>
      <c r="X96" s="57">
        <f>'Marjorie L'!B18</f>
        <v>3</v>
      </c>
      <c r="Y96" s="57">
        <f>'Marjorie L'!C18</f>
        <v>1</v>
      </c>
      <c r="Z96" s="57" t="str">
        <f>'Marjorie L'!D18</f>
        <v>Costa Rica</v>
      </c>
      <c r="AA96" s="57">
        <f>'Marjorie L'!E18</f>
        <v>0</v>
      </c>
      <c r="AC96" s="58"/>
      <c r="AD96" s="57" t="str">
        <f>'Marjorie L'!A24</f>
        <v>Portugal</v>
      </c>
      <c r="AE96" s="57">
        <f>'Marjorie L'!B24</f>
        <v>3</v>
      </c>
      <c r="AF96" s="57">
        <f>'Marjorie L'!C24</f>
        <v>1</v>
      </c>
      <c r="AG96" s="57" t="str">
        <f>'Marjorie L'!D24</f>
        <v>Ghana</v>
      </c>
      <c r="AH96" s="57">
        <f>'Marjorie L'!E24</f>
        <v>0</v>
      </c>
      <c r="AJ96" s="58"/>
      <c r="AK96" s="57" t="str">
        <f>'Marjorie L'!A30</f>
        <v>Netherlands</v>
      </c>
      <c r="AL96" s="57">
        <f>'Marjorie L'!B30</f>
        <v>2</v>
      </c>
      <c r="AM96" s="57">
        <f>'Marjorie L'!C30</f>
        <v>1</v>
      </c>
      <c r="AN96" s="57" t="str">
        <f>'Marjorie L'!D30</f>
        <v>Ecuador</v>
      </c>
      <c r="AO96" s="57">
        <f>'Marjorie L'!E30</f>
        <v>0</v>
      </c>
      <c r="AQ96" s="58"/>
      <c r="AR96" s="57" t="str">
        <f>'Marjorie L'!A36</f>
        <v>France</v>
      </c>
      <c r="AS96" s="57">
        <f>'Marjorie L'!B36</f>
        <v>1</v>
      </c>
      <c r="AT96" s="57">
        <f>'Marjorie L'!C36</f>
        <v>1</v>
      </c>
      <c r="AU96" s="57" t="str">
        <f>'Marjorie L'!D36</f>
        <v>Denmark</v>
      </c>
      <c r="AV96" s="57">
        <f>'Marjorie L'!E36</f>
        <v>0</v>
      </c>
      <c r="AX96" s="58"/>
      <c r="AY96" s="57" t="str">
        <f>'Marjorie L'!A42</f>
        <v>Croatia</v>
      </c>
      <c r="AZ96" s="57">
        <f>'Marjorie L'!B42</f>
        <v>2</v>
      </c>
      <c r="BA96" s="57">
        <f>'Marjorie L'!C42</f>
        <v>0</v>
      </c>
      <c r="BB96" s="57" t="str">
        <f>'Marjorie L'!D42</f>
        <v>Canada</v>
      </c>
      <c r="BC96" s="57">
        <f>'Marjorie L'!E42</f>
        <v>0</v>
      </c>
      <c r="BE96" s="58"/>
      <c r="BF96" s="57" t="str">
        <f>'Marjorie L'!A48</f>
        <v>Brazil</v>
      </c>
      <c r="BG96" s="57">
        <f>'Marjorie L'!B48</f>
        <v>2</v>
      </c>
      <c r="BH96" s="57">
        <f>'Marjorie L'!C48</f>
        <v>0</v>
      </c>
      <c r="BI96" s="57" t="str">
        <f>'Marjorie L'!D48</f>
        <v>Switzerland</v>
      </c>
      <c r="BJ96" s="57">
        <f>'Marjorie L'!E48</f>
        <v>0</v>
      </c>
      <c r="BL96" s="58"/>
      <c r="BM96" s="57" t="str">
        <f>'Marjorie L'!A54</f>
        <v>Wales</v>
      </c>
      <c r="BN96" s="57">
        <f>'Marjorie L'!B54</f>
        <v>1</v>
      </c>
      <c r="BO96" s="57">
        <f>'Marjorie L'!C54</f>
        <v>2</v>
      </c>
      <c r="BP96" s="57" t="str">
        <f>'Marjorie L'!D54</f>
        <v>England</v>
      </c>
      <c r="BQ96" s="57">
        <f>'Marjorie L'!E54</f>
        <v>0</v>
      </c>
      <c r="BS96" s="58"/>
      <c r="BT96" s="57" t="str">
        <f>'Marjorie L'!A60</f>
        <v>Poland</v>
      </c>
      <c r="BU96" s="57">
        <f>'Marjorie L'!B60</f>
        <v>1</v>
      </c>
      <c r="BV96" s="57">
        <f>'Marjorie L'!C60</f>
        <v>1</v>
      </c>
      <c r="BW96" s="57" t="str">
        <f>'Marjorie L'!D60</f>
        <v>Argentina</v>
      </c>
      <c r="BX96" s="57">
        <f>'Marjorie L'!E60</f>
        <v>0</v>
      </c>
      <c r="BZ96" s="58"/>
      <c r="CA96" s="57" t="str">
        <f>'Marjorie L'!A66</f>
        <v>Japan</v>
      </c>
      <c r="CB96" s="57">
        <f>'Marjorie L'!B66</f>
        <v>0</v>
      </c>
      <c r="CC96" s="57">
        <f>'Marjorie L'!C66</f>
        <v>2</v>
      </c>
      <c r="CD96" s="57" t="str">
        <f>'Marjorie L'!D66</f>
        <v>Spain</v>
      </c>
      <c r="CE96" s="57">
        <f>'Marjorie L'!E66</f>
        <v>0</v>
      </c>
      <c r="CG96" s="59"/>
      <c r="CH96" s="57" t="str">
        <f>'Marjorie L'!A72</f>
        <v>Serbia</v>
      </c>
      <c r="CI96" s="57">
        <f>'Marjorie L'!B72</f>
        <v>1</v>
      </c>
      <c r="CJ96" s="57">
        <f>'Marjorie L'!C72</f>
        <v>0</v>
      </c>
      <c r="CK96" s="57" t="str">
        <f>'Marjorie L'!D72</f>
        <v>Switzerland</v>
      </c>
      <c r="CL96" s="57">
        <f>'Marjorie L'!E72</f>
        <v>0</v>
      </c>
    </row>
    <row r="97" spans="15:90" x14ac:dyDescent="0.2">
      <c r="O97" s="58"/>
      <c r="P97" s="57" t="str">
        <f>'Marjorie L'!A13</f>
        <v>France</v>
      </c>
      <c r="Q97" s="57">
        <f>'Marjorie L'!B13</f>
        <v>3</v>
      </c>
      <c r="R97" s="57">
        <f>'Marjorie L'!C13</f>
        <v>1</v>
      </c>
      <c r="S97" s="57" t="str">
        <f>'Marjorie L'!D13</f>
        <v>Australia</v>
      </c>
      <c r="T97" s="57">
        <f>'Marjorie L'!E13</f>
        <v>0</v>
      </c>
      <c r="V97" s="58"/>
      <c r="W97" s="57" t="str">
        <f>'Marjorie L'!A19</f>
        <v>Belgium</v>
      </c>
      <c r="X97" s="57">
        <f>'Marjorie L'!B19</f>
        <v>2</v>
      </c>
      <c r="Y97" s="57">
        <f>'Marjorie L'!C19</f>
        <v>0</v>
      </c>
      <c r="Z97" s="57" t="str">
        <f>'Marjorie L'!D19</f>
        <v>Canada</v>
      </c>
      <c r="AA97" s="57">
        <f>'Marjorie L'!E19</f>
        <v>0</v>
      </c>
      <c r="AC97" s="58"/>
      <c r="AD97" s="57" t="str">
        <f>'Marjorie L'!A25</f>
        <v>Brazil</v>
      </c>
      <c r="AE97" s="57">
        <f>'Marjorie L'!B25</f>
        <v>2</v>
      </c>
      <c r="AF97" s="57">
        <f>'Marjorie L'!C25</f>
        <v>1</v>
      </c>
      <c r="AG97" s="57" t="str">
        <f>'Marjorie L'!D25</f>
        <v>Serbia</v>
      </c>
      <c r="AH97" s="57">
        <f>'Marjorie L'!E25</f>
        <v>0</v>
      </c>
      <c r="AJ97" s="58"/>
      <c r="AK97" s="57" t="str">
        <f>'Marjorie L'!A31</f>
        <v xml:space="preserve">England </v>
      </c>
      <c r="AL97" s="57">
        <f>'Marjorie L'!B31</f>
        <v>3</v>
      </c>
      <c r="AM97" s="57">
        <f>'Marjorie L'!C31</f>
        <v>1</v>
      </c>
      <c r="AN97" s="57" t="str">
        <f>'Marjorie L'!D31</f>
        <v>United States</v>
      </c>
      <c r="AO97" s="57">
        <f>'Marjorie L'!E31</f>
        <v>0</v>
      </c>
      <c r="AQ97" s="58"/>
      <c r="AR97" s="57" t="str">
        <f>'Marjorie L'!A37</f>
        <v>Argentina</v>
      </c>
      <c r="AS97" s="57">
        <f>'Marjorie L'!B37</f>
        <v>2</v>
      </c>
      <c r="AT97" s="57">
        <f>'Marjorie L'!C37</f>
        <v>0</v>
      </c>
      <c r="AU97" s="57" t="str">
        <f>'Marjorie L'!D37</f>
        <v>Mexico</v>
      </c>
      <c r="AV97" s="57">
        <f>'Marjorie L'!E37</f>
        <v>0</v>
      </c>
      <c r="AX97" s="58"/>
      <c r="AY97" s="57" t="str">
        <f>'Marjorie L'!A43</f>
        <v>Spain</v>
      </c>
      <c r="AZ97" s="57">
        <f>'Marjorie L'!B43</f>
        <v>2</v>
      </c>
      <c r="BA97" s="57">
        <f>'Marjorie L'!C43</f>
        <v>2</v>
      </c>
      <c r="BB97" s="57" t="str">
        <f>'Marjorie L'!D43</f>
        <v>Germany</v>
      </c>
      <c r="BC97" s="57">
        <f>'Marjorie L'!E43</f>
        <v>0</v>
      </c>
      <c r="BE97" s="58"/>
      <c r="BF97" s="57" t="str">
        <f>'Marjorie L'!A49</f>
        <v>Portugal</v>
      </c>
      <c r="BG97" s="57">
        <f>'Marjorie L'!B49</f>
        <v>1</v>
      </c>
      <c r="BH97" s="57">
        <f>'Marjorie L'!C49</f>
        <v>0</v>
      </c>
      <c r="BI97" s="57" t="str">
        <f>'Marjorie L'!D49</f>
        <v>Uraguay</v>
      </c>
      <c r="BJ97" s="57">
        <f>'Marjorie L'!E49</f>
        <v>0</v>
      </c>
      <c r="BL97" s="58"/>
      <c r="BM97" s="57" t="str">
        <f>'Marjorie L'!A55</f>
        <v>Iran</v>
      </c>
      <c r="BN97" s="57">
        <f>'Marjorie L'!B55</f>
        <v>0</v>
      </c>
      <c r="BO97" s="57">
        <f>'Marjorie L'!C55</f>
        <v>0</v>
      </c>
      <c r="BP97" s="57" t="str">
        <f>'Marjorie L'!D55</f>
        <v>United States</v>
      </c>
      <c r="BQ97" s="57">
        <f>'Marjorie L'!E55</f>
        <v>0</v>
      </c>
      <c r="BS97" s="58"/>
      <c r="BT97" s="57" t="str">
        <f>'Marjorie L'!A61</f>
        <v>Saudi Arabia</v>
      </c>
      <c r="BU97" s="57">
        <f>'Marjorie L'!B61</f>
        <v>0</v>
      </c>
      <c r="BV97" s="57">
        <f>'Marjorie L'!C61</f>
        <v>1</v>
      </c>
      <c r="BW97" s="57" t="str">
        <f>'Marjorie L'!D61</f>
        <v>Mexico</v>
      </c>
      <c r="BX97" s="57">
        <f>'Marjorie L'!E61</f>
        <v>0</v>
      </c>
      <c r="BZ97" s="58"/>
      <c r="CA97" s="57" t="str">
        <f>'Marjorie L'!A67</f>
        <v>Costa Rica</v>
      </c>
      <c r="CB97" s="57">
        <f>'Marjorie L'!B67</f>
        <v>1</v>
      </c>
      <c r="CC97" s="57">
        <f>'Marjorie L'!C67</f>
        <v>2</v>
      </c>
      <c r="CD97" s="57" t="str">
        <f>'Marjorie L'!D67</f>
        <v>Germany</v>
      </c>
      <c r="CE97" s="57">
        <f>'Marjorie L'!E67</f>
        <v>0</v>
      </c>
      <c r="CG97" s="59"/>
      <c r="CH97" s="57" t="str">
        <f>'Marjorie L'!A73</f>
        <v>Cameroon</v>
      </c>
      <c r="CI97" s="57">
        <f>'Marjorie L'!B73</f>
        <v>1</v>
      </c>
      <c r="CJ97" s="57">
        <f>'Marjorie L'!C73</f>
        <v>2</v>
      </c>
      <c r="CK97" s="57" t="str">
        <f>'Marjorie L'!D73</f>
        <v>Brazil</v>
      </c>
      <c r="CL97" s="57">
        <f>'Marjorie L'!E73</f>
        <v>0</v>
      </c>
    </row>
    <row r="98" spans="15:90" x14ac:dyDescent="0.2">
      <c r="O98" s="58" t="s">
        <v>124</v>
      </c>
      <c r="P98" s="57" t="str">
        <f>'Martin L'!A10</f>
        <v xml:space="preserve">Argentina </v>
      </c>
      <c r="Q98" s="57">
        <f>'Martin L'!B10</f>
        <v>4</v>
      </c>
      <c r="R98" s="57">
        <f>'Martin L'!C10</f>
        <v>1</v>
      </c>
      <c r="S98" s="57" t="str">
        <f>'Martin L'!D10</f>
        <v>Saudi Arabia</v>
      </c>
      <c r="T98" s="57">
        <f>'Martin L'!E10</f>
        <v>0</v>
      </c>
      <c r="V98" s="58" t="s">
        <v>124</v>
      </c>
      <c r="W98" s="57" t="str">
        <f>'Martin L'!A16</f>
        <v>Morocco</v>
      </c>
      <c r="X98" s="57">
        <f>'Martin L'!B16</f>
        <v>0</v>
      </c>
      <c r="Y98" s="57">
        <f>'Martin L'!C16</f>
        <v>2</v>
      </c>
      <c r="Z98" s="57" t="str">
        <f>'Martin L'!D16</f>
        <v>Croatia</v>
      </c>
      <c r="AA98" s="57">
        <f>'Martin L'!E16</f>
        <v>0</v>
      </c>
      <c r="AC98" s="58" t="s">
        <v>124</v>
      </c>
      <c r="AD98" s="57" t="str">
        <f>'Martin L'!A22</f>
        <v>Switzerland</v>
      </c>
      <c r="AE98" s="57">
        <f>'Martin L'!B22</f>
        <v>4</v>
      </c>
      <c r="AF98" s="57">
        <f>'Martin L'!C22</f>
        <v>1</v>
      </c>
      <c r="AG98" s="57" t="str">
        <f>'Martin L'!D22</f>
        <v>Cameroon</v>
      </c>
      <c r="AH98" s="57">
        <f>'Martin L'!E22</f>
        <v>0</v>
      </c>
      <c r="AJ98" s="58" t="s">
        <v>124</v>
      </c>
      <c r="AK98" s="57" t="str">
        <f>'Martin L'!A28</f>
        <v>Wales</v>
      </c>
      <c r="AL98" s="57">
        <f>'Martin L'!B28</f>
        <v>2</v>
      </c>
      <c r="AM98" s="57">
        <f>'Martin L'!C28</f>
        <v>1</v>
      </c>
      <c r="AN98" s="57" t="str">
        <f>'Martin L'!D28</f>
        <v>Iran</v>
      </c>
      <c r="AO98" s="57">
        <f>'Martin L'!E28</f>
        <v>0</v>
      </c>
      <c r="AQ98" s="58" t="s">
        <v>124</v>
      </c>
      <c r="AR98" s="57" t="str">
        <f>'Martin L'!A34</f>
        <v xml:space="preserve">Tunisia </v>
      </c>
      <c r="AS98" s="57">
        <f>'Martin L'!B34</f>
        <v>2</v>
      </c>
      <c r="AT98" s="57">
        <f>'Martin L'!C34</f>
        <v>2</v>
      </c>
      <c r="AU98" s="57" t="str">
        <f>'Martin L'!D34</f>
        <v>Australia</v>
      </c>
      <c r="AV98" s="57">
        <f>'Martin L'!E34</f>
        <v>0</v>
      </c>
      <c r="AX98" s="58" t="s">
        <v>124</v>
      </c>
      <c r="AY98" s="57" t="str">
        <f>'Martin L'!A40</f>
        <v>Japan</v>
      </c>
      <c r="AZ98" s="57">
        <f>'Martin L'!B40</f>
        <v>1</v>
      </c>
      <c r="BA98" s="57">
        <f>'Martin L'!C40</f>
        <v>1</v>
      </c>
      <c r="BB98" s="57" t="str">
        <f>'Martin L'!D40</f>
        <v>Costa Rica</v>
      </c>
      <c r="BC98" s="57">
        <f>'Martin L'!E40</f>
        <v>0</v>
      </c>
      <c r="BE98" s="58" t="s">
        <v>124</v>
      </c>
      <c r="BF98" s="57" t="str">
        <f>'Martin L'!A46</f>
        <v>Cameroon</v>
      </c>
      <c r="BG98" s="57">
        <f>'Martin L'!B46</f>
        <v>1</v>
      </c>
      <c r="BH98" s="57">
        <f>'Martin L'!C46</f>
        <v>1</v>
      </c>
      <c r="BI98" s="57" t="str">
        <f>'Martin L'!D46</f>
        <v>Serbia</v>
      </c>
      <c r="BJ98" s="57">
        <f>'Martin L'!E46</f>
        <v>0</v>
      </c>
      <c r="BL98" s="58" t="s">
        <v>124</v>
      </c>
      <c r="BM98" s="57" t="str">
        <f>'Martin L'!A52</f>
        <v>Ecuador</v>
      </c>
      <c r="BN98" s="57">
        <f>'Martin L'!B52</f>
        <v>1</v>
      </c>
      <c r="BO98" s="57">
        <f>'Martin L'!C52</f>
        <v>1</v>
      </c>
      <c r="BP98" s="57" t="str">
        <f>'Martin L'!D52</f>
        <v>Sengal</v>
      </c>
      <c r="BQ98" s="57">
        <f>'Martin L'!E52</f>
        <v>0</v>
      </c>
      <c r="BS98" s="58" t="s">
        <v>124</v>
      </c>
      <c r="BT98" s="57" t="str">
        <f>'Martin L'!A58</f>
        <v>Australia</v>
      </c>
      <c r="BU98" s="57">
        <f>'Martin L'!B58</f>
        <v>2</v>
      </c>
      <c r="BV98" s="57">
        <f>'Martin L'!C58</f>
        <v>3</v>
      </c>
      <c r="BW98" s="57" t="str">
        <f>'Martin L'!D58</f>
        <v>Denmark</v>
      </c>
      <c r="BX98" s="57">
        <f>'Martin L'!E58</f>
        <v>0</v>
      </c>
      <c r="BZ98" s="58" t="s">
        <v>124</v>
      </c>
      <c r="CA98" s="57" t="str">
        <f>'Martin L'!A64</f>
        <v>Croatia</v>
      </c>
      <c r="CB98" s="57">
        <f>'Martin L'!B64</f>
        <v>3</v>
      </c>
      <c r="CC98" s="57">
        <f>'Martin L'!C64</f>
        <v>3</v>
      </c>
      <c r="CD98" s="57" t="str">
        <f>'Martin L'!D64</f>
        <v>Belgium</v>
      </c>
      <c r="CE98" s="57">
        <f>'Martin L'!E64</f>
        <v>0</v>
      </c>
      <c r="CG98" s="59" t="s">
        <v>124</v>
      </c>
      <c r="CH98" s="57" t="str">
        <f>'Martin L'!A70</f>
        <v>Ghana</v>
      </c>
      <c r="CI98" s="57">
        <f>'Martin L'!B70</f>
        <v>3</v>
      </c>
      <c r="CJ98" s="57">
        <f>'Martin L'!C70</f>
        <v>2</v>
      </c>
      <c r="CK98" s="57" t="str">
        <f>'Martin L'!D70</f>
        <v>Uraguay</v>
      </c>
      <c r="CL98" s="57">
        <f>'Martin L'!E70</f>
        <v>0</v>
      </c>
    </row>
    <row r="99" spans="15:90" x14ac:dyDescent="0.2">
      <c r="O99" s="58"/>
      <c r="P99" s="57" t="str">
        <f>'Martin L'!A11</f>
        <v>Denmark</v>
      </c>
      <c r="Q99" s="57">
        <f>'Martin L'!B11</f>
        <v>3</v>
      </c>
      <c r="R99" s="57">
        <f>'Martin L'!C11</f>
        <v>1</v>
      </c>
      <c r="S99" s="57" t="str">
        <f>'Martin L'!D11</f>
        <v>Tunisia</v>
      </c>
      <c r="T99" s="57">
        <f>'Martin L'!E11</f>
        <v>0</v>
      </c>
      <c r="V99" s="58"/>
      <c r="W99" s="57" t="str">
        <f>'Martin L'!A17</f>
        <v>Germany</v>
      </c>
      <c r="X99" s="57">
        <f>'Martin L'!B17</f>
        <v>5</v>
      </c>
      <c r="Y99" s="57">
        <f>'Martin L'!C17</f>
        <v>1</v>
      </c>
      <c r="Z99" s="57" t="str">
        <f>'Martin L'!D17</f>
        <v>Japan</v>
      </c>
      <c r="AA99" s="57">
        <f>'Martin L'!E17</f>
        <v>0</v>
      </c>
      <c r="AC99" s="58"/>
      <c r="AD99" s="57" t="str">
        <f>'Martin L'!A23</f>
        <v>Uraguay</v>
      </c>
      <c r="AE99" s="57">
        <f>'Martin L'!B23</f>
        <v>3</v>
      </c>
      <c r="AF99" s="57">
        <f>'Martin L'!C23</f>
        <v>0</v>
      </c>
      <c r="AG99" s="57" t="str">
        <f>'Martin L'!D23</f>
        <v>Korea Rupublic</v>
      </c>
      <c r="AH99" s="57">
        <f>'Martin L'!E23</f>
        <v>0</v>
      </c>
      <c r="AJ99" s="58"/>
      <c r="AK99" s="57" t="str">
        <f>'Martin L'!A29</f>
        <v>Qatar</v>
      </c>
      <c r="AL99" s="57">
        <f>'Martin L'!B29</f>
        <v>1</v>
      </c>
      <c r="AM99" s="57">
        <f>'Martin L'!C29</f>
        <v>1</v>
      </c>
      <c r="AN99" s="57" t="str">
        <f>'Martin L'!D29</f>
        <v>Senegal</v>
      </c>
      <c r="AO99" s="57">
        <f>'Martin L'!E29</f>
        <v>0</v>
      </c>
      <c r="AQ99" s="58"/>
      <c r="AR99" s="57" t="str">
        <f>'Martin L'!A35</f>
        <v>Poland</v>
      </c>
      <c r="AS99" s="57">
        <f>'Martin L'!B35</f>
        <v>4</v>
      </c>
      <c r="AT99" s="57">
        <f>'Martin L'!C35</f>
        <v>3</v>
      </c>
      <c r="AU99" s="57" t="str">
        <f>'Martin L'!D35</f>
        <v>Saudi Arabia</v>
      </c>
      <c r="AV99" s="57">
        <f>'Martin L'!E35</f>
        <v>0</v>
      </c>
      <c r="AX99" s="58"/>
      <c r="AY99" s="57" t="str">
        <f>'Martin L'!A41</f>
        <v>Belgium</v>
      </c>
      <c r="AZ99" s="57">
        <f>'Martin L'!B41</f>
        <v>3</v>
      </c>
      <c r="BA99" s="57">
        <f>'Martin L'!C41</f>
        <v>1</v>
      </c>
      <c r="BB99" s="57" t="str">
        <f>'Martin L'!D41</f>
        <v>Morocco</v>
      </c>
      <c r="BC99" s="57">
        <f>'Martin L'!E41</f>
        <v>0</v>
      </c>
      <c r="BE99" s="58"/>
      <c r="BF99" s="57" t="str">
        <f>'Martin L'!A47</f>
        <v>Korea Republic</v>
      </c>
      <c r="BG99" s="57">
        <f>'Martin L'!B47</f>
        <v>2</v>
      </c>
      <c r="BH99" s="57">
        <f>'Martin L'!C47</f>
        <v>1</v>
      </c>
      <c r="BI99" s="57" t="str">
        <f>'Martin L'!D47</f>
        <v>Ghana</v>
      </c>
      <c r="BJ99" s="57">
        <f>'Martin L'!E47</f>
        <v>0</v>
      </c>
      <c r="BL99" s="58"/>
      <c r="BM99" s="57" t="str">
        <f>'Martin L'!A53</f>
        <v>Netherlands</v>
      </c>
      <c r="BN99" s="57">
        <f>'Martin L'!B53</f>
        <v>4</v>
      </c>
      <c r="BO99" s="57">
        <f>'Martin L'!C53</f>
        <v>1</v>
      </c>
      <c r="BP99" s="57" t="str">
        <f>'Martin L'!D53</f>
        <v>Qatar</v>
      </c>
      <c r="BQ99" s="57">
        <f>'Martin L'!E53</f>
        <v>0</v>
      </c>
      <c r="BS99" s="58"/>
      <c r="BT99" s="57" t="str">
        <f>'Martin L'!A59</f>
        <v>Tunisia</v>
      </c>
      <c r="BU99" s="57">
        <f>'Martin L'!B59</f>
        <v>0</v>
      </c>
      <c r="BV99" s="57">
        <f>'Martin L'!C59</f>
        <v>2</v>
      </c>
      <c r="BW99" s="57" t="str">
        <f>'Martin L'!D59</f>
        <v>France</v>
      </c>
      <c r="BX99" s="57">
        <f>'Martin L'!E59</f>
        <v>0</v>
      </c>
      <c r="BZ99" s="58"/>
      <c r="CA99" s="57" t="str">
        <f>'Martin L'!A65</f>
        <v>Canada</v>
      </c>
      <c r="CB99" s="57">
        <f>'Martin L'!B65</f>
        <v>2</v>
      </c>
      <c r="CC99" s="57">
        <f>'Martin L'!C65</f>
        <v>2</v>
      </c>
      <c r="CD99" s="57" t="str">
        <f>'Martin L'!D65</f>
        <v>Morocco</v>
      </c>
      <c r="CE99" s="57">
        <f>'Martin L'!E65</f>
        <v>0</v>
      </c>
      <c r="CG99" s="59"/>
      <c r="CH99" s="57" t="str">
        <f>'Martin L'!A71</f>
        <v>Korea Republic</v>
      </c>
      <c r="CI99" s="57">
        <f>'Martin L'!B71</f>
        <v>1</v>
      </c>
      <c r="CJ99" s="57">
        <f>'Martin L'!C71</f>
        <v>3</v>
      </c>
      <c r="CK99" s="57" t="str">
        <f>'Martin L'!D71</f>
        <v>Portugal</v>
      </c>
      <c r="CL99" s="57">
        <f>'Martin L'!E71</f>
        <v>0</v>
      </c>
    </row>
    <row r="100" spans="15:90" x14ac:dyDescent="0.2">
      <c r="O100" s="58"/>
      <c r="P100" s="57" t="str">
        <f>'Martin L'!A12</f>
        <v>Mexico</v>
      </c>
      <c r="Q100" s="57">
        <f>'Martin L'!B12</f>
        <v>2</v>
      </c>
      <c r="R100" s="57">
        <f>'Martin L'!C12</f>
        <v>2</v>
      </c>
      <c r="S100" s="57" t="str">
        <f>'Martin L'!D12</f>
        <v>Poland</v>
      </c>
      <c r="T100" s="57">
        <f>'Martin L'!E12</f>
        <v>0</v>
      </c>
      <c r="V100" s="58"/>
      <c r="W100" s="57" t="str">
        <f>'Martin L'!A18</f>
        <v>Spain</v>
      </c>
      <c r="X100" s="57">
        <f>'Martin L'!B18</f>
        <v>4</v>
      </c>
      <c r="Y100" s="57">
        <f>'Martin L'!C18</f>
        <v>0</v>
      </c>
      <c r="Z100" s="57" t="str">
        <f>'Martin L'!D18</f>
        <v>Costa Rica</v>
      </c>
      <c r="AA100" s="57">
        <f>'Martin L'!E18</f>
        <v>0</v>
      </c>
      <c r="AC100" s="58"/>
      <c r="AD100" s="57" t="str">
        <f>'Martin L'!A24</f>
        <v>Portugal</v>
      </c>
      <c r="AE100" s="57">
        <f>'Martin L'!B24</f>
        <v>5</v>
      </c>
      <c r="AF100" s="57">
        <f>'Martin L'!C24</f>
        <v>1</v>
      </c>
      <c r="AG100" s="57" t="str">
        <f>'Martin L'!D24</f>
        <v>Ghana</v>
      </c>
      <c r="AH100" s="57">
        <f>'Martin L'!E24</f>
        <v>0</v>
      </c>
      <c r="AJ100" s="58"/>
      <c r="AK100" s="57" t="str">
        <f>'Martin L'!A30</f>
        <v>Netherlands</v>
      </c>
      <c r="AL100" s="57">
        <f>'Martin L'!B30</f>
        <v>2</v>
      </c>
      <c r="AM100" s="57">
        <f>'Martin L'!C30</f>
        <v>2</v>
      </c>
      <c r="AN100" s="57" t="str">
        <f>'Martin L'!D30</f>
        <v>Ecuador</v>
      </c>
      <c r="AO100" s="57">
        <f>'Martin L'!E30</f>
        <v>0</v>
      </c>
      <c r="AQ100" s="58"/>
      <c r="AR100" s="57" t="str">
        <f>'Martin L'!A36</f>
        <v>France</v>
      </c>
      <c r="AS100" s="57">
        <f>'Martin L'!B36</f>
        <v>3</v>
      </c>
      <c r="AT100" s="57">
        <f>'Martin L'!C36</f>
        <v>3</v>
      </c>
      <c r="AU100" s="57" t="str">
        <f>'Martin L'!D36</f>
        <v>Denmark</v>
      </c>
      <c r="AV100" s="57">
        <f>'Martin L'!E36</f>
        <v>0</v>
      </c>
      <c r="AX100" s="58"/>
      <c r="AY100" s="57" t="str">
        <f>'Martin L'!A42</f>
        <v>Croatia</v>
      </c>
      <c r="AZ100" s="57">
        <f>'Martin L'!B42</f>
        <v>0</v>
      </c>
      <c r="BA100" s="57">
        <f>'Martin L'!C42</f>
        <v>0</v>
      </c>
      <c r="BB100" s="57" t="str">
        <f>'Martin L'!D42</f>
        <v>Canada</v>
      </c>
      <c r="BC100" s="57">
        <f>'Martin L'!E42</f>
        <v>0</v>
      </c>
      <c r="BE100" s="58"/>
      <c r="BF100" s="57" t="str">
        <f>'Martin L'!A48</f>
        <v>Brazil</v>
      </c>
      <c r="BG100" s="57">
        <f>'Martin L'!B48</f>
        <v>3</v>
      </c>
      <c r="BH100" s="57">
        <f>'Martin L'!C48</f>
        <v>2</v>
      </c>
      <c r="BI100" s="57" t="str">
        <f>'Martin L'!D48</f>
        <v>Switzerland</v>
      </c>
      <c r="BJ100" s="57">
        <f>'Martin L'!E48</f>
        <v>0</v>
      </c>
      <c r="BL100" s="58"/>
      <c r="BM100" s="57" t="str">
        <f>'Martin L'!A54</f>
        <v>Wales</v>
      </c>
      <c r="BN100" s="57">
        <f>'Martin L'!B54</f>
        <v>2</v>
      </c>
      <c r="BO100" s="57">
        <f>'Martin L'!C54</f>
        <v>3</v>
      </c>
      <c r="BP100" s="57" t="str">
        <f>'Martin L'!D54</f>
        <v>England</v>
      </c>
      <c r="BQ100" s="57">
        <f>'Martin L'!E54</f>
        <v>0</v>
      </c>
      <c r="BS100" s="58"/>
      <c r="BT100" s="57" t="str">
        <f>'Martin L'!A60</f>
        <v>Poland</v>
      </c>
      <c r="BU100" s="57">
        <f>'Martin L'!B60</f>
        <v>2</v>
      </c>
      <c r="BV100" s="57">
        <f>'Martin L'!C60</f>
        <v>3</v>
      </c>
      <c r="BW100" s="57" t="str">
        <f>'Martin L'!D60</f>
        <v>Argentina</v>
      </c>
      <c r="BX100" s="57">
        <f>'Martin L'!E60</f>
        <v>0</v>
      </c>
      <c r="BZ100" s="58"/>
      <c r="CA100" s="57" t="str">
        <f>'Martin L'!A66</f>
        <v>Japan</v>
      </c>
      <c r="CB100" s="57">
        <f>'Martin L'!B66</f>
        <v>2</v>
      </c>
      <c r="CC100" s="57">
        <f>'Martin L'!C66</f>
        <v>3</v>
      </c>
      <c r="CD100" s="57" t="str">
        <f>'Martin L'!D66</f>
        <v>Spain</v>
      </c>
      <c r="CE100" s="57">
        <f>'Martin L'!E66</f>
        <v>0</v>
      </c>
      <c r="CG100" s="59"/>
      <c r="CH100" s="57" t="str">
        <f>'Martin L'!A72</f>
        <v>Serbia</v>
      </c>
      <c r="CI100" s="57">
        <f>'Martin L'!B72</f>
        <v>2</v>
      </c>
      <c r="CJ100" s="57">
        <f>'Martin L'!C72</f>
        <v>3</v>
      </c>
      <c r="CK100" s="57" t="str">
        <f>'Martin L'!D72</f>
        <v>Switzerland</v>
      </c>
      <c r="CL100" s="57">
        <f>'Martin L'!E72</f>
        <v>0</v>
      </c>
    </row>
    <row r="101" spans="15:90" x14ac:dyDescent="0.2">
      <c r="O101" s="58"/>
      <c r="P101" s="57" t="str">
        <f>'Martin L'!A13</f>
        <v>France</v>
      </c>
      <c r="Q101" s="57">
        <f>'Martin L'!B13</f>
        <v>3</v>
      </c>
      <c r="R101" s="57">
        <f>'Martin L'!C13</f>
        <v>2</v>
      </c>
      <c r="S101" s="57" t="str">
        <f>'Martin L'!D13</f>
        <v>Australia</v>
      </c>
      <c r="T101" s="57">
        <f>'Martin L'!E13</f>
        <v>0</v>
      </c>
      <c r="V101" s="58"/>
      <c r="W101" s="57" t="str">
        <f>'Martin L'!A19</f>
        <v>Belgium</v>
      </c>
      <c r="X101" s="57">
        <f>'Martin L'!B19</f>
        <v>4</v>
      </c>
      <c r="Y101" s="57">
        <f>'Martin L'!C19</f>
        <v>2</v>
      </c>
      <c r="Z101" s="57" t="str">
        <f>'Martin L'!D19</f>
        <v>Canada</v>
      </c>
      <c r="AA101" s="57">
        <f>'Martin L'!E19</f>
        <v>0</v>
      </c>
      <c r="AC101" s="58"/>
      <c r="AD101" s="57" t="str">
        <f>'Martin L'!A25</f>
        <v>Brazil</v>
      </c>
      <c r="AE101" s="57">
        <f>'Martin L'!B25</f>
        <v>2</v>
      </c>
      <c r="AF101" s="57">
        <f>'Martin L'!C25</f>
        <v>1</v>
      </c>
      <c r="AG101" s="57" t="str">
        <f>'Martin L'!D25</f>
        <v>Serbia</v>
      </c>
      <c r="AH101" s="57">
        <f>'Martin L'!E25</f>
        <v>0</v>
      </c>
      <c r="AJ101" s="58"/>
      <c r="AK101" s="57" t="str">
        <f>'Martin L'!A31</f>
        <v xml:space="preserve">England </v>
      </c>
      <c r="AL101" s="57">
        <f>'Martin L'!B31</f>
        <v>4</v>
      </c>
      <c r="AM101" s="57">
        <f>'Martin L'!C31</f>
        <v>1</v>
      </c>
      <c r="AN101" s="57" t="str">
        <f>'Martin L'!D31</f>
        <v>United States</v>
      </c>
      <c r="AO101" s="57">
        <f>'Martin L'!E31</f>
        <v>0</v>
      </c>
      <c r="AQ101" s="58"/>
      <c r="AR101" s="57" t="str">
        <f>'Martin L'!A37</f>
        <v>Argentina</v>
      </c>
      <c r="AS101" s="57">
        <f>'Martin L'!B37</f>
        <v>3</v>
      </c>
      <c r="AT101" s="57">
        <f>'Martin L'!C37</f>
        <v>2</v>
      </c>
      <c r="AU101" s="57" t="str">
        <f>'Martin L'!D37</f>
        <v>Mexico</v>
      </c>
      <c r="AV101" s="57">
        <f>'Martin L'!E37</f>
        <v>0</v>
      </c>
      <c r="AX101" s="58"/>
      <c r="AY101" s="57" t="str">
        <f>'Martin L'!A43</f>
        <v>Spain</v>
      </c>
      <c r="AZ101" s="57">
        <f>'Martin L'!B43</f>
        <v>2</v>
      </c>
      <c r="BA101" s="57">
        <f>'Martin L'!C43</f>
        <v>2</v>
      </c>
      <c r="BB101" s="57" t="str">
        <f>'Martin L'!D43</f>
        <v>Germany</v>
      </c>
      <c r="BC101" s="57">
        <f>'Martin L'!E43</f>
        <v>0</v>
      </c>
      <c r="BE101" s="58"/>
      <c r="BF101" s="57" t="str">
        <f>'Martin L'!A49</f>
        <v>Portugal</v>
      </c>
      <c r="BG101" s="57">
        <f>'Martin L'!B49</f>
        <v>2</v>
      </c>
      <c r="BH101" s="57">
        <f>'Martin L'!C49</f>
        <v>2</v>
      </c>
      <c r="BI101" s="57" t="str">
        <f>'Martin L'!D49</f>
        <v>Uraguay</v>
      </c>
      <c r="BJ101" s="57">
        <f>'Martin L'!E49</f>
        <v>0</v>
      </c>
      <c r="BL101" s="58"/>
      <c r="BM101" s="57" t="str">
        <f>'Martin L'!A55</f>
        <v>Iran</v>
      </c>
      <c r="BN101" s="57">
        <f>'Martin L'!B55</f>
        <v>1</v>
      </c>
      <c r="BO101" s="57">
        <f>'Martin L'!C55</f>
        <v>2</v>
      </c>
      <c r="BP101" s="57" t="str">
        <f>'Martin L'!D55</f>
        <v>United States</v>
      </c>
      <c r="BQ101" s="57">
        <f>'Martin L'!E55</f>
        <v>0</v>
      </c>
      <c r="BS101" s="58"/>
      <c r="BT101" s="57" t="str">
        <f>'Martin L'!A61</f>
        <v>Saudi Arabia</v>
      </c>
      <c r="BU101" s="57">
        <f>'Martin L'!B61</f>
        <v>2</v>
      </c>
      <c r="BV101" s="57">
        <f>'Martin L'!C61</f>
        <v>2</v>
      </c>
      <c r="BW101" s="57" t="str">
        <f>'Martin L'!D61</f>
        <v>Mexico</v>
      </c>
      <c r="BX101" s="57">
        <f>'Martin L'!E61</f>
        <v>0</v>
      </c>
      <c r="BZ101" s="58"/>
      <c r="CA101" s="57" t="str">
        <f>'Martin L'!A67</f>
        <v>Costa Rica</v>
      </c>
      <c r="CB101" s="57">
        <f>'Martin L'!B67</f>
        <v>2</v>
      </c>
      <c r="CC101" s="57">
        <f>'Martin L'!C67</f>
        <v>5</v>
      </c>
      <c r="CD101" s="57" t="str">
        <f>'Martin L'!D67</f>
        <v>Germany</v>
      </c>
      <c r="CE101" s="57">
        <f>'Martin L'!E67</f>
        <v>0</v>
      </c>
      <c r="CG101" s="59"/>
      <c r="CH101" s="57" t="str">
        <f>'Martin L'!A73</f>
        <v>Cameroon</v>
      </c>
      <c r="CI101" s="57">
        <f>'Martin L'!B73</f>
        <v>1</v>
      </c>
      <c r="CJ101" s="57">
        <f>'Martin L'!C73</f>
        <v>3</v>
      </c>
      <c r="CK101" s="57" t="str">
        <f>'Martin L'!D73</f>
        <v>Brazil</v>
      </c>
      <c r="CL101" s="57">
        <f>'Martin L'!E73</f>
        <v>0</v>
      </c>
    </row>
    <row r="102" spans="15:90" x14ac:dyDescent="0.2">
      <c r="O102" s="58" t="s">
        <v>128</v>
      </c>
      <c r="P102" s="55" t="str">
        <f>'Nathan W'!A8</f>
        <v>Argentina </v>
      </c>
      <c r="Q102" s="55">
        <f>'Nathan W'!B8</f>
        <v>4</v>
      </c>
      <c r="R102" s="55">
        <f>'Nathan W'!C8</f>
        <v>0</v>
      </c>
      <c r="S102" s="55" t="str">
        <f>'Nathan W'!D8</f>
        <v>Saudi Arabia</v>
      </c>
      <c r="T102" s="55">
        <f>'Nathan W'!E8</f>
        <v>0</v>
      </c>
      <c r="V102" s="58" t="s">
        <v>128</v>
      </c>
      <c r="W102" s="55" t="str">
        <f>'Nathan W'!A13</f>
        <v>Morocco</v>
      </c>
      <c r="X102" s="55">
        <f>'Nathan W'!B13</f>
        <v>1</v>
      </c>
      <c r="Y102" s="55">
        <f>'Nathan W'!C13</f>
        <v>3</v>
      </c>
      <c r="Z102" s="55" t="str">
        <f>'Nathan W'!D13</f>
        <v>Croatia</v>
      </c>
      <c r="AA102" s="55">
        <f>'Nathan W'!E13</f>
        <v>0</v>
      </c>
      <c r="AC102" s="58" t="s">
        <v>128</v>
      </c>
      <c r="AD102" s="55" t="str">
        <f>'Nathan W'!A18</f>
        <v>Switzerland</v>
      </c>
      <c r="AE102" s="55">
        <f>'Nathan W'!B18</f>
        <v>2</v>
      </c>
      <c r="AF102" s="55">
        <f>'Nathan W'!C18</f>
        <v>1</v>
      </c>
      <c r="AG102" s="55" t="str">
        <f>'Nathan W'!D18</f>
        <v>Cameroon</v>
      </c>
      <c r="AH102" s="55">
        <f>'Nathan W'!E18</f>
        <v>0</v>
      </c>
      <c r="AJ102" s="58" t="s">
        <v>128</v>
      </c>
      <c r="AK102" s="55" t="str">
        <f>'Nathan W'!A23</f>
        <v>Wales</v>
      </c>
      <c r="AL102" s="55">
        <f>'Nathan W'!B23</f>
        <v>2</v>
      </c>
      <c r="AM102" s="55">
        <f>'Nathan W'!C23</f>
        <v>1</v>
      </c>
      <c r="AN102" s="55" t="str">
        <f>'Nathan W'!D23</f>
        <v>Iran</v>
      </c>
      <c r="AO102" s="55">
        <f>'Nathan W'!E23</f>
        <v>0</v>
      </c>
      <c r="AQ102" s="58" t="s">
        <v>128</v>
      </c>
      <c r="AR102" s="55" t="str">
        <f>'Nathan W'!A28</f>
        <v>Tunisia </v>
      </c>
      <c r="AS102" s="55">
        <f>'Nathan W'!B28</f>
        <v>2</v>
      </c>
      <c r="AT102" s="55">
        <f>'Nathan W'!C28</f>
        <v>2</v>
      </c>
      <c r="AU102" s="55" t="str">
        <f>'Nathan W'!D28</f>
        <v>Australia</v>
      </c>
      <c r="AV102" s="55">
        <f>'Nathan W'!E28</f>
        <v>0</v>
      </c>
      <c r="AX102" s="58" t="s">
        <v>128</v>
      </c>
      <c r="AY102" s="55" t="str">
        <f>'Nathan W'!A33</f>
        <v>Japan</v>
      </c>
      <c r="AZ102" s="55">
        <f>'Nathan W'!B33</f>
        <v>2</v>
      </c>
      <c r="BA102" s="55">
        <f>'Nathan W'!C33</f>
        <v>2</v>
      </c>
      <c r="BB102" s="55" t="str">
        <f>'Nathan W'!D33</f>
        <v>Costa Rica</v>
      </c>
      <c r="BC102" s="55">
        <f>'Nathan W'!E33</f>
        <v>0</v>
      </c>
      <c r="BE102" s="58" t="s">
        <v>128</v>
      </c>
      <c r="BF102" s="55" t="str">
        <f>'Nathan W'!A38</f>
        <v>Cameroon</v>
      </c>
      <c r="BG102" s="55">
        <f>'Nathan W'!B38</f>
        <v>1</v>
      </c>
      <c r="BH102" s="55">
        <f>'Nathan W'!C38</f>
        <v>1</v>
      </c>
      <c r="BI102" s="55" t="str">
        <f>'Nathan W'!D38</f>
        <v>Serbia</v>
      </c>
      <c r="BJ102" s="55">
        <f>'Nathan W'!E38</f>
        <v>0</v>
      </c>
      <c r="BL102" s="58" t="s">
        <v>128</v>
      </c>
      <c r="BM102" s="55" t="str">
        <f>'Nathan W'!A43</f>
        <v>Ecuador</v>
      </c>
      <c r="BN102" s="55">
        <f>'Nathan W'!B43</f>
        <v>1</v>
      </c>
      <c r="BO102" s="55">
        <f>'Nathan W'!C43</f>
        <v>2</v>
      </c>
      <c r="BP102" s="55" t="str">
        <f>'Nathan W'!D43</f>
        <v>Sengal</v>
      </c>
      <c r="BQ102" s="55">
        <f>'Nathan W'!E43</f>
        <v>0</v>
      </c>
      <c r="BS102" s="58" t="s">
        <v>128</v>
      </c>
      <c r="BT102" s="55" t="str">
        <f>'Nathan W'!A48</f>
        <v>Australia</v>
      </c>
      <c r="BU102" s="55">
        <f>'Nathan W'!B48</f>
        <v>1</v>
      </c>
      <c r="BV102" s="55">
        <f>'Nathan W'!C48</f>
        <v>2</v>
      </c>
      <c r="BW102" s="55" t="str">
        <f>'Nathan W'!D48</f>
        <v>Denmark</v>
      </c>
      <c r="BX102" s="55">
        <f>'Nathan W'!E48</f>
        <v>0</v>
      </c>
      <c r="BZ102" s="58" t="s">
        <v>128</v>
      </c>
      <c r="CA102" s="55" t="str">
        <f>'Nathan W'!A53</f>
        <v>Croatia</v>
      </c>
      <c r="CB102" s="55">
        <f>'Nathan W'!B53</f>
        <v>1</v>
      </c>
      <c r="CC102" s="55">
        <f>'Nathan W'!C53</f>
        <v>2</v>
      </c>
      <c r="CD102" s="55" t="str">
        <f>'Nathan W'!D53</f>
        <v>Belgium</v>
      </c>
      <c r="CE102" s="55">
        <f>'Nathan W'!E53</f>
        <v>0</v>
      </c>
      <c r="CG102" s="59" t="s">
        <v>128</v>
      </c>
      <c r="CH102" s="55" t="str">
        <f>'Nathan W'!A58</f>
        <v>Ghana</v>
      </c>
      <c r="CI102" s="55">
        <f>'Nathan W'!B58</f>
        <v>1</v>
      </c>
      <c r="CJ102" s="55">
        <f>'Nathan W'!C58</f>
        <v>3</v>
      </c>
      <c r="CK102" s="55" t="str">
        <f>'Nathan W'!D58</f>
        <v>Uruguay</v>
      </c>
      <c r="CL102" s="55">
        <f>'Nathan W'!E58</f>
        <v>0</v>
      </c>
    </row>
    <row r="103" spans="15:90" x14ac:dyDescent="0.2">
      <c r="O103" s="58"/>
      <c r="P103" s="55" t="str">
        <f>'Nathan W'!A9</f>
        <v>Denmark</v>
      </c>
      <c r="Q103" s="55">
        <f>'Nathan W'!B9</f>
        <v>3</v>
      </c>
      <c r="R103" s="55">
        <f>'Nathan W'!C9</f>
        <v>1</v>
      </c>
      <c r="S103" s="55" t="str">
        <f>'Nathan W'!D9</f>
        <v>Tunisia</v>
      </c>
      <c r="T103" s="55">
        <f>'Nathan W'!E9</f>
        <v>0</v>
      </c>
      <c r="V103" s="58"/>
      <c r="W103" s="55" t="str">
        <f>'Nathan W'!A14</f>
        <v>Germany</v>
      </c>
      <c r="X103" s="55">
        <f>'Nathan W'!B14</f>
        <v>3</v>
      </c>
      <c r="Y103" s="55">
        <f>'Nathan W'!C14</f>
        <v>1</v>
      </c>
      <c r="Z103" s="55" t="str">
        <f>'Nathan W'!D14</f>
        <v>Japan</v>
      </c>
      <c r="AA103" s="55">
        <f>'Nathan W'!E14</f>
        <v>0</v>
      </c>
      <c r="AC103" s="58"/>
      <c r="AD103" s="55" t="str">
        <f>'Nathan W'!A19</f>
        <v>Uruguay</v>
      </c>
      <c r="AE103" s="55">
        <f>'Nathan W'!B19</f>
        <v>3</v>
      </c>
      <c r="AF103" s="55">
        <f>'Nathan W'!C19</f>
        <v>0</v>
      </c>
      <c r="AG103" s="55" t="str">
        <f>'Nathan W'!D19</f>
        <v>Korea Rupublic</v>
      </c>
      <c r="AH103" s="55">
        <f>'Nathan W'!E19</f>
        <v>0</v>
      </c>
      <c r="AJ103" s="58"/>
      <c r="AK103" s="55" t="str">
        <f>'Nathan W'!A24</f>
        <v>Qatar</v>
      </c>
      <c r="AL103" s="55">
        <f>'Nathan W'!B24</f>
        <v>1</v>
      </c>
      <c r="AM103" s="55">
        <f>'Nathan W'!C24</f>
        <v>3</v>
      </c>
      <c r="AN103" s="55" t="str">
        <f>'Nathan W'!D24</f>
        <v>Senegal</v>
      </c>
      <c r="AO103" s="55">
        <f>'Nathan W'!E24</f>
        <v>0</v>
      </c>
      <c r="AQ103" s="58"/>
      <c r="AR103" s="55" t="str">
        <f>'Nathan W'!A29</f>
        <v>Poland</v>
      </c>
      <c r="AS103" s="55">
        <f>'Nathan W'!B29</f>
        <v>2</v>
      </c>
      <c r="AT103" s="55">
        <f>'Nathan W'!C29</f>
        <v>1</v>
      </c>
      <c r="AU103" s="55" t="str">
        <f>'Nathan W'!D29</f>
        <v>Saudi Arabia</v>
      </c>
      <c r="AV103" s="55">
        <f>'Nathan W'!E29</f>
        <v>0</v>
      </c>
      <c r="AX103" s="58"/>
      <c r="AY103" s="55" t="str">
        <f>'Nathan W'!A34</f>
        <v>Belgium</v>
      </c>
      <c r="AZ103" s="55">
        <f>'Nathan W'!B34</f>
        <v>3</v>
      </c>
      <c r="BA103" s="55">
        <f>'Nathan W'!C34</f>
        <v>1</v>
      </c>
      <c r="BB103" s="55" t="str">
        <f>'Nathan W'!D34</f>
        <v>Morocco</v>
      </c>
      <c r="BC103" s="55">
        <f>'Nathan W'!E34</f>
        <v>0</v>
      </c>
      <c r="BE103" s="58"/>
      <c r="BF103" s="55" t="str">
        <f>'Nathan W'!A39</f>
        <v>Korea Republic</v>
      </c>
      <c r="BG103" s="55">
        <f>'Nathan W'!B39</f>
        <v>1</v>
      </c>
      <c r="BH103" s="55">
        <f>'Nathan W'!C39</f>
        <v>1</v>
      </c>
      <c r="BI103" s="55" t="str">
        <f>'Nathan W'!D39</f>
        <v>Ghana</v>
      </c>
      <c r="BJ103" s="55">
        <f>'Nathan W'!E39</f>
        <v>0</v>
      </c>
      <c r="BL103" s="58"/>
      <c r="BM103" s="55" t="str">
        <f>'Nathan W'!A44</f>
        <v>Netherlands</v>
      </c>
      <c r="BN103" s="55">
        <f>'Nathan W'!B44</f>
        <v>3</v>
      </c>
      <c r="BO103" s="55">
        <f>'Nathan W'!C44</f>
        <v>1</v>
      </c>
      <c r="BP103" s="55" t="str">
        <f>'Nathan W'!D44</f>
        <v>Qatar</v>
      </c>
      <c r="BQ103" s="55">
        <f>'Nathan W'!E44</f>
        <v>0</v>
      </c>
      <c r="BS103" s="58"/>
      <c r="BT103" s="55" t="str">
        <f>'Nathan W'!A49</f>
        <v>Tunisia</v>
      </c>
      <c r="BU103" s="55">
        <f>'Nathan W'!B49</f>
        <v>1</v>
      </c>
      <c r="BV103" s="55">
        <f>'Nathan W'!C49</f>
        <v>3</v>
      </c>
      <c r="BW103" s="55" t="str">
        <f>'Nathan W'!D49</f>
        <v>France</v>
      </c>
      <c r="BX103" s="55">
        <f>'Nathan W'!E49</f>
        <v>0</v>
      </c>
      <c r="BZ103" s="58"/>
      <c r="CA103" s="55" t="str">
        <f>'Nathan W'!A54</f>
        <v>Canada</v>
      </c>
      <c r="CB103" s="55">
        <f>'Nathan W'!B54</f>
        <v>2</v>
      </c>
      <c r="CC103" s="55">
        <f>'Nathan W'!C54</f>
        <v>2</v>
      </c>
      <c r="CD103" s="55" t="str">
        <f>'Nathan W'!D54</f>
        <v>Morocco</v>
      </c>
      <c r="CE103" s="55">
        <f>'Nathan W'!E54</f>
        <v>0</v>
      </c>
      <c r="CG103" s="59"/>
      <c r="CH103" s="55" t="str">
        <f>'Nathan W'!A59</f>
        <v>Korea Republic</v>
      </c>
      <c r="CI103" s="55">
        <f>'Nathan W'!B59</f>
        <v>1</v>
      </c>
      <c r="CJ103" s="55">
        <f>'Nathan W'!C59</f>
        <v>3</v>
      </c>
      <c r="CK103" s="55" t="str">
        <f>'Nathan W'!D59</f>
        <v>Portugal</v>
      </c>
      <c r="CL103" s="55">
        <f>'Nathan W'!E59</f>
        <v>0</v>
      </c>
    </row>
    <row r="104" spans="15:90" x14ac:dyDescent="0.2">
      <c r="O104" s="58"/>
      <c r="P104" s="55" t="str">
        <f>'Nathan W'!A10</f>
        <v>Mexico</v>
      </c>
      <c r="Q104" s="55">
        <f>'Nathan W'!B10</f>
        <v>2</v>
      </c>
      <c r="R104" s="55">
        <f>'Nathan W'!C10</f>
        <v>1</v>
      </c>
      <c r="S104" s="55" t="str">
        <f>'Nathan W'!D10</f>
        <v>Poland</v>
      </c>
      <c r="T104" s="55">
        <f>'Nathan W'!E10</f>
        <v>0</v>
      </c>
      <c r="V104" s="58"/>
      <c r="W104" s="55" t="str">
        <f>'Nathan W'!A15</f>
        <v>Spain</v>
      </c>
      <c r="X104" s="55">
        <f>'Nathan W'!B15</f>
        <v>2</v>
      </c>
      <c r="Y104" s="55">
        <f>'Nathan W'!C15</f>
        <v>1</v>
      </c>
      <c r="Z104" s="55" t="str">
        <f>'Nathan W'!D15</f>
        <v>Costa Rica</v>
      </c>
      <c r="AA104" s="55">
        <f>'Nathan W'!E15</f>
        <v>0</v>
      </c>
      <c r="AC104" s="58"/>
      <c r="AD104" s="55" t="str">
        <f>'Nathan W'!A20</f>
        <v>Portugal</v>
      </c>
      <c r="AE104" s="55">
        <f>'Nathan W'!B20</f>
        <v>3</v>
      </c>
      <c r="AF104" s="55">
        <f>'Nathan W'!C20</f>
        <v>1</v>
      </c>
      <c r="AG104" s="55" t="str">
        <f>'Nathan W'!D20</f>
        <v>Ghana</v>
      </c>
      <c r="AH104" s="55">
        <f>'Nathan W'!E20</f>
        <v>0</v>
      </c>
      <c r="AJ104" s="58"/>
      <c r="AK104" s="55" t="str">
        <f>'Nathan W'!A25</f>
        <v>Netherlands</v>
      </c>
      <c r="AL104" s="55">
        <f>'Nathan W'!B25</f>
        <v>2</v>
      </c>
      <c r="AM104" s="55">
        <f>'Nathan W'!C25</f>
        <v>2</v>
      </c>
      <c r="AN104" s="55" t="str">
        <f>'Nathan W'!D25</f>
        <v>Ecuador</v>
      </c>
      <c r="AO104" s="55">
        <f>'Nathan W'!E25</f>
        <v>0</v>
      </c>
      <c r="AQ104" s="58"/>
      <c r="AR104" s="55" t="str">
        <f>'Nathan W'!A30</f>
        <v>France</v>
      </c>
      <c r="AS104" s="55">
        <f>'Nathan W'!B30</f>
        <v>2</v>
      </c>
      <c r="AT104" s="55">
        <f>'Nathan W'!C30</f>
        <v>1</v>
      </c>
      <c r="AU104" s="55" t="str">
        <f>'Nathan W'!D30</f>
        <v>Denmark</v>
      </c>
      <c r="AV104" s="55">
        <f>'Nathan W'!E30</f>
        <v>0</v>
      </c>
      <c r="AX104" s="58"/>
      <c r="AY104" s="55" t="str">
        <f>'Nathan W'!A35</f>
        <v>Croatia</v>
      </c>
      <c r="AZ104" s="55">
        <f>'Nathan W'!B35</f>
        <v>2</v>
      </c>
      <c r="BA104" s="55">
        <f>'Nathan W'!C35</f>
        <v>0</v>
      </c>
      <c r="BB104" s="55" t="str">
        <f>'Nathan W'!D35</f>
        <v>Canada</v>
      </c>
      <c r="BC104" s="55">
        <f>'Nathan W'!E35</f>
        <v>0</v>
      </c>
      <c r="BE104" s="58"/>
      <c r="BF104" s="55" t="str">
        <f>'Nathan W'!A40</f>
        <v>Brazil</v>
      </c>
      <c r="BG104" s="55">
        <f>'Nathan W'!B40</f>
        <v>3</v>
      </c>
      <c r="BH104" s="55">
        <f>'Nathan W'!C40</f>
        <v>2</v>
      </c>
      <c r="BI104" s="55" t="str">
        <f>'Nathan W'!D40</f>
        <v>Switzerland</v>
      </c>
      <c r="BJ104" s="55">
        <f>'Nathan W'!E40</f>
        <v>0</v>
      </c>
      <c r="BL104" s="58"/>
      <c r="BM104" s="55" t="str">
        <f>'Nathan W'!A45</f>
        <v>Wales</v>
      </c>
      <c r="BN104" s="55">
        <f>'Nathan W'!B45</f>
        <v>1</v>
      </c>
      <c r="BO104" s="55">
        <f>'Nathan W'!C45</f>
        <v>2</v>
      </c>
      <c r="BP104" s="55" t="str">
        <f>'Nathan W'!D45</f>
        <v>England</v>
      </c>
      <c r="BQ104" s="55">
        <f>'Nathan W'!E45</f>
        <v>0</v>
      </c>
      <c r="BS104" s="58"/>
      <c r="BT104" s="55" t="str">
        <f>'Nathan W'!A50</f>
        <v>Poland</v>
      </c>
      <c r="BU104" s="55">
        <f>'Nathan W'!B50</f>
        <v>2</v>
      </c>
      <c r="BV104" s="55">
        <f>'Nathan W'!C50</f>
        <v>4</v>
      </c>
      <c r="BW104" s="55" t="str">
        <f>'Nathan W'!D50</f>
        <v>Argentina</v>
      </c>
      <c r="BX104" s="55">
        <f>'Nathan W'!E50</f>
        <v>0</v>
      </c>
      <c r="BZ104" s="58"/>
      <c r="CA104" s="55" t="str">
        <f>'Nathan W'!A55</f>
        <v>Japan</v>
      </c>
      <c r="CB104" s="55">
        <f>'Nathan W'!B55</f>
        <v>1</v>
      </c>
      <c r="CC104" s="55">
        <f>'Nathan W'!C55</f>
        <v>3</v>
      </c>
      <c r="CD104" s="55" t="str">
        <f>'Nathan W'!D55</f>
        <v>Spain</v>
      </c>
      <c r="CE104" s="55">
        <f>'Nathan W'!E55</f>
        <v>0</v>
      </c>
      <c r="CG104" s="59"/>
      <c r="CH104" s="55" t="str">
        <f>'Nathan W'!A60</f>
        <v>Serbia</v>
      </c>
      <c r="CI104" s="55">
        <f>'Nathan W'!B60</f>
        <v>0</v>
      </c>
      <c r="CJ104" s="55">
        <f>'Nathan W'!C60</f>
        <v>3</v>
      </c>
      <c r="CK104" s="55" t="str">
        <f>'Nathan W'!D60</f>
        <v>Switzerland</v>
      </c>
      <c r="CL104" s="55">
        <f>'Nathan W'!E60</f>
        <v>0</v>
      </c>
    </row>
    <row r="105" spans="15:90" x14ac:dyDescent="0.2">
      <c r="O105" s="58"/>
      <c r="P105" s="55" t="str">
        <f>'Nathan W'!A11</f>
        <v>France</v>
      </c>
      <c r="Q105" s="55">
        <f>'Nathan W'!B11</f>
        <v>4</v>
      </c>
      <c r="R105" s="55">
        <f>'Nathan W'!C11</f>
        <v>1</v>
      </c>
      <c r="S105" s="55" t="str">
        <f>'Nathan W'!D11</f>
        <v>Australia</v>
      </c>
      <c r="T105" s="55">
        <f>'Nathan W'!E11</f>
        <v>0</v>
      </c>
      <c r="V105" s="58"/>
      <c r="W105" s="55" t="str">
        <f>'Nathan W'!A16</f>
        <v>Belgium</v>
      </c>
      <c r="X105" s="55">
        <f>'Nathan W'!B16</f>
        <v>4</v>
      </c>
      <c r="Y105" s="55">
        <f>'Nathan W'!C16</f>
        <v>0</v>
      </c>
      <c r="Z105" s="55" t="str">
        <f>'Nathan W'!D16</f>
        <v>Canada</v>
      </c>
      <c r="AA105" s="55">
        <f>'Nathan W'!E16</f>
        <v>0</v>
      </c>
      <c r="AC105" s="58"/>
      <c r="AD105" s="55" t="str">
        <f>'Nathan W'!A21</f>
        <v>Brazil</v>
      </c>
      <c r="AE105" s="55">
        <f>'Nathan W'!B21</f>
        <v>3</v>
      </c>
      <c r="AF105" s="55">
        <f>'Nathan W'!C21</f>
        <v>1</v>
      </c>
      <c r="AG105" s="55" t="str">
        <f>'Nathan W'!D21</f>
        <v>Serbia</v>
      </c>
      <c r="AH105" s="55">
        <f>'Nathan W'!E21</f>
        <v>0</v>
      </c>
      <c r="AJ105" s="58"/>
      <c r="AK105" s="55" t="str">
        <f>'Nathan W'!A26</f>
        <v>England </v>
      </c>
      <c r="AL105" s="55">
        <f>'Nathan W'!B26</f>
        <v>2</v>
      </c>
      <c r="AM105" s="55">
        <f>'Nathan W'!C26</f>
        <v>1</v>
      </c>
      <c r="AN105" s="55" t="str">
        <f>'Nathan W'!D26</f>
        <v>United States</v>
      </c>
      <c r="AO105" s="55">
        <f>'Nathan W'!E26</f>
        <v>0</v>
      </c>
      <c r="AQ105" s="58"/>
      <c r="AR105" s="55" t="str">
        <f>'Nathan W'!A31</f>
        <v>Argentina</v>
      </c>
      <c r="AS105" s="55">
        <f>'Nathan W'!B31</f>
        <v>3</v>
      </c>
      <c r="AT105" s="55">
        <f>'Nathan W'!C31</f>
        <v>2</v>
      </c>
      <c r="AU105" s="55" t="str">
        <f>'Nathan W'!D31</f>
        <v>Mexico</v>
      </c>
      <c r="AV105" s="55">
        <f>'Nathan W'!E31</f>
        <v>0</v>
      </c>
      <c r="AX105" s="58"/>
      <c r="AY105" s="55" t="str">
        <f>'Nathan W'!A36</f>
        <v>Spain</v>
      </c>
      <c r="AZ105" s="55">
        <f>'Nathan W'!B36</f>
        <v>3</v>
      </c>
      <c r="BA105" s="55">
        <f>'Nathan W'!C36</f>
        <v>2</v>
      </c>
      <c r="BB105" s="55" t="str">
        <f>'Nathan W'!D36</f>
        <v>Germany</v>
      </c>
      <c r="BC105" s="55">
        <f>'Nathan W'!E36</f>
        <v>0</v>
      </c>
      <c r="BE105" s="58"/>
      <c r="BF105" s="55" t="str">
        <f>'Nathan W'!A41</f>
        <v>Portugal</v>
      </c>
      <c r="BG105" s="55">
        <f>'Nathan W'!B41</f>
        <v>3</v>
      </c>
      <c r="BH105" s="55">
        <f>'Nathan W'!C41</f>
        <v>1</v>
      </c>
      <c r="BI105" s="55" t="str">
        <f>'Nathan W'!D41</f>
        <v>Uruguay</v>
      </c>
      <c r="BJ105" s="55">
        <f>'Nathan W'!E41</f>
        <v>0</v>
      </c>
      <c r="BL105" s="58"/>
      <c r="BM105" s="55" t="str">
        <f>'Nathan W'!A46</f>
        <v>Iran</v>
      </c>
      <c r="BN105" s="55">
        <f>'Nathan W'!B46</f>
        <v>1</v>
      </c>
      <c r="BO105" s="55">
        <f>'Nathan W'!C46</f>
        <v>3</v>
      </c>
      <c r="BP105" s="55" t="str">
        <f>'Nathan W'!D46</f>
        <v>United States</v>
      </c>
      <c r="BQ105" s="55">
        <f>'Nathan W'!E46</f>
        <v>0</v>
      </c>
      <c r="BS105" s="58"/>
      <c r="BT105" s="55" t="str">
        <f>'Nathan W'!A51</f>
        <v>Saudi Arabia</v>
      </c>
      <c r="BU105" s="55">
        <f>'Nathan W'!B51</f>
        <v>1</v>
      </c>
      <c r="BV105" s="55">
        <f>'Nathan W'!C51</f>
        <v>3</v>
      </c>
      <c r="BW105" s="55" t="str">
        <f>'Nathan W'!D51</f>
        <v>Mexico</v>
      </c>
      <c r="BX105" s="55">
        <f>'Nathan W'!E51</f>
        <v>0</v>
      </c>
      <c r="BZ105" s="58"/>
      <c r="CA105" s="55" t="str">
        <f>'Nathan W'!A56</f>
        <v>Costa Rica</v>
      </c>
      <c r="CB105" s="55">
        <f>'Nathan W'!B56</f>
        <v>1</v>
      </c>
      <c r="CC105" s="55">
        <f>'Nathan W'!C56</f>
        <v>4</v>
      </c>
      <c r="CD105" s="55" t="str">
        <f>'Nathan W'!D56</f>
        <v>Germany</v>
      </c>
      <c r="CE105" s="55">
        <f>'Nathan W'!E56</f>
        <v>0</v>
      </c>
      <c r="CG105" s="59"/>
      <c r="CH105" s="55" t="str">
        <f>'Nathan W'!A61</f>
        <v>Cameroon</v>
      </c>
      <c r="CI105" s="55">
        <f>'Nathan W'!B61</f>
        <v>0</v>
      </c>
      <c r="CJ105" s="55">
        <f>'Nathan W'!C61</f>
        <v>4</v>
      </c>
      <c r="CK105" s="55" t="str">
        <f>'Nathan W'!D61</f>
        <v>Brazil</v>
      </c>
      <c r="CL105" s="55">
        <f>'Nathan W'!E61</f>
        <v>0</v>
      </c>
    </row>
    <row r="106" spans="15:90" x14ac:dyDescent="0.2">
      <c r="O106" s="58" t="s">
        <v>129</v>
      </c>
      <c r="P106" s="55" t="str">
        <f>'Bernie R'!A10</f>
        <v xml:space="preserve">Argentina </v>
      </c>
      <c r="Q106" s="55">
        <f>'Bernie R'!B10</f>
        <v>4</v>
      </c>
      <c r="R106" s="55">
        <f>'Bernie R'!C10</f>
        <v>0</v>
      </c>
      <c r="S106" s="55" t="str">
        <f>'Bernie R'!D10</f>
        <v>Saudi Arabia</v>
      </c>
      <c r="T106" s="55">
        <f>'Bernie R'!E10</f>
        <v>0</v>
      </c>
      <c r="V106" s="58" t="s">
        <v>129</v>
      </c>
      <c r="W106" s="55" t="str">
        <f>'Bernie R'!A16</f>
        <v>Morocco</v>
      </c>
      <c r="X106" s="55">
        <f>'Bernie R'!B16</f>
        <v>0</v>
      </c>
      <c r="Y106" s="55">
        <f>'Bernie R'!C16</f>
        <v>2</v>
      </c>
      <c r="Z106" s="55" t="str">
        <f>'Bernie R'!D16</f>
        <v>Croatia</v>
      </c>
      <c r="AA106" s="55">
        <f>'Bernie R'!E16</f>
        <v>0</v>
      </c>
      <c r="AC106" s="58" t="s">
        <v>129</v>
      </c>
      <c r="AD106" s="55" t="str">
        <f>'Bernie R'!A22</f>
        <v>Switzerland</v>
      </c>
      <c r="AE106" s="55">
        <f>'Bernie R'!B22</f>
        <v>2</v>
      </c>
      <c r="AF106" s="55">
        <f>'Bernie R'!C22</f>
        <v>1</v>
      </c>
      <c r="AG106" s="55" t="str">
        <f>'Bernie R'!D22</f>
        <v>Cameroon</v>
      </c>
      <c r="AH106" s="55">
        <f>'Bernie R'!E22</f>
        <v>0</v>
      </c>
      <c r="AJ106" s="58" t="s">
        <v>129</v>
      </c>
      <c r="AK106" s="55" t="str">
        <f>'Bernie R'!A28</f>
        <v>Wales</v>
      </c>
      <c r="AL106" s="55">
        <f>'Bernie R'!B28</f>
        <v>1</v>
      </c>
      <c r="AM106" s="55">
        <f>'Bernie R'!C28</f>
        <v>0</v>
      </c>
      <c r="AN106" s="55" t="str">
        <f>'Bernie R'!D28</f>
        <v>Iran</v>
      </c>
      <c r="AO106" s="55">
        <f>'Bernie R'!E28</f>
        <v>0</v>
      </c>
      <c r="AQ106" s="58" t="s">
        <v>129</v>
      </c>
      <c r="AR106" s="55" t="str">
        <f>'Bernie R'!A34</f>
        <v xml:space="preserve">Tunisia </v>
      </c>
      <c r="AS106" s="55">
        <f>'Bernie R'!B34</f>
        <v>1</v>
      </c>
      <c r="AT106" s="55">
        <f>'Bernie R'!C34</f>
        <v>1</v>
      </c>
      <c r="AU106" s="55" t="str">
        <f>'Bernie R'!D34</f>
        <v>Australia</v>
      </c>
      <c r="AV106" s="55">
        <f>'Bernie R'!E34</f>
        <v>0</v>
      </c>
      <c r="AX106" s="58" t="s">
        <v>129</v>
      </c>
      <c r="AY106" s="55" t="str">
        <f>'Bernie R'!A40</f>
        <v>Japan</v>
      </c>
      <c r="AZ106" s="55">
        <f>'Bernie R'!B40</f>
        <v>2</v>
      </c>
      <c r="BA106" s="55">
        <f>'Bernie R'!C40</f>
        <v>1</v>
      </c>
      <c r="BB106" s="55" t="str">
        <f>'Bernie R'!D40</f>
        <v>Costa Rica</v>
      </c>
      <c r="BC106" s="55">
        <f>'Bernie R'!E40</f>
        <v>0</v>
      </c>
      <c r="BE106" s="58" t="s">
        <v>129</v>
      </c>
      <c r="BF106" s="55" t="str">
        <f>'Bernie R'!A46</f>
        <v>Cameroon</v>
      </c>
      <c r="BG106" s="55">
        <f>'Bernie R'!B46</f>
        <v>0</v>
      </c>
      <c r="BH106" s="55">
        <f>'Bernie R'!C46</f>
        <v>2</v>
      </c>
      <c r="BI106" s="55" t="str">
        <f>'Bernie R'!D46</f>
        <v>Serbia</v>
      </c>
      <c r="BJ106" s="55">
        <f>'Bernie R'!E46</f>
        <v>0</v>
      </c>
      <c r="BL106" s="58" t="s">
        <v>129</v>
      </c>
      <c r="BM106" s="55" t="str">
        <f>'Bernie R'!A52</f>
        <v>Ecuador</v>
      </c>
      <c r="BN106" s="55">
        <f>'Bernie R'!B52</f>
        <v>1</v>
      </c>
      <c r="BO106" s="55">
        <f>'Bernie R'!C52</f>
        <v>1</v>
      </c>
      <c r="BP106" s="55" t="str">
        <f>'Bernie R'!D52</f>
        <v>Sengal</v>
      </c>
      <c r="BQ106" s="55">
        <f>'Bernie R'!E52</f>
        <v>0</v>
      </c>
      <c r="BS106" s="58" t="s">
        <v>129</v>
      </c>
      <c r="BT106" s="55" t="str">
        <f>'Bernie R'!A58</f>
        <v>Australia</v>
      </c>
      <c r="BU106" s="55">
        <f>'Bernie R'!B58</f>
        <v>1</v>
      </c>
      <c r="BV106" s="55">
        <f>'Bernie R'!C58</f>
        <v>2</v>
      </c>
      <c r="BW106" s="55" t="str">
        <f>'Bernie R'!D58</f>
        <v>Denmark</v>
      </c>
      <c r="BX106" s="55">
        <f>'Bernie R'!E58</f>
        <v>0</v>
      </c>
      <c r="BZ106" s="58" t="s">
        <v>129</v>
      </c>
      <c r="CA106" s="55" t="str">
        <f>'Bernie R'!A64</f>
        <v>Croatia</v>
      </c>
      <c r="CB106" s="55">
        <f>'Bernie R'!B64</f>
        <v>2</v>
      </c>
      <c r="CC106" s="55">
        <f>'Bernie R'!C64</f>
        <v>3</v>
      </c>
      <c r="CD106" s="55" t="str">
        <f>'Bernie R'!D64</f>
        <v>Belgium</v>
      </c>
      <c r="CE106" s="55">
        <f>'Bernie R'!E64</f>
        <v>0</v>
      </c>
      <c r="CG106" s="59" t="s">
        <v>129</v>
      </c>
      <c r="CH106" s="55" t="str">
        <f>'Bernie R'!A70</f>
        <v>Ghana</v>
      </c>
      <c r="CI106" s="55">
        <f>'Bernie R'!B70</f>
        <v>0</v>
      </c>
      <c r="CJ106" s="55">
        <f>'Bernie R'!C70</f>
        <v>1</v>
      </c>
      <c r="CK106" s="55" t="str">
        <f>'Bernie R'!D70</f>
        <v>Uruguay</v>
      </c>
      <c r="CL106" s="55">
        <f>'Bernie R'!E70</f>
        <v>0</v>
      </c>
    </row>
    <row r="107" spans="15:90" x14ac:dyDescent="0.2">
      <c r="O107" s="58"/>
      <c r="P107" s="55" t="str">
        <f>'Bernie R'!A11</f>
        <v>Denmark</v>
      </c>
      <c r="Q107" s="55">
        <f>'Bernie R'!B11</f>
        <v>2</v>
      </c>
      <c r="R107" s="55">
        <f>'Bernie R'!C11</f>
        <v>1</v>
      </c>
      <c r="S107" s="55" t="str">
        <f>'Bernie R'!D11</f>
        <v>Tunisia</v>
      </c>
      <c r="T107" s="55">
        <f>'Bernie R'!E11</f>
        <v>0</v>
      </c>
      <c r="V107" s="58"/>
      <c r="W107" s="55" t="str">
        <f>'Bernie R'!A17</f>
        <v>Germany</v>
      </c>
      <c r="X107" s="55">
        <f>'Bernie R'!B17</f>
        <v>3</v>
      </c>
      <c r="Y107" s="55">
        <f>'Bernie R'!C17</f>
        <v>1</v>
      </c>
      <c r="Z107" s="55" t="str">
        <f>'Bernie R'!D17</f>
        <v>Japan</v>
      </c>
      <c r="AA107" s="55">
        <f>'Bernie R'!E17</f>
        <v>0</v>
      </c>
      <c r="AC107" s="58"/>
      <c r="AD107" s="55" t="str">
        <f>'Bernie R'!A23</f>
        <v>Uruguay</v>
      </c>
      <c r="AE107" s="55">
        <f>'Bernie R'!B23</f>
        <v>1</v>
      </c>
      <c r="AF107" s="55">
        <f>'Bernie R'!C23</f>
        <v>1</v>
      </c>
      <c r="AG107" s="55" t="str">
        <f>'Bernie R'!D23</f>
        <v>Korea Rupublic</v>
      </c>
      <c r="AH107" s="55">
        <f>'Bernie R'!E23</f>
        <v>0</v>
      </c>
      <c r="AJ107" s="58"/>
      <c r="AK107" s="55" t="str">
        <f>'Bernie R'!A29</f>
        <v>Qatar</v>
      </c>
      <c r="AL107" s="55">
        <f>'Bernie R'!B29</f>
        <v>0</v>
      </c>
      <c r="AM107" s="55">
        <f>'Bernie R'!C29</f>
        <v>1</v>
      </c>
      <c r="AN107" s="55" t="str">
        <f>'Bernie R'!D29</f>
        <v>Senegal</v>
      </c>
      <c r="AO107" s="55">
        <f>'Bernie R'!E29</f>
        <v>0</v>
      </c>
      <c r="AQ107" s="58"/>
      <c r="AR107" s="55" t="str">
        <f>'Bernie R'!A35</f>
        <v>Poland</v>
      </c>
      <c r="AS107" s="55">
        <f>'Bernie R'!B35</f>
        <v>2</v>
      </c>
      <c r="AT107" s="55">
        <f>'Bernie R'!C35</f>
        <v>0</v>
      </c>
      <c r="AU107" s="55" t="str">
        <f>'Bernie R'!D35</f>
        <v>Saudi Arabia</v>
      </c>
      <c r="AV107" s="55">
        <f>'Bernie R'!E35</f>
        <v>0</v>
      </c>
      <c r="AX107" s="58"/>
      <c r="AY107" s="55" t="str">
        <f>'Bernie R'!A41</f>
        <v>Belgium</v>
      </c>
      <c r="AZ107" s="55">
        <f>'Bernie R'!B41</f>
        <v>2</v>
      </c>
      <c r="BA107" s="55">
        <f>'Bernie R'!C41</f>
        <v>1</v>
      </c>
      <c r="BB107" s="55" t="str">
        <f>'Bernie R'!D41</f>
        <v>Morocco</v>
      </c>
      <c r="BC107" s="55">
        <f>'Bernie R'!E41</f>
        <v>0</v>
      </c>
      <c r="BE107" s="58"/>
      <c r="BF107" s="55" t="str">
        <f>'Bernie R'!A47</f>
        <v>Korea Republic</v>
      </c>
      <c r="BG107" s="55">
        <f>'Bernie R'!B47</f>
        <v>1</v>
      </c>
      <c r="BH107" s="55">
        <f>'Bernie R'!C47</f>
        <v>1</v>
      </c>
      <c r="BI107" s="55" t="str">
        <f>'Bernie R'!D47</f>
        <v>Ghana</v>
      </c>
      <c r="BJ107" s="55">
        <f>'Bernie R'!E47</f>
        <v>0</v>
      </c>
      <c r="BL107" s="58"/>
      <c r="BM107" s="55" t="str">
        <f>'Bernie R'!A53</f>
        <v>Netherlands</v>
      </c>
      <c r="BN107" s="55">
        <f>'Bernie R'!B53</f>
        <v>2</v>
      </c>
      <c r="BO107" s="55">
        <f>'Bernie R'!C53</f>
        <v>0</v>
      </c>
      <c r="BP107" s="55" t="str">
        <f>'Bernie R'!D53</f>
        <v>Qatar</v>
      </c>
      <c r="BQ107" s="55">
        <f>'Bernie R'!E53</f>
        <v>0</v>
      </c>
      <c r="BS107" s="58"/>
      <c r="BT107" s="55" t="str">
        <f>'Bernie R'!A59</f>
        <v>Tunisia</v>
      </c>
      <c r="BU107" s="55">
        <f>'Bernie R'!B59</f>
        <v>0</v>
      </c>
      <c r="BV107" s="55">
        <f>'Bernie R'!C59</f>
        <v>3</v>
      </c>
      <c r="BW107" s="55" t="str">
        <f>'Bernie R'!D59</f>
        <v>France</v>
      </c>
      <c r="BX107" s="55">
        <f>'Bernie R'!E59</f>
        <v>0</v>
      </c>
      <c r="BZ107" s="58"/>
      <c r="CA107" s="55" t="str">
        <f>'Bernie R'!A65</f>
        <v>Canada</v>
      </c>
      <c r="CB107" s="55">
        <f>'Bernie R'!B65</f>
        <v>1</v>
      </c>
      <c r="CC107" s="55">
        <f>'Bernie R'!C65</f>
        <v>1</v>
      </c>
      <c r="CD107" s="55" t="str">
        <f>'Bernie R'!D65</f>
        <v>Morocco</v>
      </c>
      <c r="CE107" s="55">
        <f>'Bernie R'!E65</f>
        <v>0</v>
      </c>
      <c r="CG107" s="59"/>
      <c r="CH107" s="55" t="str">
        <f>'Bernie R'!A71</f>
        <v>Korea Republic</v>
      </c>
      <c r="CI107" s="55">
        <f>'Bernie R'!B71</f>
        <v>0</v>
      </c>
      <c r="CJ107" s="55">
        <f>'Bernie R'!C71</f>
        <v>2</v>
      </c>
      <c r="CK107" s="55" t="str">
        <f>'Bernie R'!D71</f>
        <v>Portugal</v>
      </c>
      <c r="CL107" s="55">
        <f>'Bernie R'!E71</f>
        <v>0</v>
      </c>
    </row>
    <row r="108" spans="15:90" x14ac:dyDescent="0.2">
      <c r="O108" s="58"/>
      <c r="P108" s="55" t="str">
        <f>'Bernie R'!A12</f>
        <v>Mexico</v>
      </c>
      <c r="Q108" s="55">
        <f>'Bernie R'!B12</f>
        <v>1</v>
      </c>
      <c r="R108" s="55">
        <f>'Bernie R'!C12</f>
        <v>1</v>
      </c>
      <c r="S108" s="55" t="str">
        <f>'Bernie R'!D12</f>
        <v>Poland</v>
      </c>
      <c r="T108" s="55">
        <f>'Bernie R'!E12</f>
        <v>0</v>
      </c>
      <c r="V108" s="58"/>
      <c r="W108" s="55" t="str">
        <f>'Bernie R'!A18</f>
        <v>Spain</v>
      </c>
      <c r="X108" s="55">
        <f>'Bernie R'!B18</f>
        <v>3</v>
      </c>
      <c r="Y108" s="55">
        <f>'Bernie R'!C18</f>
        <v>0</v>
      </c>
      <c r="Z108" s="55" t="str">
        <f>'Bernie R'!D18</f>
        <v>Costa Rica</v>
      </c>
      <c r="AA108" s="55">
        <f>'Bernie R'!E18</f>
        <v>0</v>
      </c>
      <c r="AC108" s="58"/>
      <c r="AD108" s="55" t="str">
        <f>'Bernie R'!A24</f>
        <v>Portugal</v>
      </c>
      <c r="AE108" s="55">
        <f>'Bernie R'!B24</f>
        <v>3</v>
      </c>
      <c r="AF108" s="55">
        <f>'Bernie R'!C24</f>
        <v>0</v>
      </c>
      <c r="AG108" s="55" t="str">
        <f>'Bernie R'!D24</f>
        <v>Ghana</v>
      </c>
      <c r="AH108" s="55">
        <f>'Bernie R'!E24</f>
        <v>0</v>
      </c>
      <c r="AJ108" s="58"/>
      <c r="AK108" s="55" t="str">
        <f>'Bernie R'!A30</f>
        <v>Netherlands</v>
      </c>
      <c r="AL108" s="55">
        <f>'Bernie R'!B30</f>
        <v>2</v>
      </c>
      <c r="AM108" s="55">
        <f>'Bernie R'!C30</f>
        <v>2</v>
      </c>
      <c r="AN108" s="55" t="str">
        <f>'Bernie R'!D30</f>
        <v>Ecuador</v>
      </c>
      <c r="AO108" s="55">
        <f>'Bernie R'!E30</f>
        <v>0</v>
      </c>
      <c r="AQ108" s="58"/>
      <c r="AR108" s="55" t="str">
        <f>'Bernie R'!A36</f>
        <v>France</v>
      </c>
      <c r="AS108" s="55">
        <f>'Bernie R'!B36</f>
        <v>2</v>
      </c>
      <c r="AT108" s="55">
        <f>'Bernie R'!C36</f>
        <v>1</v>
      </c>
      <c r="AU108" s="55" t="str">
        <f>'Bernie R'!D36</f>
        <v>Denmark</v>
      </c>
      <c r="AV108" s="55">
        <f>'Bernie R'!E36</f>
        <v>0</v>
      </c>
      <c r="AX108" s="58"/>
      <c r="AY108" s="55" t="str">
        <f>'Bernie R'!A42</f>
        <v>Croatia</v>
      </c>
      <c r="AZ108" s="55">
        <f>'Bernie R'!B42</f>
        <v>2</v>
      </c>
      <c r="BA108" s="55">
        <f>'Bernie R'!C42</f>
        <v>0</v>
      </c>
      <c r="BB108" s="55" t="str">
        <f>'Bernie R'!D42</f>
        <v>Canada</v>
      </c>
      <c r="BC108" s="55">
        <f>'Bernie R'!E42</f>
        <v>0</v>
      </c>
      <c r="BE108" s="58"/>
      <c r="BF108" s="55" t="str">
        <f>'Bernie R'!A48</f>
        <v>Brazil</v>
      </c>
      <c r="BG108" s="55">
        <f>'Bernie R'!B48</f>
        <v>3</v>
      </c>
      <c r="BH108" s="55">
        <f>'Bernie R'!C48</f>
        <v>1</v>
      </c>
      <c r="BI108" s="55" t="str">
        <f>'Bernie R'!D48</f>
        <v>Switzerland</v>
      </c>
      <c r="BJ108" s="55">
        <f>'Bernie R'!E48</f>
        <v>0</v>
      </c>
      <c r="BL108" s="58"/>
      <c r="BM108" s="55" t="str">
        <f>'Bernie R'!A54</f>
        <v>Wales</v>
      </c>
      <c r="BN108" s="55">
        <f>'Bernie R'!B54</f>
        <v>1</v>
      </c>
      <c r="BO108" s="55">
        <f>'Bernie R'!C54</f>
        <v>2</v>
      </c>
      <c r="BP108" s="55" t="str">
        <f>'Bernie R'!D54</f>
        <v>England</v>
      </c>
      <c r="BQ108" s="55">
        <f>'Bernie R'!E54</f>
        <v>0</v>
      </c>
      <c r="BS108" s="58"/>
      <c r="BT108" s="55" t="str">
        <f>'Bernie R'!A60</f>
        <v>Poland</v>
      </c>
      <c r="BU108" s="55">
        <f>'Bernie R'!B60</f>
        <v>1</v>
      </c>
      <c r="BV108" s="55">
        <f>'Bernie R'!C60</f>
        <v>3</v>
      </c>
      <c r="BW108" s="55" t="str">
        <f>'Bernie R'!D60</f>
        <v>Argentina</v>
      </c>
      <c r="BX108" s="55">
        <f>'Bernie R'!E60</f>
        <v>0</v>
      </c>
      <c r="BZ108" s="58"/>
      <c r="CA108" s="55" t="str">
        <f>'Bernie R'!A66</f>
        <v>Japan</v>
      </c>
      <c r="CB108" s="55">
        <f>'Bernie R'!B66</f>
        <v>0</v>
      </c>
      <c r="CC108" s="55">
        <f>'Bernie R'!C66</f>
        <v>3</v>
      </c>
      <c r="CD108" s="55" t="str">
        <f>'Bernie R'!D66</f>
        <v>Spain</v>
      </c>
      <c r="CE108" s="55">
        <f>'Bernie R'!E66</f>
        <v>0</v>
      </c>
      <c r="CG108" s="59"/>
      <c r="CH108" s="55" t="str">
        <f>'Bernie R'!A72</f>
        <v>Serbia</v>
      </c>
      <c r="CI108" s="55">
        <f>'Bernie R'!B72</f>
        <v>1</v>
      </c>
      <c r="CJ108" s="55">
        <f>'Bernie R'!C72</f>
        <v>1</v>
      </c>
      <c r="CK108" s="55" t="str">
        <f>'Bernie R'!D72</f>
        <v>Switzerland</v>
      </c>
      <c r="CL108" s="55">
        <f>'Bernie R'!E72</f>
        <v>0</v>
      </c>
    </row>
    <row r="109" spans="15:90" x14ac:dyDescent="0.2">
      <c r="O109" s="58"/>
      <c r="P109" s="55" t="str">
        <f>'Bernie R'!A13</f>
        <v>France</v>
      </c>
      <c r="Q109" s="55">
        <f>'Bernie R'!B13</f>
        <v>3</v>
      </c>
      <c r="R109" s="55">
        <f>'Bernie R'!C13</f>
        <v>1</v>
      </c>
      <c r="S109" s="55" t="str">
        <f>'Bernie R'!D13</f>
        <v>Australia</v>
      </c>
      <c r="T109" s="55">
        <f>'Bernie R'!E13</f>
        <v>0</v>
      </c>
      <c r="V109" s="58"/>
      <c r="W109" s="55" t="str">
        <f>'Bernie R'!A19</f>
        <v>Belgium</v>
      </c>
      <c r="X109" s="55">
        <f>'Bernie R'!B19</f>
        <v>2</v>
      </c>
      <c r="Y109" s="55">
        <f>'Bernie R'!C19</f>
        <v>0</v>
      </c>
      <c r="Z109" s="55" t="str">
        <f>'Bernie R'!D19</f>
        <v>Canada</v>
      </c>
      <c r="AA109" s="55">
        <f>'Bernie R'!E19</f>
        <v>0</v>
      </c>
      <c r="AC109" s="58"/>
      <c r="AD109" s="55" t="str">
        <f>'Bernie R'!A25</f>
        <v>Brazil</v>
      </c>
      <c r="AE109" s="55">
        <f>'Bernie R'!B25</f>
        <v>3</v>
      </c>
      <c r="AF109" s="55">
        <f>'Bernie R'!C25</f>
        <v>1</v>
      </c>
      <c r="AG109" s="55" t="str">
        <f>'Bernie R'!D25</f>
        <v>Serbia</v>
      </c>
      <c r="AH109" s="55">
        <f>'Bernie R'!E25</f>
        <v>0</v>
      </c>
      <c r="AJ109" s="58"/>
      <c r="AK109" s="55" t="str">
        <f>'Bernie R'!A31</f>
        <v xml:space="preserve">England </v>
      </c>
      <c r="AL109" s="55">
        <f>'Bernie R'!B31</f>
        <v>1</v>
      </c>
      <c r="AM109" s="55">
        <f>'Bernie R'!C31</f>
        <v>0</v>
      </c>
      <c r="AN109" s="55" t="str">
        <f>'Bernie R'!D31</f>
        <v>United States</v>
      </c>
      <c r="AO109" s="55">
        <f>'Bernie R'!E31</f>
        <v>0</v>
      </c>
      <c r="AQ109" s="58"/>
      <c r="AR109" s="55" t="str">
        <f>'Bernie R'!A37</f>
        <v>Argentina</v>
      </c>
      <c r="AS109" s="55">
        <f>'Bernie R'!B37</f>
        <v>2</v>
      </c>
      <c r="AT109" s="55">
        <f>'Bernie R'!C37</f>
        <v>1</v>
      </c>
      <c r="AU109" s="55" t="str">
        <f>'Bernie R'!D37</f>
        <v>Mexico</v>
      </c>
      <c r="AV109" s="55">
        <f>'Bernie R'!E37</f>
        <v>0</v>
      </c>
      <c r="AX109" s="58"/>
      <c r="AY109" s="55" t="str">
        <f>'Bernie R'!A43</f>
        <v>Spain</v>
      </c>
      <c r="AZ109" s="55">
        <f>'Bernie R'!B43</f>
        <v>2</v>
      </c>
      <c r="BA109" s="55">
        <f>'Bernie R'!C43</f>
        <v>2</v>
      </c>
      <c r="BB109" s="55" t="str">
        <f>'Bernie R'!D43</f>
        <v>Germany</v>
      </c>
      <c r="BC109" s="55">
        <f>'Bernie R'!E43</f>
        <v>0</v>
      </c>
      <c r="BE109" s="58"/>
      <c r="BF109" s="55" t="str">
        <f>'Bernie R'!A49</f>
        <v>Portugal</v>
      </c>
      <c r="BG109" s="55">
        <f>'Bernie R'!B49</f>
        <v>1</v>
      </c>
      <c r="BH109" s="55">
        <f>'Bernie R'!C49</f>
        <v>1</v>
      </c>
      <c r="BI109" s="55" t="str">
        <f>'Bernie R'!D49</f>
        <v>Uruguay</v>
      </c>
      <c r="BJ109" s="55">
        <f>'Bernie R'!E49</f>
        <v>0</v>
      </c>
      <c r="BL109" s="58"/>
      <c r="BM109" s="55" t="str">
        <f>'Bernie R'!A55</f>
        <v>Iran</v>
      </c>
      <c r="BN109" s="55">
        <f>'Bernie R'!B55</f>
        <v>0</v>
      </c>
      <c r="BO109" s="55">
        <f>'Bernie R'!C55</f>
        <v>2</v>
      </c>
      <c r="BP109" s="55" t="str">
        <f>'Bernie R'!D55</f>
        <v>United States</v>
      </c>
      <c r="BQ109" s="55">
        <f>'Bernie R'!E55</f>
        <v>0</v>
      </c>
      <c r="BS109" s="58"/>
      <c r="BT109" s="55" t="str">
        <f>'Bernie R'!A61</f>
        <v>Saudi Arabia</v>
      </c>
      <c r="BU109" s="55">
        <f>'Bernie R'!B61</f>
        <v>0</v>
      </c>
      <c r="BV109" s="55">
        <f>'Bernie R'!C61</f>
        <v>2</v>
      </c>
      <c r="BW109" s="55" t="str">
        <f>'Bernie R'!D61</f>
        <v>Mexico</v>
      </c>
      <c r="BX109" s="55">
        <f>'Bernie R'!E61</f>
        <v>0</v>
      </c>
      <c r="BZ109" s="58"/>
      <c r="CA109" s="55" t="str">
        <f>'Bernie R'!A67</f>
        <v>Costa Rica</v>
      </c>
      <c r="CB109" s="55">
        <f>'Bernie R'!B67</f>
        <v>0</v>
      </c>
      <c r="CC109" s="55">
        <f>'Bernie R'!C67</f>
        <v>3</v>
      </c>
      <c r="CD109" s="55" t="str">
        <f>'Bernie R'!D67</f>
        <v>Germany</v>
      </c>
      <c r="CE109" s="55">
        <f>'Bernie R'!E67</f>
        <v>0</v>
      </c>
      <c r="CG109" s="59"/>
      <c r="CH109" s="55" t="str">
        <f>'Bernie R'!A73</f>
        <v>Cameroon</v>
      </c>
      <c r="CI109" s="55">
        <f>'Bernie R'!B73</f>
        <v>0</v>
      </c>
      <c r="CJ109" s="55">
        <f>'Bernie R'!C73</f>
        <v>3</v>
      </c>
      <c r="CK109" s="55" t="str">
        <f>'Bernie R'!D73</f>
        <v>Brazil</v>
      </c>
      <c r="CL109" s="55">
        <f>'Bernie R'!E73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25" t="s">
        <v>34</v>
      </c>
      <c r="C2" s="25"/>
      <c r="D2" s="25"/>
      <c r="E2" s="25"/>
    </row>
    <row r="3" spans="2:5" x14ac:dyDescent="0.2">
      <c r="B3" s="3" t="s">
        <v>58</v>
      </c>
      <c r="C3" s="3"/>
      <c r="D3" s="3"/>
      <c r="E3" s="3" t="s">
        <v>59</v>
      </c>
    </row>
    <row r="5" spans="2:5" x14ac:dyDescent="0.2">
      <c r="B5" s="25" t="s">
        <v>35</v>
      </c>
      <c r="C5" s="25"/>
      <c r="D5" s="25"/>
      <c r="E5" s="25"/>
    </row>
    <row r="6" spans="2:5" x14ac:dyDescent="0.2">
      <c r="B6" s="3" t="s">
        <v>60</v>
      </c>
      <c r="C6" s="3"/>
      <c r="D6" s="3"/>
      <c r="E6" s="3" t="s">
        <v>61</v>
      </c>
    </row>
    <row r="7" spans="2:5" x14ac:dyDescent="0.2">
      <c r="B7" s="3" t="s">
        <v>62</v>
      </c>
      <c r="C7" s="3"/>
      <c r="D7" s="3"/>
      <c r="E7" s="3" t="s">
        <v>63</v>
      </c>
    </row>
    <row r="8" spans="2:5" x14ac:dyDescent="0.2">
      <c r="B8" s="3" t="s">
        <v>64</v>
      </c>
      <c r="C8" s="3"/>
      <c r="D8" s="3"/>
      <c r="E8" s="3" t="s">
        <v>65</v>
      </c>
    </row>
    <row r="10" spans="2:5" x14ac:dyDescent="0.2">
      <c r="B10" s="25" t="s">
        <v>36</v>
      </c>
      <c r="C10" s="25"/>
      <c r="D10" s="25"/>
      <c r="E10" s="25"/>
    </row>
    <row r="11" spans="2:5" x14ac:dyDescent="0.2">
      <c r="B11" s="3" t="s">
        <v>66</v>
      </c>
      <c r="C11" s="3"/>
      <c r="D11" s="3"/>
      <c r="E11" s="3" t="s">
        <v>67</v>
      </c>
    </row>
    <row r="12" spans="2:5" x14ac:dyDescent="0.2">
      <c r="B12" s="3" t="s">
        <v>68</v>
      </c>
      <c r="C12" s="3"/>
      <c r="D12" s="3"/>
      <c r="E12" s="3" t="s">
        <v>69</v>
      </c>
    </row>
    <row r="13" spans="2:5" x14ac:dyDescent="0.2">
      <c r="B13" s="3" t="s">
        <v>70</v>
      </c>
      <c r="C13" s="3"/>
      <c r="D13" s="3"/>
      <c r="E13" s="3" t="s">
        <v>71</v>
      </c>
    </row>
    <row r="14" spans="2:5" x14ac:dyDescent="0.2">
      <c r="B14" s="3" t="s">
        <v>72</v>
      </c>
      <c r="C14" s="3"/>
      <c r="D14" s="3"/>
      <c r="E14" s="3" t="s">
        <v>73</v>
      </c>
    </row>
    <row r="16" spans="2:5" x14ac:dyDescent="0.2">
      <c r="B16" s="25" t="s">
        <v>37</v>
      </c>
      <c r="C16" s="25"/>
      <c r="D16" s="25"/>
      <c r="E16" s="25"/>
    </row>
    <row r="17" spans="2:5" x14ac:dyDescent="0.2">
      <c r="B17" s="3" t="s">
        <v>74</v>
      </c>
      <c r="C17" s="3"/>
      <c r="D17" s="3"/>
      <c r="E17" s="3" t="s">
        <v>75</v>
      </c>
    </row>
    <row r="18" spans="2:5" x14ac:dyDescent="0.2">
      <c r="B18" s="3" t="s">
        <v>76</v>
      </c>
      <c r="C18" s="3"/>
      <c r="D18" s="3"/>
      <c r="E18" s="3" t="s">
        <v>77</v>
      </c>
    </row>
    <row r="19" spans="2:5" x14ac:dyDescent="0.2">
      <c r="B19" s="3" t="s">
        <v>78</v>
      </c>
      <c r="C19" s="3"/>
      <c r="D19" s="3"/>
      <c r="E19" s="3" t="s">
        <v>79</v>
      </c>
    </row>
    <row r="20" spans="2:5" x14ac:dyDescent="0.2">
      <c r="B20" s="3" t="s">
        <v>80</v>
      </c>
      <c r="C20" s="3"/>
      <c r="D20" s="3"/>
      <c r="E20" s="3" t="s">
        <v>81</v>
      </c>
    </row>
    <row r="22" spans="2:5" x14ac:dyDescent="0.2">
      <c r="B22" s="25" t="s">
        <v>38</v>
      </c>
      <c r="C22" s="25"/>
      <c r="D22" s="25"/>
      <c r="E22" s="25"/>
    </row>
    <row r="23" spans="2:5" x14ac:dyDescent="0.2">
      <c r="B23" s="3" t="s">
        <v>82</v>
      </c>
      <c r="C23" s="3"/>
      <c r="D23" s="3"/>
      <c r="E23" s="3" t="s">
        <v>83</v>
      </c>
    </row>
    <row r="24" spans="2:5" x14ac:dyDescent="0.2">
      <c r="B24" s="3" t="s">
        <v>84</v>
      </c>
      <c r="C24" s="3"/>
      <c r="D24" s="3"/>
      <c r="E24" s="3" t="s">
        <v>85</v>
      </c>
    </row>
    <row r="25" spans="2:5" x14ac:dyDescent="0.2">
      <c r="B25" s="3" t="s">
        <v>86</v>
      </c>
      <c r="C25" s="3"/>
      <c r="D25" s="3"/>
      <c r="E25" s="3" t="s">
        <v>87</v>
      </c>
    </row>
    <row r="26" spans="2:5" x14ac:dyDescent="0.2">
      <c r="B26" s="3" t="s">
        <v>88</v>
      </c>
      <c r="C26" s="3"/>
      <c r="D26" s="3"/>
      <c r="E26" s="3" t="s">
        <v>89</v>
      </c>
    </row>
    <row r="28" spans="2:5" x14ac:dyDescent="0.2">
      <c r="B28" s="25" t="s">
        <v>39</v>
      </c>
      <c r="C28" s="25"/>
      <c r="D28" s="25"/>
      <c r="E28" s="25"/>
    </row>
    <row r="29" spans="2:5" x14ac:dyDescent="0.2">
      <c r="B29" s="3" t="s">
        <v>65</v>
      </c>
      <c r="C29" s="3"/>
      <c r="D29" s="3"/>
      <c r="E29" s="3" t="s">
        <v>63</v>
      </c>
    </row>
    <row r="30" spans="2:5" x14ac:dyDescent="0.2">
      <c r="B30" s="3" t="s">
        <v>58</v>
      </c>
      <c r="C30" s="3"/>
      <c r="D30" s="3"/>
      <c r="E30" s="3" t="s">
        <v>60</v>
      </c>
    </row>
    <row r="31" spans="2:5" x14ac:dyDescent="0.2">
      <c r="B31" s="3" t="s">
        <v>61</v>
      </c>
      <c r="C31" s="3"/>
      <c r="D31" s="3"/>
      <c r="E31" s="3" t="s">
        <v>59</v>
      </c>
    </row>
    <row r="32" spans="2:5" x14ac:dyDescent="0.2">
      <c r="B32" s="3" t="s">
        <v>90</v>
      </c>
      <c r="C32" s="3"/>
      <c r="D32" s="3"/>
      <c r="E32" s="3" t="s">
        <v>64</v>
      </c>
    </row>
    <row r="34" spans="2:5" x14ac:dyDescent="0.2">
      <c r="B34" s="25" t="s">
        <v>40</v>
      </c>
      <c r="C34" s="25"/>
      <c r="D34" s="25"/>
      <c r="E34" s="25"/>
    </row>
    <row r="35" spans="2:5" x14ac:dyDescent="0.2">
      <c r="B35" s="3" t="s">
        <v>91</v>
      </c>
      <c r="C35" s="2"/>
      <c r="D35" s="2"/>
      <c r="E35" s="3" t="s">
        <v>73</v>
      </c>
    </row>
    <row r="36" spans="2:5" x14ac:dyDescent="0.2">
      <c r="B36" s="3" t="s">
        <v>71</v>
      </c>
      <c r="C36" s="3"/>
      <c r="D36" s="3"/>
      <c r="E36" s="3" t="s">
        <v>67</v>
      </c>
    </row>
    <row r="37" spans="2:5" x14ac:dyDescent="0.2">
      <c r="B37" s="3" t="s">
        <v>72</v>
      </c>
      <c r="C37" s="3"/>
      <c r="D37" s="3"/>
      <c r="E37" s="3" t="s">
        <v>68</v>
      </c>
    </row>
    <row r="38" spans="2:5" x14ac:dyDescent="0.2">
      <c r="B38" s="3" t="s">
        <v>92</v>
      </c>
      <c r="C38" s="3"/>
      <c r="D38" s="3"/>
      <c r="E38" s="3" t="s">
        <v>70</v>
      </c>
    </row>
    <row r="40" spans="2:5" x14ac:dyDescent="0.2">
      <c r="B40" s="25" t="s">
        <v>41</v>
      </c>
      <c r="C40" s="25"/>
      <c r="D40" s="25"/>
      <c r="E40" s="25"/>
    </row>
    <row r="41" spans="2:5" x14ac:dyDescent="0.2">
      <c r="B41" s="3" t="s">
        <v>77</v>
      </c>
      <c r="C41" s="3"/>
      <c r="D41" s="3"/>
      <c r="E41" s="3" t="s">
        <v>79</v>
      </c>
    </row>
    <row r="42" spans="2:5" x14ac:dyDescent="0.2">
      <c r="B42" s="3" t="s">
        <v>80</v>
      </c>
      <c r="C42" s="3"/>
      <c r="D42" s="3"/>
      <c r="E42" s="3" t="s">
        <v>74</v>
      </c>
    </row>
    <row r="43" spans="2:5" x14ac:dyDescent="0.2">
      <c r="B43" s="3" t="s">
        <v>75</v>
      </c>
      <c r="C43" s="3"/>
      <c r="D43" s="3"/>
      <c r="E43" s="3" t="s">
        <v>81</v>
      </c>
    </row>
    <row r="44" spans="2:5" x14ac:dyDescent="0.2">
      <c r="B44" s="3" t="s">
        <v>78</v>
      </c>
      <c r="C44" s="3"/>
      <c r="D44" s="3"/>
      <c r="E44" s="3" t="s">
        <v>76</v>
      </c>
    </row>
    <row r="46" spans="2:5" x14ac:dyDescent="0.2">
      <c r="B46" s="25" t="s">
        <v>42</v>
      </c>
      <c r="C46" s="25"/>
      <c r="D46" s="25"/>
      <c r="E46" s="25"/>
    </row>
    <row r="47" spans="2:5" x14ac:dyDescent="0.2">
      <c r="B47" s="3" t="s">
        <v>83</v>
      </c>
      <c r="C47" s="3"/>
      <c r="D47" s="3"/>
      <c r="E47" s="3" t="s">
        <v>89</v>
      </c>
    </row>
    <row r="48" spans="2:5" x14ac:dyDescent="0.2">
      <c r="B48" s="3" t="s">
        <v>93</v>
      </c>
      <c r="C48" s="3"/>
      <c r="D48" s="3"/>
      <c r="E48" s="3" t="s">
        <v>87</v>
      </c>
    </row>
    <row r="49" spans="2:5" x14ac:dyDescent="0.2">
      <c r="B49" s="3" t="s">
        <v>88</v>
      </c>
      <c r="C49" s="3"/>
      <c r="D49" s="3"/>
      <c r="E49" s="3" t="s">
        <v>82</v>
      </c>
    </row>
    <row r="50" spans="2:5" x14ac:dyDescent="0.2">
      <c r="B50" s="3" t="s">
        <v>86</v>
      </c>
      <c r="C50" s="3"/>
      <c r="D50" s="3"/>
      <c r="E50" s="3" t="s">
        <v>84</v>
      </c>
    </row>
    <row r="52" spans="2:5" x14ac:dyDescent="0.2">
      <c r="B52" s="25" t="s">
        <v>43</v>
      </c>
      <c r="C52" s="25"/>
      <c r="D52" s="25"/>
      <c r="E52" s="25"/>
    </row>
    <row r="53" spans="2:5" x14ac:dyDescent="0.2">
      <c r="B53" s="3" t="s">
        <v>73</v>
      </c>
      <c r="C53" s="3"/>
      <c r="D53" s="3"/>
      <c r="E53" s="3" t="s">
        <v>68</v>
      </c>
    </row>
    <row r="54" spans="2:5" x14ac:dyDescent="0.2">
      <c r="B54" s="3" t="s">
        <v>69</v>
      </c>
      <c r="C54" s="3"/>
      <c r="D54" s="3"/>
      <c r="E54" s="3" t="s">
        <v>72</v>
      </c>
    </row>
    <row r="55" spans="2:5" x14ac:dyDescent="0.2">
      <c r="B55" s="3" t="s">
        <v>71</v>
      </c>
      <c r="C55" s="3"/>
      <c r="D55" s="3"/>
      <c r="E55" s="3" t="s">
        <v>92</v>
      </c>
    </row>
    <row r="56" spans="2:5" x14ac:dyDescent="0.2">
      <c r="B56" s="3" t="s">
        <v>67</v>
      </c>
      <c r="C56" s="3"/>
      <c r="D56" s="3"/>
      <c r="E56" s="3" t="s">
        <v>70</v>
      </c>
    </row>
    <row r="58" spans="2:5" x14ac:dyDescent="0.2">
      <c r="B58" s="25" t="s">
        <v>94</v>
      </c>
      <c r="C58" s="25"/>
      <c r="D58" s="25"/>
      <c r="E58" s="25"/>
    </row>
    <row r="59" spans="2:5" x14ac:dyDescent="0.2">
      <c r="B59" s="3" t="s">
        <v>75</v>
      </c>
      <c r="C59" s="3"/>
      <c r="D59" s="3"/>
      <c r="E59" s="3" t="s">
        <v>80</v>
      </c>
    </row>
    <row r="60" spans="2:5" x14ac:dyDescent="0.2">
      <c r="B60" s="3" t="s">
        <v>81</v>
      </c>
      <c r="C60" s="3"/>
      <c r="D60" s="3"/>
      <c r="E60" s="3" t="s">
        <v>74</v>
      </c>
    </row>
    <row r="61" spans="2:5" x14ac:dyDescent="0.2">
      <c r="B61" s="3" t="s">
        <v>77</v>
      </c>
      <c r="C61" s="3"/>
      <c r="D61" s="3"/>
      <c r="E61" s="3" t="s">
        <v>78</v>
      </c>
    </row>
    <row r="62" spans="2:5" x14ac:dyDescent="0.2">
      <c r="B62" s="3" t="s">
        <v>79</v>
      </c>
      <c r="C62" s="3"/>
      <c r="D62" s="3"/>
      <c r="E62" s="3" t="s">
        <v>76</v>
      </c>
    </row>
    <row r="64" spans="2:5" x14ac:dyDescent="0.2">
      <c r="B64" s="25" t="s">
        <v>95</v>
      </c>
      <c r="C64" s="25"/>
      <c r="D64" s="25"/>
      <c r="E64" s="25"/>
    </row>
    <row r="65" spans="2:5" x14ac:dyDescent="0.2">
      <c r="B65" s="3" t="s">
        <v>87</v>
      </c>
      <c r="C65" s="3"/>
      <c r="D65" s="3"/>
      <c r="E65" s="3" t="s">
        <v>84</v>
      </c>
    </row>
    <row r="66" spans="2:5" x14ac:dyDescent="0.2">
      <c r="B66" s="3" t="s">
        <v>93</v>
      </c>
      <c r="C66" s="3"/>
      <c r="D66" s="3"/>
      <c r="E66" s="3" t="s">
        <v>86</v>
      </c>
    </row>
    <row r="67" spans="2:5" x14ac:dyDescent="0.2">
      <c r="B67" s="3" t="s">
        <v>89</v>
      </c>
      <c r="C67" s="3"/>
      <c r="D67" s="3"/>
      <c r="E67" s="3" t="s">
        <v>82</v>
      </c>
    </row>
    <row r="68" spans="2:5" x14ac:dyDescent="0.2">
      <c r="B68" s="3" t="s">
        <v>83</v>
      </c>
      <c r="C68" s="3"/>
      <c r="D68" s="3"/>
      <c r="E68" s="3" t="s">
        <v>88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25" t="s">
        <v>96</v>
      </c>
      <c r="C2" s="25"/>
      <c r="D2" s="25"/>
      <c r="E2" s="2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25" t="s">
        <v>97</v>
      </c>
      <c r="C6" s="25"/>
      <c r="D6" s="25"/>
      <c r="E6" s="2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25" t="s">
        <v>98</v>
      </c>
      <c r="C10" s="25"/>
      <c r="D10" s="25"/>
      <c r="E10" s="2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25" t="s">
        <v>99</v>
      </c>
      <c r="C14" s="25"/>
      <c r="D14" s="25"/>
      <c r="E14" s="2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28" t="s">
        <v>100</v>
      </c>
      <c r="C18" s="28"/>
      <c r="D18" s="28"/>
      <c r="E18" s="28"/>
    </row>
    <row r="19" spans="2:5" x14ac:dyDescent="0.2">
      <c r="B19" s="25" t="s">
        <v>101</v>
      </c>
      <c r="C19" s="25"/>
      <c r="D19" s="25"/>
      <c r="E19" s="2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25" t="s">
        <v>102</v>
      </c>
      <c r="C23" s="25"/>
      <c r="D23" s="25"/>
      <c r="E23" s="2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28" t="s">
        <v>103</v>
      </c>
      <c r="C27" s="28"/>
      <c r="D27" s="28"/>
      <c r="E27" s="28"/>
    </row>
    <row r="28" spans="2:5" x14ac:dyDescent="0.2">
      <c r="B28" s="25" t="s">
        <v>104</v>
      </c>
      <c r="C28" s="25"/>
      <c r="D28" s="25"/>
      <c r="E28" s="25"/>
    </row>
    <row r="29" spans="2:5" x14ac:dyDescent="0.2">
      <c r="B29" s="3"/>
      <c r="C29" s="3"/>
      <c r="D29" s="3"/>
      <c r="E29" s="3"/>
    </row>
    <row r="31" spans="2:5" x14ac:dyDescent="0.2">
      <c r="B31" s="25" t="s">
        <v>105</v>
      </c>
      <c r="C31" s="25"/>
      <c r="D31" s="25"/>
      <c r="E31" s="25"/>
    </row>
    <row r="32" spans="2:5" x14ac:dyDescent="0.2">
      <c r="B32" s="3"/>
      <c r="C32" s="3"/>
      <c r="D32" s="3"/>
      <c r="E32" s="3"/>
    </row>
    <row r="34" spans="2:5" x14ac:dyDescent="0.2">
      <c r="B34" s="25" t="s">
        <v>106</v>
      </c>
      <c r="C34" s="25"/>
      <c r="D34" s="25"/>
      <c r="E34" s="25"/>
    </row>
    <row r="35" spans="2:5" x14ac:dyDescent="0.2">
      <c r="B35" s="3"/>
      <c r="C35" s="3"/>
      <c r="D35" s="3"/>
      <c r="E35" s="3"/>
    </row>
    <row r="37" spans="2:5" x14ac:dyDescent="0.2">
      <c r="B37" s="27" t="s">
        <v>107</v>
      </c>
      <c r="C37" s="25"/>
      <c r="D37" s="25"/>
      <c r="E37" s="2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4" workbookViewId="0">
      <selection activeCell="E76" sqref="E76"/>
    </sheetView>
  </sheetViews>
  <sheetFormatPr baseColWidth="10" defaultRowHeight="16" x14ac:dyDescent="0.2"/>
  <sheetData>
    <row r="1" spans="1:4" x14ac:dyDescent="0.2">
      <c r="A1" s="54" t="s">
        <v>34</v>
      </c>
      <c r="B1" s="54"/>
      <c r="C1" s="54"/>
      <c r="D1" s="54"/>
    </row>
    <row r="2" spans="1:4" x14ac:dyDescent="0.2">
      <c r="A2" s="55" t="s">
        <v>58</v>
      </c>
      <c r="B2" s="55">
        <v>0</v>
      </c>
      <c r="C2" s="55">
        <v>1</v>
      </c>
      <c r="D2" s="55" t="s">
        <v>59</v>
      </c>
    </row>
    <row r="3" spans="1:4" x14ac:dyDescent="0.2">
      <c r="A3" s="4"/>
      <c r="B3" s="4"/>
      <c r="C3" s="4"/>
      <c r="D3" s="4"/>
    </row>
    <row r="4" spans="1:4" x14ac:dyDescent="0.2">
      <c r="A4" s="54" t="s">
        <v>35</v>
      </c>
      <c r="B4" s="54"/>
      <c r="C4" s="54"/>
      <c r="D4" s="54"/>
    </row>
    <row r="5" spans="1:4" x14ac:dyDescent="0.2">
      <c r="A5" s="55" t="s">
        <v>60</v>
      </c>
      <c r="B5" s="55">
        <v>1</v>
      </c>
      <c r="C5" s="55">
        <v>3</v>
      </c>
      <c r="D5" s="55" t="s">
        <v>61</v>
      </c>
    </row>
    <row r="6" spans="1:4" x14ac:dyDescent="0.2">
      <c r="A6" s="55" t="s">
        <v>62</v>
      </c>
      <c r="B6" s="55">
        <v>1</v>
      </c>
      <c r="C6" s="55">
        <v>0</v>
      </c>
      <c r="D6" s="55" t="s">
        <v>63</v>
      </c>
    </row>
    <row r="7" spans="1:4" x14ac:dyDescent="0.2">
      <c r="A7" s="55" t="s">
        <v>64</v>
      </c>
      <c r="B7" s="55">
        <v>2</v>
      </c>
      <c r="C7" s="55">
        <v>1</v>
      </c>
      <c r="D7" s="55" t="s">
        <v>65</v>
      </c>
    </row>
    <row r="8" spans="1:4" x14ac:dyDescent="0.2">
      <c r="A8" s="4"/>
      <c r="B8" s="4"/>
      <c r="C8" s="4"/>
      <c r="D8" s="4"/>
    </row>
    <row r="9" spans="1:4" x14ac:dyDescent="0.2">
      <c r="A9" s="54" t="s">
        <v>36</v>
      </c>
      <c r="B9" s="54"/>
      <c r="C9" s="54"/>
      <c r="D9" s="54"/>
    </row>
    <row r="10" spans="1:4" x14ac:dyDescent="0.2">
      <c r="A10" s="55" t="s">
        <v>66</v>
      </c>
      <c r="B10" s="55">
        <v>4</v>
      </c>
      <c r="C10" s="55">
        <v>0</v>
      </c>
      <c r="D10" s="55" t="s">
        <v>67</v>
      </c>
    </row>
    <row r="11" spans="1:4" x14ac:dyDescent="0.2">
      <c r="A11" s="55" t="s">
        <v>68</v>
      </c>
      <c r="B11" s="55">
        <v>2</v>
      </c>
      <c r="C11" s="55">
        <v>1</v>
      </c>
      <c r="D11" s="55" t="s">
        <v>69</v>
      </c>
    </row>
    <row r="12" spans="1:4" x14ac:dyDescent="0.2">
      <c r="A12" s="55" t="s">
        <v>70</v>
      </c>
      <c r="B12" s="55">
        <v>1</v>
      </c>
      <c r="C12" s="55">
        <v>1</v>
      </c>
      <c r="D12" s="55" t="s">
        <v>71</v>
      </c>
    </row>
    <row r="13" spans="1:4" x14ac:dyDescent="0.2">
      <c r="A13" s="55" t="s">
        <v>72</v>
      </c>
      <c r="B13" s="55">
        <v>3</v>
      </c>
      <c r="C13" s="55">
        <v>1</v>
      </c>
      <c r="D13" s="55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54" t="s">
        <v>37</v>
      </c>
      <c r="B15" s="54"/>
      <c r="C15" s="54"/>
      <c r="D15" s="54"/>
    </row>
    <row r="16" spans="1:4" x14ac:dyDescent="0.2">
      <c r="A16" s="55" t="s">
        <v>74</v>
      </c>
      <c r="B16" s="55">
        <v>0</v>
      </c>
      <c r="C16" s="55">
        <v>2</v>
      </c>
      <c r="D16" s="55" t="s">
        <v>75</v>
      </c>
    </row>
    <row r="17" spans="1:4" x14ac:dyDescent="0.2">
      <c r="A17" s="55" t="s">
        <v>76</v>
      </c>
      <c r="B17" s="55">
        <v>3</v>
      </c>
      <c r="C17" s="55">
        <v>1</v>
      </c>
      <c r="D17" s="55" t="s">
        <v>77</v>
      </c>
    </row>
    <row r="18" spans="1:4" x14ac:dyDescent="0.2">
      <c r="A18" s="55" t="s">
        <v>78</v>
      </c>
      <c r="B18" s="55">
        <v>3</v>
      </c>
      <c r="C18" s="55">
        <v>0</v>
      </c>
      <c r="D18" s="55" t="s">
        <v>79</v>
      </c>
    </row>
    <row r="19" spans="1:4" x14ac:dyDescent="0.2">
      <c r="A19" s="55" t="s">
        <v>80</v>
      </c>
      <c r="B19" s="55">
        <v>2</v>
      </c>
      <c r="C19" s="55">
        <v>0</v>
      </c>
      <c r="D19" s="55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54" t="s">
        <v>38</v>
      </c>
      <c r="B21" s="54"/>
      <c r="C21" s="54"/>
      <c r="D21" s="54"/>
    </row>
    <row r="22" spans="1:4" x14ac:dyDescent="0.2">
      <c r="A22" s="55" t="s">
        <v>82</v>
      </c>
      <c r="B22" s="55">
        <v>2</v>
      </c>
      <c r="C22" s="55">
        <v>1</v>
      </c>
      <c r="D22" s="55" t="s">
        <v>83</v>
      </c>
    </row>
    <row r="23" spans="1:4" x14ac:dyDescent="0.2">
      <c r="A23" s="55" t="s">
        <v>108</v>
      </c>
      <c r="B23" s="55">
        <v>1</v>
      </c>
      <c r="C23" s="55">
        <v>1</v>
      </c>
      <c r="D23" s="55" t="s">
        <v>85</v>
      </c>
    </row>
    <row r="24" spans="1:4" x14ac:dyDescent="0.2">
      <c r="A24" s="55" t="s">
        <v>86</v>
      </c>
      <c r="B24" s="55">
        <v>3</v>
      </c>
      <c r="C24" s="55">
        <v>0</v>
      </c>
      <c r="D24" s="55" t="s">
        <v>87</v>
      </c>
    </row>
    <row r="25" spans="1:4" x14ac:dyDescent="0.2">
      <c r="A25" s="55" t="s">
        <v>88</v>
      </c>
      <c r="B25" s="55">
        <v>3</v>
      </c>
      <c r="C25" s="55">
        <v>1</v>
      </c>
      <c r="D25" s="55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54" t="s">
        <v>39</v>
      </c>
      <c r="B27" s="54"/>
      <c r="C27" s="54"/>
      <c r="D27" s="54"/>
    </row>
    <row r="28" spans="1:4" x14ac:dyDescent="0.2">
      <c r="A28" s="55" t="s">
        <v>65</v>
      </c>
      <c r="B28" s="55">
        <v>1</v>
      </c>
      <c r="C28" s="55">
        <v>0</v>
      </c>
      <c r="D28" s="55" t="s">
        <v>63</v>
      </c>
    </row>
    <row r="29" spans="1:4" x14ac:dyDescent="0.2">
      <c r="A29" s="55" t="s">
        <v>58</v>
      </c>
      <c r="B29" s="55">
        <v>0</v>
      </c>
      <c r="C29" s="55">
        <v>1</v>
      </c>
      <c r="D29" s="55" t="s">
        <v>60</v>
      </c>
    </row>
    <row r="30" spans="1:4" x14ac:dyDescent="0.2">
      <c r="A30" s="55" t="s">
        <v>61</v>
      </c>
      <c r="B30" s="55">
        <v>2</v>
      </c>
      <c r="C30" s="55">
        <v>2</v>
      </c>
      <c r="D30" s="55" t="s">
        <v>59</v>
      </c>
    </row>
    <row r="31" spans="1:4" x14ac:dyDescent="0.2">
      <c r="A31" s="55" t="s">
        <v>90</v>
      </c>
      <c r="B31" s="55">
        <v>1</v>
      </c>
      <c r="C31" s="55">
        <v>0</v>
      </c>
      <c r="D31" s="55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54" t="s">
        <v>40</v>
      </c>
      <c r="B33" s="54"/>
      <c r="C33" s="54"/>
      <c r="D33" s="54"/>
    </row>
    <row r="34" spans="1:4" x14ac:dyDescent="0.2">
      <c r="A34" s="55" t="s">
        <v>91</v>
      </c>
      <c r="B34" s="55">
        <v>1</v>
      </c>
      <c r="C34" s="55">
        <v>1</v>
      </c>
      <c r="D34" s="55" t="s">
        <v>73</v>
      </c>
    </row>
    <row r="35" spans="1:4" x14ac:dyDescent="0.2">
      <c r="A35" s="55" t="s">
        <v>71</v>
      </c>
      <c r="B35" s="55">
        <v>2</v>
      </c>
      <c r="C35" s="55">
        <v>0</v>
      </c>
      <c r="D35" s="55" t="s">
        <v>67</v>
      </c>
    </row>
    <row r="36" spans="1:4" x14ac:dyDescent="0.2">
      <c r="A36" s="55" t="s">
        <v>72</v>
      </c>
      <c r="B36" s="55">
        <v>2</v>
      </c>
      <c r="C36" s="55">
        <v>1</v>
      </c>
      <c r="D36" s="55" t="s">
        <v>68</v>
      </c>
    </row>
    <row r="37" spans="1:4" x14ac:dyDescent="0.2">
      <c r="A37" s="55" t="s">
        <v>92</v>
      </c>
      <c r="B37" s="55">
        <v>2</v>
      </c>
      <c r="C37" s="55">
        <v>1</v>
      </c>
      <c r="D37" s="55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54" t="s">
        <v>41</v>
      </c>
      <c r="B39" s="54"/>
      <c r="C39" s="54"/>
      <c r="D39" s="54"/>
    </row>
    <row r="40" spans="1:4" x14ac:dyDescent="0.2">
      <c r="A40" s="55" t="s">
        <v>77</v>
      </c>
      <c r="B40" s="55">
        <v>2</v>
      </c>
      <c r="C40" s="55">
        <v>1</v>
      </c>
      <c r="D40" s="55" t="s">
        <v>79</v>
      </c>
    </row>
    <row r="41" spans="1:4" x14ac:dyDescent="0.2">
      <c r="A41" s="55" t="s">
        <v>80</v>
      </c>
      <c r="B41" s="55">
        <v>2</v>
      </c>
      <c r="C41" s="55">
        <v>1</v>
      </c>
      <c r="D41" s="55" t="s">
        <v>74</v>
      </c>
    </row>
    <row r="42" spans="1:4" x14ac:dyDescent="0.2">
      <c r="A42" s="55" t="s">
        <v>75</v>
      </c>
      <c r="B42" s="55">
        <v>2</v>
      </c>
      <c r="C42" s="55">
        <v>0</v>
      </c>
      <c r="D42" s="55" t="s">
        <v>81</v>
      </c>
    </row>
    <row r="43" spans="1:4" x14ac:dyDescent="0.2">
      <c r="A43" s="55" t="s">
        <v>78</v>
      </c>
      <c r="B43" s="55">
        <v>2</v>
      </c>
      <c r="C43" s="55">
        <v>2</v>
      </c>
      <c r="D43" s="55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54" t="s">
        <v>42</v>
      </c>
      <c r="B45" s="54"/>
      <c r="C45" s="54"/>
      <c r="D45" s="54"/>
    </row>
    <row r="46" spans="1:4" x14ac:dyDescent="0.2">
      <c r="A46" s="55" t="s">
        <v>83</v>
      </c>
      <c r="B46" s="55">
        <v>0</v>
      </c>
      <c r="C46" s="55">
        <v>2</v>
      </c>
      <c r="D46" s="55" t="s">
        <v>89</v>
      </c>
    </row>
    <row r="47" spans="1:4" x14ac:dyDescent="0.2">
      <c r="A47" s="55" t="s">
        <v>93</v>
      </c>
      <c r="B47" s="55">
        <v>1</v>
      </c>
      <c r="C47" s="55">
        <v>1</v>
      </c>
      <c r="D47" s="55" t="s">
        <v>87</v>
      </c>
    </row>
    <row r="48" spans="1:4" x14ac:dyDescent="0.2">
      <c r="A48" s="55" t="s">
        <v>88</v>
      </c>
      <c r="B48" s="55">
        <v>3</v>
      </c>
      <c r="C48" s="55">
        <v>1</v>
      </c>
      <c r="D48" s="55" t="s">
        <v>82</v>
      </c>
    </row>
    <row r="49" spans="1:4" x14ac:dyDescent="0.2">
      <c r="A49" s="55" t="s">
        <v>86</v>
      </c>
      <c r="B49" s="55">
        <v>1</v>
      </c>
      <c r="C49" s="55">
        <v>1</v>
      </c>
      <c r="D49" s="55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54" t="s">
        <v>109</v>
      </c>
      <c r="B51" s="54"/>
      <c r="C51" s="54"/>
      <c r="D51" s="54"/>
    </row>
    <row r="52" spans="1:4" x14ac:dyDescent="0.2">
      <c r="A52" s="55" t="s">
        <v>59</v>
      </c>
      <c r="B52" s="55">
        <v>1</v>
      </c>
      <c r="C52" s="55">
        <v>1</v>
      </c>
      <c r="D52" s="55" t="s">
        <v>110</v>
      </c>
    </row>
    <row r="53" spans="1:4" x14ac:dyDescent="0.2">
      <c r="A53" s="55" t="s">
        <v>61</v>
      </c>
      <c r="B53" s="55">
        <v>2</v>
      </c>
      <c r="C53" s="55">
        <v>0</v>
      </c>
      <c r="D53" s="55" t="s">
        <v>58</v>
      </c>
    </row>
    <row r="54" spans="1:4" x14ac:dyDescent="0.2">
      <c r="A54" s="55" t="s">
        <v>65</v>
      </c>
      <c r="B54" s="55">
        <v>1</v>
      </c>
      <c r="C54" s="55">
        <v>2</v>
      </c>
      <c r="D54" s="55" t="s">
        <v>62</v>
      </c>
    </row>
    <row r="55" spans="1:4" x14ac:dyDescent="0.2">
      <c r="A55" s="55" t="s">
        <v>63</v>
      </c>
      <c r="B55" s="55">
        <v>0</v>
      </c>
      <c r="C55" s="55">
        <v>2</v>
      </c>
      <c r="D55" s="55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54" t="s">
        <v>44</v>
      </c>
      <c r="B57" s="54"/>
      <c r="C57" s="54"/>
      <c r="D57" s="54"/>
    </row>
    <row r="58" spans="1:4" x14ac:dyDescent="0.2">
      <c r="A58" s="55" t="s">
        <v>73</v>
      </c>
      <c r="B58" s="55">
        <v>1</v>
      </c>
      <c r="C58" s="55">
        <v>2</v>
      </c>
      <c r="D58" s="55" t="s">
        <v>68</v>
      </c>
    </row>
    <row r="59" spans="1:4" x14ac:dyDescent="0.2">
      <c r="A59" s="55" t="s">
        <v>69</v>
      </c>
      <c r="B59" s="55">
        <v>0</v>
      </c>
      <c r="C59" s="55">
        <v>3</v>
      </c>
      <c r="D59" s="55" t="s">
        <v>72</v>
      </c>
    </row>
    <row r="60" spans="1:4" x14ac:dyDescent="0.2">
      <c r="A60" s="55" t="s">
        <v>71</v>
      </c>
      <c r="B60" s="55">
        <v>1</v>
      </c>
      <c r="C60" s="55">
        <v>3</v>
      </c>
      <c r="D60" s="55" t="s">
        <v>92</v>
      </c>
    </row>
    <row r="61" spans="1:4" x14ac:dyDescent="0.2">
      <c r="A61" s="55" t="s">
        <v>67</v>
      </c>
      <c r="B61" s="55">
        <v>0</v>
      </c>
      <c r="C61" s="55">
        <v>2</v>
      </c>
      <c r="D61" s="55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54" t="s">
        <v>45</v>
      </c>
      <c r="B63" s="54"/>
      <c r="C63" s="54"/>
      <c r="D63" s="54"/>
    </row>
    <row r="64" spans="1:4" x14ac:dyDescent="0.2">
      <c r="A64" s="55" t="s">
        <v>75</v>
      </c>
      <c r="B64" s="55">
        <v>2</v>
      </c>
      <c r="C64" s="55">
        <v>3</v>
      </c>
      <c r="D64" s="55" t="s">
        <v>80</v>
      </c>
    </row>
    <row r="65" spans="1:5" x14ac:dyDescent="0.2">
      <c r="A65" s="55" t="s">
        <v>81</v>
      </c>
      <c r="B65" s="55">
        <v>1</v>
      </c>
      <c r="C65" s="55">
        <v>1</v>
      </c>
      <c r="D65" s="55" t="s">
        <v>74</v>
      </c>
    </row>
    <row r="66" spans="1:5" x14ac:dyDescent="0.2">
      <c r="A66" s="55" t="s">
        <v>77</v>
      </c>
      <c r="B66" s="55">
        <v>0</v>
      </c>
      <c r="C66" s="55">
        <v>3</v>
      </c>
      <c r="D66" s="55" t="s">
        <v>78</v>
      </c>
    </row>
    <row r="67" spans="1:5" x14ac:dyDescent="0.2">
      <c r="A67" s="55" t="s">
        <v>79</v>
      </c>
      <c r="B67" s="55">
        <v>0</v>
      </c>
      <c r="C67" s="55">
        <v>3</v>
      </c>
      <c r="D67" s="55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46</v>
      </c>
      <c r="B69" s="54"/>
      <c r="C69" s="54"/>
      <c r="D69" s="54"/>
    </row>
    <row r="70" spans="1:5" x14ac:dyDescent="0.2">
      <c r="A70" s="55" t="s">
        <v>87</v>
      </c>
      <c r="B70" s="55">
        <v>0</v>
      </c>
      <c r="C70" s="55">
        <v>1</v>
      </c>
      <c r="D70" s="55" t="s">
        <v>108</v>
      </c>
    </row>
    <row r="71" spans="1:5" x14ac:dyDescent="0.2">
      <c r="A71" s="55" t="s">
        <v>93</v>
      </c>
      <c r="B71" s="55">
        <v>0</v>
      </c>
      <c r="C71" s="55">
        <v>2</v>
      </c>
      <c r="D71" s="55" t="s">
        <v>86</v>
      </c>
    </row>
    <row r="72" spans="1:5" x14ac:dyDescent="0.2">
      <c r="A72" s="55" t="s">
        <v>89</v>
      </c>
      <c r="B72" s="55">
        <v>1</v>
      </c>
      <c r="C72" s="55">
        <v>1</v>
      </c>
      <c r="D72" s="55" t="s">
        <v>82</v>
      </c>
    </row>
    <row r="73" spans="1:5" x14ac:dyDescent="0.2">
      <c r="A73" s="55" t="s">
        <v>83</v>
      </c>
      <c r="B73" s="55">
        <v>0</v>
      </c>
      <c r="C73" s="55">
        <v>3</v>
      </c>
      <c r="D73" s="55" t="s">
        <v>88</v>
      </c>
    </row>
    <row r="75" spans="1:5" x14ac:dyDescent="0.2">
      <c r="D75" s="35" t="s">
        <v>129</v>
      </c>
      <c r="E75"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35" workbookViewId="0">
      <selection activeCell="E64" sqref="E64"/>
    </sheetView>
  </sheetViews>
  <sheetFormatPr baseColWidth="10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52" t="s">
        <v>58</v>
      </c>
      <c r="B2" s="52">
        <v>1</v>
      </c>
      <c r="C2" s="52">
        <v>3</v>
      </c>
      <c r="D2" s="52" t="s">
        <v>59</v>
      </c>
    </row>
    <row r="3" spans="1:4" x14ac:dyDescent="0.2">
      <c r="A3" s="49" t="s">
        <v>35</v>
      </c>
      <c r="B3" s="50"/>
      <c r="C3" s="50"/>
      <c r="D3" s="51"/>
    </row>
    <row r="4" spans="1:4" x14ac:dyDescent="0.2">
      <c r="A4" s="52" t="s">
        <v>60</v>
      </c>
      <c r="B4" s="52">
        <v>2</v>
      </c>
      <c r="C4" s="52">
        <v>2</v>
      </c>
      <c r="D4" s="52" t="s">
        <v>61</v>
      </c>
    </row>
    <row r="5" spans="1:4" x14ac:dyDescent="0.2">
      <c r="A5" s="52" t="s">
        <v>62</v>
      </c>
      <c r="B5" s="52">
        <v>4</v>
      </c>
      <c r="C5" s="52">
        <v>0</v>
      </c>
      <c r="D5" s="52" t="s">
        <v>63</v>
      </c>
    </row>
    <row r="6" spans="1:4" x14ac:dyDescent="0.2">
      <c r="A6" s="52" t="s">
        <v>64</v>
      </c>
      <c r="B6" s="52">
        <v>1</v>
      </c>
      <c r="C6" s="52">
        <v>2</v>
      </c>
      <c r="D6" s="52" t="s">
        <v>65</v>
      </c>
    </row>
    <row r="7" spans="1:4" x14ac:dyDescent="0.2">
      <c r="A7" s="49" t="s">
        <v>36</v>
      </c>
      <c r="B7" s="50"/>
      <c r="C7" s="50"/>
      <c r="D7" s="51"/>
    </row>
    <row r="8" spans="1:4" x14ac:dyDescent="0.2">
      <c r="A8" s="52" t="s">
        <v>125</v>
      </c>
      <c r="B8" s="52">
        <v>4</v>
      </c>
      <c r="C8" s="52">
        <v>0</v>
      </c>
      <c r="D8" s="52" t="s">
        <v>67</v>
      </c>
    </row>
    <row r="9" spans="1:4" x14ac:dyDescent="0.2">
      <c r="A9" s="52" t="s">
        <v>68</v>
      </c>
      <c r="B9" s="52">
        <v>3</v>
      </c>
      <c r="C9" s="52">
        <v>1</v>
      </c>
      <c r="D9" s="52" t="s">
        <v>69</v>
      </c>
    </row>
    <row r="10" spans="1:4" x14ac:dyDescent="0.2">
      <c r="A10" s="52" t="s">
        <v>70</v>
      </c>
      <c r="B10" s="52">
        <v>2</v>
      </c>
      <c r="C10" s="52">
        <v>1</v>
      </c>
      <c r="D10" s="52" t="s">
        <v>71</v>
      </c>
    </row>
    <row r="11" spans="1:4" x14ac:dyDescent="0.2">
      <c r="A11" s="52" t="s">
        <v>72</v>
      </c>
      <c r="B11" s="52">
        <v>4</v>
      </c>
      <c r="C11" s="52">
        <v>1</v>
      </c>
      <c r="D11" s="52" t="s">
        <v>73</v>
      </c>
    </row>
    <row r="12" spans="1:4" x14ac:dyDescent="0.2">
      <c r="A12" s="49" t="s">
        <v>37</v>
      </c>
      <c r="B12" s="50"/>
      <c r="C12" s="50"/>
      <c r="D12" s="51"/>
    </row>
    <row r="13" spans="1:4" x14ac:dyDescent="0.2">
      <c r="A13" s="52" t="s">
        <v>74</v>
      </c>
      <c r="B13" s="52">
        <v>1</v>
      </c>
      <c r="C13" s="52">
        <v>3</v>
      </c>
      <c r="D13" s="52" t="s">
        <v>75</v>
      </c>
    </row>
    <row r="14" spans="1:4" x14ac:dyDescent="0.2">
      <c r="A14" s="52" t="s">
        <v>76</v>
      </c>
      <c r="B14" s="52">
        <v>3</v>
      </c>
      <c r="C14" s="52">
        <v>1</v>
      </c>
      <c r="D14" s="52" t="s">
        <v>77</v>
      </c>
    </row>
    <row r="15" spans="1:4" x14ac:dyDescent="0.2">
      <c r="A15" s="52" t="s">
        <v>78</v>
      </c>
      <c r="B15" s="52">
        <v>2</v>
      </c>
      <c r="C15" s="52">
        <v>1</v>
      </c>
      <c r="D15" s="52" t="s">
        <v>79</v>
      </c>
    </row>
    <row r="16" spans="1:4" x14ac:dyDescent="0.2">
      <c r="A16" s="52" t="s">
        <v>80</v>
      </c>
      <c r="B16" s="52">
        <v>4</v>
      </c>
      <c r="C16" s="52">
        <v>0</v>
      </c>
      <c r="D16" s="52" t="s">
        <v>81</v>
      </c>
    </row>
    <row r="17" spans="1:4" x14ac:dyDescent="0.2">
      <c r="A17" s="49" t="s">
        <v>38</v>
      </c>
      <c r="B17" s="50"/>
      <c r="C17" s="50"/>
      <c r="D17" s="51"/>
    </row>
    <row r="18" spans="1:4" x14ac:dyDescent="0.2">
      <c r="A18" s="52" t="s">
        <v>82</v>
      </c>
      <c r="B18" s="52">
        <v>2</v>
      </c>
      <c r="C18" s="52">
        <v>1</v>
      </c>
      <c r="D18" s="52" t="s">
        <v>83</v>
      </c>
    </row>
    <row r="19" spans="1:4" ht="27" x14ac:dyDescent="0.2">
      <c r="A19" s="52" t="s">
        <v>108</v>
      </c>
      <c r="B19" s="52">
        <v>3</v>
      </c>
      <c r="C19" s="52">
        <v>0</v>
      </c>
      <c r="D19" s="52" t="s">
        <v>85</v>
      </c>
    </row>
    <row r="20" spans="1:4" x14ac:dyDescent="0.2">
      <c r="A20" s="52" t="s">
        <v>86</v>
      </c>
      <c r="B20" s="52">
        <v>3</v>
      </c>
      <c r="C20" s="52">
        <v>1</v>
      </c>
      <c r="D20" s="52" t="s">
        <v>87</v>
      </c>
    </row>
    <row r="21" spans="1:4" x14ac:dyDescent="0.2">
      <c r="A21" s="52" t="s">
        <v>88</v>
      </c>
      <c r="B21" s="52">
        <v>3</v>
      </c>
      <c r="C21" s="52">
        <v>1</v>
      </c>
      <c r="D21" s="52" t="s">
        <v>89</v>
      </c>
    </row>
    <row r="22" spans="1:4" x14ac:dyDescent="0.2">
      <c r="A22" s="49" t="s">
        <v>39</v>
      </c>
      <c r="B22" s="50"/>
      <c r="C22" s="50"/>
      <c r="D22" s="51"/>
    </row>
    <row r="23" spans="1:4" x14ac:dyDescent="0.2">
      <c r="A23" s="52" t="s">
        <v>65</v>
      </c>
      <c r="B23" s="52">
        <v>2</v>
      </c>
      <c r="C23" s="52">
        <v>1</v>
      </c>
      <c r="D23" s="52" t="s">
        <v>63</v>
      </c>
    </row>
    <row r="24" spans="1:4" x14ac:dyDescent="0.2">
      <c r="A24" s="52" t="s">
        <v>58</v>
      </c>
      <c r="B24" s="52">
        <v>1</v>
      </c>
      <c r="C24" s="52">
        <v>3</v>
      </c>
      <c r="D24" s="52" t="s">
        <v>60</v>
      </c>
    </row>
    <row r="25" spans="1:4" x14ac:dyDescent="0.2">
      <c r="A25" s="52" t="s">
        <v>61</v>
      </c>
      <c r="B25" s="52">
        <v>2</v>
      </c>
      <c r="C25" s="52">
        <v>2</v>
      </c>
      <c r="D25" s="52" t="s">
        <v>59</v>
      </c>
    </row>
    <row r="26" spans="1:4" x14ac:dyDescent="0.2">
      <c r="A26" s="52" t="s">
        <v>126</v>
      </c>
      <c r="B26" s="52">
        <v>2</v>
      </c>
      <c r="C26" s="52">
        <v>1</v>
      </c>
      <c r="D26" s="52" t="s">
        <v>64</v>
      </c>
    </row>
    <row r="27" spans="1:4" x14ac:dyDescent="0.2">
      <c r="A27" s="49" t="s">
        <v>40</v>
      </c>
      <c r="B27" s="50"/>
      <c r="C27" s="50"/>
      <c r="D27" s="51"/>
    </row>
    <row r="28" spans="1:4" x14ac:dyDescent="0.2">
      <c r="A28" s="52" t="s">
        <v>127</v>
      </c>
      <c r="B28" s="52">
        <v>2</v>
      </c>
      <c r="C28" s="52">
        <v>2</v>
      </c>
      <c r="D28" s="52" t="s">
        <v>73</v>
      </c>
    </row>
    <row r="29" spans="1:4" x14ac:dyDescent="0.2">
      <c r="A29" s="52" t="s">
        <v>71</v>
      </c>
      <c r="B29" s="52">
        <v>2</v>
      </c>
      <c r="C29" s="52">
        <v>1</v>
      </c>
      <c r="D29" s="52" t="s">
        <v>67</v>
      </c>
    </row>
    <row r="30" spans="1:4" x14ac:dyDescent="0.2">
      <c r="A30" s="52" t="s">
        <v>72</v>
      </c>
      <c r="B30" s="52">
        <v>2</v>
      </c>
      <c r="C30" s="52">
        <v>1</v>
      </c>
      <c r="D30" s="52" t="s">
        <v>68</v>
      </c>
    </row>
    <row r="31" spans="1:4" x14ac:dyDescent="0.2">
      <c r="A31" s="52" t="s">
        <v>92</v>
      </c>
      <c r="B31" s="52">
        <v>3</v>
      </c>
      <c r="C31" s="52">
        <v>2</v>
      </c>
      <c r="D31" s="52" t="s">
        <v>70</v>
      </c>
    </row>
    <row r="32" spans="1:4" x14ac:dyDescent="0.2">
      <c r="A32" s="49" t="s">
        <v>41</v>
      </c>
      <c r="B32" s="50"/>
      <c r="C32" s="50"/>
      <c r="D32" s="51"/>
    </row>
    <row r="33" spans="1:4" x14ac:dyDescent="0.2">
      <c r="A33" s="52" t="s">
        <v>77</v>
      </c>
      <c r="B33" s="52">
        <v>2</v>
      </c>
      <c r="C33" s="52">
        <v>2</v>
      </c>
      <c r="D33" s="52" t="s">
        <v>79</v>
      </c>
    </row>
    <row r="34" spans="1:4" x14ac:dyDescent="0.2">
      <c r="A34" s="52" t="s">
        <v>80</v>
      </c>
      <c r="B34" s="52">
        <v>3</v>
      </c>
      <c r="C34" s="52">
        <v>1</v>
      </c>
      <c r="D34" s="52" t="s">
        <v>74</v>
      </c>
    </row>
    <row r="35" spans="1:4" x14ac:dyDescent="0.2">
      <c r="A35" s="52" t="s">
        <v>75</v>
      </c>
      <c r="B35" s="52">
        <v>2</v>
      </c>
      <c r="C35" s="52">
        <v>0</v>
      </c>
      <c r="D35" s="52" t="s">
        <v>81</v>
      </c>
    </row>
    <row r="36" spans="1:4" x14ac:dyDescent="0.2">
      <c r="A36" s="52" t="s">
        <v>78</v>
      </c>
      <c r="B36" s="52">
        <v>3</v>
      </c>
      <c r="C36" s="52">
        <v>2</v>
      </c>
      <c r="D36" s="52" t="s">
        <v>76</v>
      </c>
    </row>
    <row r="37" spans="1:4" x14ac:dyDescent="0.2">
      <c r="A37" s="49" t="s">
        <v>42</v>
      </c>
      <c r="B37" s="50"/>
      <c r="C37" s="50"/>
      <c r="D37" s="51"/>
    </row>
    <row r="38" spans="1:4" x14ac:dyDescent="0.2">
      <c r="A38" s="52" t="s">
        <v>83</v>
      </c>
      <c r="B38" s="52">
        <v>1</v>
      </c>
      <c r="C38" s="52">
        <v>1</v>
      </c>
      <c r="D38" s="52" t="s">
        <v>89</v>
      </c>
    </row>
    <row r="39" spans="1:4" ht="27" x14ac:dyDescent="0.2">
      <c r="A39" s="52" t="s">
        <v>93</v>
      </c>
      <c r="B39" s="52">
        <v>1</v>
      </c>
      <c r="C39" s="52">
        <v>1</v>
      </c>
      <c r="D39" s="52" t="s">
        <v>87</v>
      </c>
    </row>
    <row r="40" spans="1:4" x14ac:dyDescent="0.2">
      <c r="A40" s="52" t="s">
        <v>88</v>
      </c>
      <c r="B40" s="52">
        <v>3</v>
      </c>
      <c r="C40" s="52">
        <v>2</v>
      </c>
      <c r="D40" s="52" t="s">
        <v>82</v>
      </c>
    </row>
    <row r="41" spans="1:4" x14ac:dyDescent="0.2">
      <c r="A41" s="52" t="s">
        <v>86</v>
      </c>
      <c r="B41" s="52">
        <v>3</v>
      </c>
      <c r="C41" s="52">
        <v>1</v>
      </c>
      <c r="D41" s="52" t="s">
        <v>108</v>
      </c>
    </row>
    <row r="42" spans="1:4" x14ac:dyDescent="0.2">
      <c r="A42" s="49" t="s">
        <v>109</v>
      </c>
      <c r="B42" s="50"/>
      <c r="C42" s="50"/>
      <c r="D42" s="51"/>
    </row>
    <row r="43" spans="1:4" x14ac:dyDescent="0.2">
      <c r="A43" s="52" t="s">
        <v>59</v>
      </c>
      <c r="B43" s="52">
        <v>1</v>
      </c>
      <c r="C43" s="52">
        <v>2</v>
      </c>
      <c r="D43" s="52" t="s">
        <v>110</v>
      </c>
    </row>
    <row r="44" spans="1:4" x14ac:dyDescent="0.2">
      <c r="A44" s="52" t="s">
        <v>61</v>
      </c>
      <c r="B44" s="52">
        <v>3</v>
      </c>
      <c r="C44" s="52">
        <v>1</v>
      </c>
      <c r="D44" s="52" t="s">
        <v>58</v>
      </c>
    </row>
    <row r="45" spans="1:4" x14ac:dyDescent="0.2">
      <c r="A45" s="52" t="s">
        <v>65</v>
      </c>
      <c r="B45" s="52">
        <v>1</v>
      </c>
      <c r="C45" s="52">
        <v>2</v>
      </c>
      <c r="D45" s="52" t="s">
        <v>62</v>
      </c>
    </row>
    <row r="46" spans="1:4" x14ac:dyDescent="0.2">
      <c r="A46" s="52" t="s">
        <v>63</v>
      </c>
      <c r="B46" s="52">
        <v>1</v>
      </c>
      <c r="C46" s="52">
        <v>3</v>
      </c>
      <c r="D46" s="52" t="s">
        <v>64</v>
      </c>
    </row>
    <row r="47" spans="1:4" x14ac:dyDescent="0.2">
      <c r="A47" s="49" t="s">
        <v>44</v>
      </c>
      <c r="B47" s="50"/>
      <c r="C47" s="50"/>
      <c r="D47" s="51"/>
    </row>
    <row r="48" spans="1:4" x14ac:dyDescent="0.2">
      <c r="A48" s="52" t="s">
        <v>73</v>
      </c>
      <c r="B48" s="52">
        <v>1</v>
      </c>
      <c r="C48" s="52">
        <v>2</v>
      </c>
      <c r="D48" s="52" t="s">
        <v>68</v>
      </c>
    </row>
    <row r="49" spans="1:5" x14ac:dyDescent="0.2">
      <c r="A49" s="52" t="s">
        <v>69</v>
      </c>
      <c r="B49" s="52">
        <v>1</v>
      </c>
      <c r="C49" s="52">
        <v>3</v>
      </c>
      <c r="D49" s="52" t="s">
        <v>72</v>
      </c>
    </row>
    <row r="50" spans="1:5" x14ac:dyDescent="0.2">
      <c r="A50" s="52" t="s">
        <v>71</v>
      </c>
      <c r="B50" s="52">
        <v>2</v>
      </c>
      <c r="C50" s="52">
        <v>4</v>
      </c>
      <c r="D50" s="52" t="s">
        <v>92</v>
      </c>
    </row>
    <row r="51" spans="1:5" x14ac:dyDescent="0.2">
      <c r="A51" s="52" t="s">
        <v>67</v>
      </c>
      <c r="B51" s="52">
        <v>1</v>
      </c>
      <c r="C51" s="52">
        <v>3</v>
      </c>
      <c r="D51" s="52" t="s">
        <v>70</v>
      </c>
    </row>
    <row r="52" spans="1:5" x14ac:dyDescent="0.2">
      <c r="A52" s="49" t="s">
        <v>45</v>
      </c>
      <c r="B52" s="50"/>
      <c r="C52" s="50"/>
      <c r="D52" s="51"/>
    </row>
    <row r="53" spans="1:5" x14ac:dyDescent="0.2">
      <c r="A53" s="52" t="s">
        <v>75</v>
      </c>
      <c r="B53" s="52">
        <v>1</v>
      </c>
      <c r="C53" s="52">
        <v>2</v>
      </c>
      <c r="D53" s="52" t="s">
        <v>80</v>
      </c>
    </row>
    <row r="54" spans="1:5" x14ac:dyDescent="0.2">
      <c r="A54" s="52" t="s">
        <v>81</v>
      </c>
      <c r="B54" s="52">
        <v>2</v>
      </c>
      <c r="C54" s="52">
        <v>2</v>
      </c>
      <c r="D54" s="52" t="s">
        <v>74</v>
      </c>
    </row>
    <row r="55" spans="1:5" x14ac:dyDescent="0.2">
      <c r="A55" s="52" t="s">
        <v>77</v>
      </c>
      <c r="B55" s="52">
        <v>1</v>
      </c>
      <c r="C55" s="52">
        <v>3</v>
      </c>
      <c r="D55" s="52" t="s">
        <v>78</v>
      </c>
    </row>
    <row r="56" spans="1:5" x14ac:dyDescent="0.2">
      <c r="A56" s="52" t="s">
        <v>79</v>
      </c>
      <c r="B56" s="52">
        <v>1</v>
      </c>
      <c r="C56" s="52">
        <v>4</v>
      </c>
      <c r="D56" s="52" t="s">
        <v>76</v>
      </c>
    </row>
    <row r="57" spans="1:5" x14ac:dyDescent="0.2">
      <c r="A57" s="49" t="s">
        <v>46</v>
      </c>
      <c r="B57" s="50"/>
      <c r="C57" s="50"/>
      <c r="D57" s="51"/>
    </row>
    <row r="58" spans="1:5" x14ac:dyDescent="0.2">
      <c r="A58" s="52" t="s">
        <v>87</v>
      </c>
      <c r="B58" s="52">
        <v>1</v>
      </c>
      <c r="C58" s="52">
        <v>3</v>
      </c>
      <c r="D58" s="52" t="s">
        <v>108</v>
      </c>
    </row>
    <row r="59" spans="1:5" ht="27" x14ac:dyDescent="0.2">
      <c r="A59" s="52" t="s">
        <v>93</v>
      </c>
      <c r="B59" s="52">
        <v>1</v>
      </c>
      <c r="C59" s="52">
        <v>3</v>
      </c>
      <c r="D59" s="52" t="s">
        <v>86</v>
      </c>
    </row>
    <row r="60" spans="1:5" x14ac:dyDescent="0.2">
      <c r="A60" s="52" t="s">
        <v>89</v>
      </c>
      <c r="B60" s="52">
        <v>0</v>
      </c>
      <c r="C60" s="52">
        <v>3</v>
      </c>
      <c r="D60" s="52" t="s">
        <v>82</v>
      </c>
    </row>
    <row r="61" spans="1:5" x14ac:dyDescent="0.2">
      <c r="A61" s="52" t="s">
        <v>83</v>
      </c>
      <c r="B61" s="52">
        <v>0</v>
      </c>
      <c r="C61" s="52">
        <v>4</v>
      </c>
      <c r="D61" s="52" t="s">
        <v>88</v>
      </c>
    </row>
    <row r="63" spans="1:5" x14ac:dyDescent="0.2">
      <c r="D63" s="53" t="s">
        <v>128</v>
      </c>
      <c r="E63">
        <f>SUM(E2:E61)</f>
        <v>0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1:D1"/>
    <mergeCell ref="A3:D3"/>
    <mergeCell ref="A7:D7"/>
    <mergeCell ref="A12:D12"/>
    <mergeCell ref="A17:D17"/>
    <mergeCell ref="A22:D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46" t="s">
        <v>34</v>
      </c>
      <c r="B1" s="47"/>
      <c r="C1" s="47"/>
      <c r="D1" s="48"/>
    </row>
    <row r="2" spans="1:4" x14ac:dyDescent="0.2">
      <c r="A2" s="39" t="s">
        <v>58</v>
      </c>
      <c r="B2" s="40">
        <v>3</v>
      </c>
      <c r="C2" s="40">
        <v>3</v>
      </c>
      <c r="D2" s="41" t="s">
        <v>59</v>
      </c>
    </row>
    <row r="3" spans="1:4" x14ac:dyDescent="0.2">
      <c r="A3" s="43"/>
      <c r="B3" s="44"/>
      <c r="C3" s="44"/>
      <c r="D3" s="45"/>
    </row>
    <row r="4" spans="1:4" x14ac:dyDescent="0.2">
      <c r="A4" s="46" t="s">
        <v>35</v>
      </c>
      <c r="B4" s="47"/>
      <c r="C4" s="47"/>
      <c r="D4" s="48"/>
    </row>
    <row r="5" spans="1:4" x14ac:dyDescent="0.2">
      <c r="A5" s="39" t="s">
        <v>60</v>
      </c>
      <c r="B5" s="40">
        <v>1</v>
      </c>
      <c r="C5" s="40">
        <v>4</v>
      </c>
      <c r="D5" s="41" t="s">
        <v>61</v>
      </c>
    </row>
    <row r="6" spans="1:4" x14ac:dyDescent="0.2">
      <c r="A6" s="39" t="s">
        <v>62</v>
      </c>
      <c r="B6" s="40">
        <v>5</v>
      </c>
      <c r="C6" s="40">
        <v>1</v>
      </c>
      <c r="D6" s="41" t="s">
        <v>63</v>
      </c>
    </row>
    <row r="7" spans="1:4" x14ac:dyDescent="0.2">
      <c r="A7" s="39" t="s">
        <v>64</v>
      </c>
      <c r="B7" s="40">
        <v>1</v>
      </c>
      <c r="C7" s="40">
        <v>2</v>
      </c>
      <c r="D7" s="41" t="s">
        <v>65</v>
      </c>
    </row>
    <row r="8" spans="1:4" x14ac:dyDescent="0.2">
      <c r="A8" s="43"/>
      <c r="B8" s="44"/>
      <c r="C8" s="44"/>
      <c r="D8" s="45"/>
    </row>
    <row r="9" spans="1:4" x14ac:dyDescent="0.2">
      <c r="A9" s="46" t="s">
        <v>36</v>
      </c>
      <c r="B9" s="47"/>
      <c r="C9" s="47"/>
      <c r="D9" s="48"/>
    </row>
    <row r="10" spans="1:4" x14ac:dyDescent="0.2">
      <c r="A10" s="39" t="s">
        <v>66</v>
      </c>
      <c r="B10" s="40">
        <v>4</v>
      </c>
      <c r="C10" s="40">
        <v>1</v>
      </c>
      <c r="D10" s="41" t="s">
        <v>67</v>
      </c>
    </row>
    <row r="11" spans="1:4" x14ac:dyDescent="0.2">
      <c r="A11" s="39" t="s">
        <v>68</v>
      </c>
      <c r="B11" s="40">
        <v>3</v>
      </c>
      <c r="C11" s="40">
        <v>1</v>
      </c>
      <c r="D11" s="41" t="s">
        <v>69</v>
      </c>
    </row>
    <row r="12" spans="1:4" x14ac:dyDescent="0.2">
      <c r="A12" s="39" t="s">
        <v>70</v>
      </c>
      <c r="B12" s="40">
        <v>2</v>
      </c>
      <c r="C12" s="40">
        <v>2</v>
      </c>
      <c r="D12" s="41" t="s">
        <v>71</v>
      </c>
    </row>
    <row r="13" spans="1:4" x14ac:dyDescent="0.2">
      <c r="A13" s="39" t="s">
        <v>72</v>
      </c>
      <c r="B13" s="40">
        <v>3</v>
      </c>
      <c r="C13" s="40">
        <v>2</v>
      </c>
      <c r="D13" s="41" t="s">
        <v>73</v>
      </c>
    </row>
    <row r="14" spans="1:4" x14ac:dyDescent="0.2">
      <c r="A14" s="43"/>
      <c r="B14" s="44"/>
      <c r="C14" s="44"/>
      <c r="D14" s="45"/>
    </row>
    <row r="15" spans="1:4" x14ac:dyDescent="0.2">
      <c r="A15" s="46" t="s">
        <v>37</v>
      </c>
      <c r="B15" s="47"/>
      <c r="C15" s="47"/>
      <c r="D15" s="48"/>
    </row>
    <row r="16" spans="1:4" x14ac:dyDescent="0.2">
      <c r="A16" s="39" t="s">
        <v>74</v>
      </c>
      <c r="B16" s="40">
        <v>0</v>
      </c>
      <c r="C16" s="40">
        <v>2</v>
      </c>
      <c r="D16" s="41" t="s">
        <v>75</v>
      </c>
    </row>
    <row r="17" spans="1:4" x14ac:dyDescent="0.2">
      <c r="A17" s="39" t="s">
        <v>76</v>
      </c>
      <c r="B17" s="40">
        <v>5</v>
      </c>
      <c r="C17" s="40">
        <v>1</v>
      </c>
      <c r="D17" s="41" t="s">
        <v>77</v>
      </c>
    </row>
    <row r="18" spans="1:4" x14ac:dyDescent="0.2">
      <c r="A18" s="39" t="s">
        <v>78</v>
      </c>
      <c r="B18" s="40">
        <v>4</v>
      </c>
      <c r="C18" s="40">
        <v>0</v>
      </c>
      <c r="D18" s="41" t="s">
        <v>79</v>
      </c>
    </row>
    <row r="19" spans="1:4" x14ac:dyDescent="0.2">
      <c r="A19" s="39" t="s">
        <v>80</v>
      </c>
      <c r="B19" s="40">
        <v>4</v>
      </c>
      <c r="C19" s="40">
        <v>2</v>
      </c>
      <c r="D19" s="41" t="s">
        <v>81</v>
      </c>
    </row>
    <row r="20" spans="1:4" x14ac:dyDescent="0.2">
      <c r="A20" s="43"/>
      <c r="B20" s="44"/>
      <c r="C20" s="44"/>
      <c r="D20" s="45"/>
    </row>
    <row r="21" spans="1:4" x14ac:dyDescent="0.2">
      <c r="A21" s="46" t="s">
        <v>38</v>
      </c>
      <c r="B21" s="47"/>
      <c r="C21" s="47"/>
      <c r="D21" s="48"/>
    </row>
    <row r="22" spans="1:4" x14ac:dyDescent="0.2">
      <c r="A22" s="39" t="s">
        <v>82</v>
      </c>
      <c r="B22" s="40">
        <v>4</v>
      </c>
      <c r="C22" s="40">
        <v>1</v>
      </c>
      <c r="D22" s="41" t="s">
        <v>83</v>
      </c>
    </row>
    <row r="23" spans="1:4" x14ac:dyDescent="0.2">
      <c r="A23" s="39" t="s">
        <v>84</v>
      </c>
      <c r="B23" s="40">
        <v>3</v>
      </c>
      <c r="C23" s="40">
        <v>0</v>
      </c>
      <c r="D23" s="41" t="s">
        <v>85</v>
      </c>
    </row>
    <row r="24" spans="1:4" x14ac:dyDescent="0.2">
      <c r="A24" s="39" t="s">
        <v>86</v>
      </c>
      <c r="B24" s="40">
        <v>5</v>
      </c>
      <c r="C24" s="40">
        <v>1</v>
      </c>
      <c r="D24" s="41" t="s">
        <v>87</v>
      </c>
    </row>
    <row r="25" spans="1:4" x14ac:dyDescent="0.2">
      <c r="A25" s="39" t="s">
        <v>88</v>
      </c>
      <c r="B25" s="40">
        <v>2</v>
      </c>
      <c r="C25" s="40">
        <v>1</v>
      </c>
      <c r="D25" s="41" t="s">
        <v>89</v>
      </c>
    </row>
    <row r="26" spans="1:4" x14ac:dyDescent="0.2">
      <c r="A26" s="43"/>
      <c r="B26" s="44"/>
      <c r="C26" s="44"/>
      <c r="D26" s="45"/>
    </row>
    <row r="27" spans="1:4" x14ac:dyDescent="0.2">
      <c r="A27" s="46" t="s">
        <v>39</v>
      </c>
      <c r="B27" s="47"/>
      <c r="C27" s="47"/>
      <c r="D27" s="48"/>
    </row>
    <row r="28" spans="1:4" x14ac:dyDescent="0.2">
      <c r="A28" s="39" t="s">
        <v>65</v>
      </c>
      <c r="B28" s="40">
        <v>2</v>
      </c>
      <c r="C28" s="40">
        <v>1</v>
      </c>
      <c r="D28" s="41" t="s">
        <v>63</v>
      </c>
    </row>
    <row r="29" spans="1:4" x14ac:dyDescent="0.2">
      <c r="A29" s="39" t="s">
        <v>58</v>
      </c>
      <c r="B29" s="40">
        <v>1</v>
      </c>
      <c r="C29" s="40">
        <v>1</v>
      </c>
      <c r="D29" s="41" t="s">
        <v>60</v>
      </c>
    </row>
    <row r="30" spans="1:4" x14ac:dyDescent="0.2">
      <c r="A30" s="39" t="s">
        <v>61</v>
      </c>
      <c r="B30" s="40">
        <v>2</v>
      </c>
      <c r="C30" s="40">
        <v>2</v>
      </c>
      <c r="D30" s="41" t="s">
        <v>59</v>
      </c>
    </row>
    <row r="31" spans="1:4" x14ac:dyDescent="0.2">
      <c r="A31" s="39" t="s">
        <v>90</v>
      </c>
      <c r="B31" s="40">
        <v>4</v>
      </c>
      <c r="C31" s="40">
        <v>1</v>
      </c>
      <c r="D31" s="41" t="s">
        <v>64</v>
      </c>
    </row>
    <row r="32" spans="1:4" x14ac:dyDescent="0.2">
      <c r="A32" s="43"/>
      <c r="B32" s="44"/>
      <c r="C32" s="44"/>
      <c r="D32" s="45"/>
    </row>
    <row r="33" spans="1:4" x14ac:dyDescent="0.2">
      <c r="A33" s="46" t="s">
        <v>40</v>
      </c>
      <c r="B33" s="47"/>
      <c r="C33" s="47"/>
      <c r="D33" s="48"/>
    </row>
    <row r="34" spans="1:4" x14ac:dyDescent="0.2">
      <c r="A34" s="39" t="s">
        <v>91</v>
      </c>
      <c r="B34" s="40">
        <v>2</v>
      </c>
      <c r="C34" s="40">
        <v>2</v>
      </c>
      <c r="D34" s="41" t="s">
        <v>73</v>
      </c>
    </row>
    <row r="35" spans="1:4" x14ac:dyDescent="0.2">
      <c r="A35" s="39" t="s">
        <v>71</v>
      </c>
      <c r="B35" s="40">
        <v>4</v>
      </c>
      <c r="C35" s="40">
        <v>3</v>
      </c>
      <c r="D35" s="41" t="s">
        <v>67</v>
      </c>
    </row>
    <row r="36" spans="1:4" x14ac:dyDescent="0.2">
      <c r="A36" s="39" t="s">
        <v>72</v>
      </c>
      <c r="B36" s="40">
        <v>3</v>
      </c>
      <c r="C36" s="40">
        <v>3</v>
      </c>
      <c r="D36" s="41" t="s">
        <v>68</v>
      </c>
    </row>
    <row r="37" spans="1:4" x14ac:dyDescent="0.2">
      <c r="A37" s="39" t="s">
        <v>92</v>
      </c>
      <c r="B37" s="40">
        <v>3</v>
      </c>
      <c r="C37" s="40">
        <v>2</v>
      </c>
      <c r="D37" s="41" t="s">
        <v>70</v>
      </c>
    </row>
    <row r="38" spans="1:4" x14ac:dyDescent="0.2">
      <c r="A38" s="43"/>
      <c r="B38" s="44"/>
      <c r="C38" s="44"/>
      <c r="D38" s="45"/>
    </row>
    <row r="39" spans="1:4" x14ac:dyDescent="0.2">
      <c r="A39" s="46" t="s">
        <v>41</v>
      </c>
      <c r="B39" s="47"/>
      <c r="C39" s="47"/>
      <c r="D39" s="48"/>
    </row>
    <row r="40" spans="1:4" x14ac:dyDescent="0.2">
      <c r="A40" s="39" t="s">
        <v>77</v>
      </c>
      <c r="B40" s="40">
        <v>1</v>
      </c>
      <c r="C40" s="40">
        <v>1</v>
      </c>
      <c r="D40" s="41" t="s">
        <v>79</v>
      </c>
    </row>
    <row r="41" spans="1:4" x14ac:dyDescent="0.2">
      <c r="A41" s="39" t="s">
        <v>80</v>
      </c>
      <c r="B41" s="40">
        <v>3</v>
      </c>
      <c r="C41" s="40">
        <v>1</v>
      </c>
      <c r="D41" s="41" t="s">
        <v>74</v>
      </c>
    </row>
    <row r="42" spans="1:4" x14ac:dyDescent="0.2">
      <c r="A42" s="39" t="s">
        <v>75</v>
      </c>
      <c r="B42" s="40">
        <v>0</v>
      </c>
      <c r="C42" s="40">
        <v>0</v>
      </c>
      <c r="D42" s="41" t="s">
        <v>81</v>
      </c>
    </row>
    <row r="43" spans="1:4" x14ac:dyDescent="0.2">
      <c r="A43" s="39" t="s">
        <v>78</v>
      </c>
      <c r="B43" s="40">
        <v>2</v>
      </c>
      <c r="C43" s="40">
        <v>2</v>
      </c>
      <c r="D43" s="41" t="s">
        <v>76</v>
      </c>
    </row>
    <row r="44" spans="1:4" x14ac:dyDescent="0.2">
      <c r="A44" s="43"/>
      <c r="B44" s="44"/>
      <c r="C44" s="44"/>
      <c r="D44" s="45"/>
    </row>
    <row r="45" spans="1:4" x14ac:dyDescent="0.2">
      <c r="A45" s="46" t="s">
        <v>42</v>
      </c>
      <c r="B45" s="47"/>
      <c r="C45" s="47"/>
      <c r="D45" s="48"/>
    </row>
    <row r="46" spans="1:4" x14ac:dyDescent="0.2">
      <c r="A46" s="39" t="s">
        <v>83</v>
      </c>
      <c r="B46" s="40">
        <v>1</v>
      </c>
      <c r="C46" s="40">
        <v>1</v>
      </c>
      <c r="D46" s="41" t="s">
        <v>89</v>
      </c>
    </row>
    <row r="47" spans="1:4" x14ac:dyDescent="0.2">
      <c r="A47" s="39" t="s">
        <v>93</v>
      </c>
      <c r="B47" s="40">
        <v>2</v>
      </c>
      <c r="C47" s="40">
        <v>1</v>
      </c>
      <c r="D47" s="41" t="s">
        <v>87</v>
      </c>
    </row>
    <row r="48" spans="1:4" x14ac:dyDescent="0.2">
      <c r="A48" s="39" t="s">
        <v>88</v>
      </c>
      <c r="B48" s="40">
        <v>3</v>
      </c>
      <c r="C48" s="40">
        <v>2</v>
      </c>
      <c r="D48" s="41" t="s">
        <v>82</v>
      </c>
    </row>
    <row r="49" spans="1:4" x14ac:dyDescent="0.2">
      <c r="A49" s="39" t="s">
        <v>86</v>
      </c>
      <c r="B49" s="40">
        <v>2</v>
      </c>
      <c r="C49" s="40">
        <v>2</v>
      </c>
      <c r="D49" s="41" t="s">
        <v>84</v>
      </c>
    </row>
    <row r="50" spans="1:4" x14ac:dyDescent="0.2">
      <c r="A50" s="43"/>
      <c r="B50" s="44"/>
      <c r="C50" s="44"/>
      <c r="D50" s="45"/>
    </row>
    <row r="51" spans="1:4" x14ac:dyDescent="0.2">
      <c r="A51" s="46" t="s">
        <v>109</v>
      </c>
      <c r="B51" s="47"/>
      <c r="C51" s="47"/>
      <c r="D51" s="48"/>
    </row>
    <row r="52" spans="1:4" x14ac:dyDescent="0.2">
      <c r="A52" s="39" t="s">
        <v>59</v>
      </c>
      <c r="B52" s="40">
        <v>1</v>
      </c>
      <c r="C52" s="40">
        <v>1</v>
      </c>
      <c r="D52" s="41" t="s">
        <v>110</v>
      </c>
    </row>
    <row r="53" spans="1:4" x14ac:dyDescent="0.2">
      <c r="A53" s="39" t="s">
        <v>61</v>
      </c>
      <c r="B53" s="40">
        <v>4</v>
      </c>
      <c r="C53" s="40">
        <v>1</v>
      </c>
      <c r="D53" s="41" t="s">
        <v>58</v>
      </c>
    </row>
    <row r="54" spans="1:4" x14ac:dyDescent="0.2">
      <c r="A54" s="39" t="s">
        <v>65</v>
      </c>
      <c r="B54" s="40">
        <v>2</v>
      </c>
      <c r="C54" s="40">
        <v>3</v>
      </c>
      <c r="D54" s="41" t="s">
        <v>62</v>
      </c>
    </row>
    <row r="55" spans="1:4" x14ac:dyDescent="0.2">
      <c r="A55" s="39" t="s">
        <v>63</v>
      </c>
      <c r="B55" s="40">
        <v>1</v>
      </c>
      <c r="C55" s="40">
        <v>2</v>
      </c>
      <c r="D55" s="41" t="s">
        <v>64</v>
      </c>
    </row>
    <row r="56" spans="1:4" x14ac:dyDescent="0.2">
      <c r="A56" s="43"/>
      <c r="B56" s="44"/>
      <c r="C56" s="44"/>
      <c r="D56" s="45"/>
    </row>
    <row r="57" spans="1:4" x14ac:dyDescent="0.2">
      <c r="A57" s="46" t="s">
        <v>44</v>
      </c>
      <c r="B57" s="47"/>
      <c r="C57" s="47"/>
      <c r="D57" s="48"/>
    </row>
    <row r="58" spans="1:4" x14ac:dyDescent="0.2">
      <c r="A58" s="39" t="s">
        <v>73</v>
      </c>
      <c r="B58" s="40">
        <v>2</v>
      </c>
      <c r="C58" s="40">
        <v>3</v>
      </c>
      <c r="D58" s="41" t="s">
        <v>68</v>
      </c>
    </row>
    <row r="59" spans="1:4" x14ac:dyDescent="0.2">
      <c r="A59" s="39" t="s">
        <v>69</v>
      </c>
      <c r="B59" s="40">
        <v>0</v>
      </c>
      <c r="C59" s="40">
        <v>2</v>
      </c>
      <c r="D59" s="41" t="s">
        <v>72</v>
      </c>
    </row>
    <row r="60" spans="1:4" x14ac:dyDescent="0.2">
      <c r="A60" s="39" t="s">
        <v>71</v>
      </c>
      <c r="B60" s="40">
        <v>2</v>
      </c>
      <c r="C60" s="40">
        <v>3</v>
      </c>
      <c r="D60" s="41" t="s">
        <v>92</v>
      </c>
    </row>
    <row r="61" spans="1:4" x14ac:dyDescent="0.2">
      <c r="A61" s="39" t="s">
        <v>67</v>
      </c>
      <c r="B61" s="40">
        <v>2</v>
      </c>
      <c r="C61" s="40">
        <v>2</v>
      </c>
      <c r="D61" s="41" t="s">
        <v>70</v>
      </c>
    </row>
    <row r="62" spans="1:4" x14ac:dyDescent="0.2">
      <c r="A62" s="43"/>
      <c r="B62" s="44"/>
      <c r="C62" s="44"/>
      <c r="D62" s="45"/>
    </row>
    <row r="63" spans="1:4" x14ac:dyDescent="0.2">
      <c r="A63" s="46" t="s">
        <v>45</v>
      </c>
      <c r="B63" s="47"/>
      <c r="C63" s="47"/>
      <c r="D63" s="48"/>
    </row>
    <row r="64" spans="1:4" x14ac:dyDescent="0.2">
      <c r="A64" s="39" t="s">
        <v>75</v>
      </c>
      <c r="B64" s="40">
        <v>3</v>
      </c>
      <c r="C64" s="40">
        <v>3</v>
      </c>
      <c r="D64" s="41" t="s">
        <v>80</v>
      </c>
    </row>
    <row r="65" spans="1:5" x14ac:dyDescent="0.2">
      <c r="A65" s="39" t="s">
        <v>81</v>
      </c>
      <c r="B65" s="40">
        <v>2</v>
      </c>
      <c r="C65" s="40">
        <v>2</v>
      </c>
      <c r="D65" s="41" t="s">
        <v>74</v>
      </c>
    </row>
    <row r="66" spans="1:5" x14ac:dyDescent="0.2">
      <c r="A66" s="39" t="s">
        <v>77</v>
      </c>
      <c r="B66" s="40">
        <v>2</v>
      </c>
      <c r="C66" s="40">
        <v>3</v>
      </c>
      <c r="D66" s="41" t="s">
        <v>78</v>
      </c>
    </row>
    <row r="67" spans="1:5" x14ac:dyDescent="0.2">
      <c r="A67" s="39" t="s">
        <v>79</v>
      </c>
      <c r="B67" s="40">
        <v>2</v>
      </c>
      <c r="C67" s="40">
        <v>5</v>
      </c>
      <c r="D67" s="41" t="s">
        <v>76</v>
      </c>
    </row>
    <row r="68" spans="1:5" x14ac:dyDescent="0.2">
      <c r="A68" s="43"/>
      <c r="B68" s="44"/>
      <c r="C68" s="44"/>
      <c r="D68" s="45"/>
    </row>
    <row r="69" spans="1:5" x14ac:dyDescent="0.2">
      <c r="A69" s="46" t="s">
        <v>46</v>
      </c>
      <c r="B69" s="47"/>
      <c r="C69" s="47"/>
      <c r="D69" s="48"/>
    </row>
    <row r="70" spans="1:5" x14ac:dyDescent="0.2">
      <c r="A70" s="39" t="s">
        <v>87</v>
      </c>
      <c r="B70" s="40">
        <v>3</v>
      </c>
      <c r="C70" s="40">
        <v>2</v>
      </c>
      <c r="D70" s="41" t="s">
        <v>84</v>
      </c>
    </row>
    <row r="71" spans="1:5" x14ac:dyDescent="0.2">
      <c r="A71" s="39" t="s">
        <v>93</v>
      </c>
      <c r="B71" s="40">
        <v>1</v>
      </c>
      <c r="C71" s="40">
        <v>3</v>
      </c>
      <c r="D71" s="41" t="s">
        <v>86</v>
      </c>
    </row>
    <row r="72" spans="1:5" x14ac:dyDescent="0.2">
      <c r="A72" s="39" t="s">
        <v>89</v>
      </c>
      <c r="B72" s="40">
        <v>2</v>
      </c>
      <c r="C72" s="40">
        <v>3</v>
      </c>
      <c r="D72" s="41" t="s">
        <v>82</v>
      </c>
    </row>
    <row r="73" spans="1:5" x14ac:dyDescent="0.2">
      <c r="A73" s="39" t="s">
        <v>83</v>
      </c>
      <c r="B73" s="40">
        <v>1</v>
      </c>
      <c r="C73" s="40">
        <v>3</v>
      </c>
      <c r="D73" s="41" t="s">
        <v>88</v>
      </c>
    </row>
    <row r="74" spans="1:5" x14ac:dyDescent="0.2">
      <c r="A74" s="42"/>
      <c r="B74" s="42"/>
      <c r="C74" s="42"/>
      <c r="D74" s="42"/>
    </row>
    <row r="75" spans="1:5" x14ac:dyDescent="0.2">
      <c r="A75" s="42"/>
      <c r="B75" s="42"/>
      <c r="C75" s="42"/>
      <c r="D75" s="42" t="s">
        <v>124</v>
      </c>
      <c r="E75">
        <f>SUM(E2:E73)</f>
        <v>0</v>
      </c>
    </row>
    <row r="76" spans="1:5" x14ac:dyDescent="0.2">
      <c r="A76" s="42"/>
      <c r="B76" s="42"/>
      <c r="C76" s="42"/>
      <c r="D76" s="42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3" workbookViewId="0">
      <selection activeCell="G82" sqref="G82"/>
    </sheetView>
  </sheetViews>
  <sheetFormatPr baseColWidth="10" defaultRowHeight="16" x14ac:dyDescent="0.2"/>
  <sheetData>
    <row r="1" spans="1:4" x14ac:dyDescent="0.2">
      <c r="A1" s="32" t="s">
        <v>34</v>
      </c>
      <c r="B1" s="33"/>
      <c r="C1" s="33"/>
      <c r="D1" s="34"/>
    </row>
    <row r="2" spans="1:4" x14ac:dyDescent="0.2">
      <c r="A2" s="6" t="s">
        <v>58</v>
      </c>
      <c r="B2" s="7">
        <v>1</v>
      </c>
      <c r="C2" s="7">
        <v>1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32" t="s">
        <v>35</v>
      </c>
      <c r="B4" s="33"/>
      <c r="C4" s="33"/>
      <c r="D4" s="34"/>
    </row>
    <row r="5" spans="1:4" x14ac:dyDescent="0.2">
      <c r="A5" s="6" t="s">
        <v>60</v>
      </c>
      <c r="B5" s="7">
        <v>0</v>
      </c>
      <c r="C5" s="7">
        <v>2</v>
      </c>
      <c r="D5" s="6" t="s">
        <v>61</v>
      </c>
    </row>
    <row r="6" spans="1:4" x14ac:dyDescent="0.2">
      <c r="A6" s="6" t="s">
        <v>62</v>
      </c>
      <c r="B6" s="7">
        <v>3</v>
      </c>
      <c r="C6" s="7">
        <v>0</v>
      </c>
      <c r="D6" s="6" t="s">
        <v>63</v>
      </c>
    </row>
    <row r="7" spans="1:4" x14ac:dyDescent="0.2">
      <c r="A7" s="6" t="s">
        <v>64</v>
      </c>
      <c r="B7" s="7">
        <v>1</v>
      </c>
      <c r="C7" s="7">
        <v>2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32" t="s">
        <v>36</v>
      </c>
      <c r="B9" s="33"/>
      <c r="C9" s="33"/>
      <c r="D9" s="34"/>
    </row>
    <row r="10" spans="1:4" x14ac:dyDescent="0.2">
      <c r="A10" s="6" t="s">
        <v>66</v>
      </c>
      <c r="B10" s="7">
        <v>1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2</v>
      </c>
      <c r="C11" s="7">
        <v>0</v>
      </c>
      <c r="D11" s="6" t="s">
        <v>69</v>
      </c>
    </row>
    <row r="12" spans="1:4" x14ac:dyDescent="0.2">
      <c r="A12" s="6" t="s">
        <v>70</v>
      </c>
      <c r="B12" s="7">
        <v>0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3</v>
      </c>
      <c r="C13" s="7">
        <v>1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32" t="s">
        <v>37</v>
      </c>
      <c r="B15" s="33"/>
      <c r="C15" s="33"/>
      <c r="D15" s="34"/>
    </row>
    <row r="16" spans="1:4" x14ac:dyDescent="0.2">
      <c r="A16" s="6" t="s">
        <v>74</v>
      </c>
      <c r="B16" s="7">
        <v>1</v>
      </c>
      <c r="C16" s="7">
        <v>2</v>
      </c>
      <c r="D16" s="6" t="s">
        <v>75</v>
      </c>
    </row>
    <row r="17" spans="1:4" x14ac:dyDescent="0.2">
      <c r="A17" s="6" t="s">
        <v>76</v>
      </c>
      <c r="B17" s="7">
        <v>2</v>
      </c>
      <c r="C17" s="7">
        <v>0</v>
      </c>
      <c r="D17" s="6" t="s">
        <v>77</v>
      </c>
    </row>
    <row r="18" spans="1:4" x14ac:dyDescent="0.2">
      <c r="A18" s="6" t="s">
        <v>78</v>
      </c>
      <c r="B18" s="7">
        <v>3</v>
      </c>
      <c r="C18" s="7">
        <v>1</v>
      </c>
      <c r="D18" s="6" t="s">
        <v>79</v>
      </c>
    </row>
    <row r="19" spans="1:4" x14ac:dyDescent="0.2">
      <c r="A19" s="6" t="s">
        <v>80</v>
      </c>
      <c r="B19" s="7">
        <v>2</v>
      </c>
      <c r="C19" s="7">
        <v>0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32" t="s">
        <v>38</v>
      </c>
      <c r="B21" s="33"/>
      <c r="C21" s="33"/>
      <c r="D21" s="34"/>
    </row>
    <row r="22" spans="1:4" x14ac:dyDescent="0.2">
      <c r="A22" s="6" t="s">
        <v>82</v>
      </c>
      <c r="B22" s="7">
        <v>1</v>
      </c>
      <c r="C22" s="7">
        <v>2</v>
      </c>
      <c r="D22" s="6" t="s">
        <v>83</v>
      </c>
    </row>
    <row r="23" spans="1:4" x14ac:dyDescent="0.2">
      <c r="A23" s="6" t="s">
        <v>84</v>
      </c>
      <c r="B23" s="7">
        <v>1</v>
      </c>
      <c r="C23" s="7">
        <v>0</v>
      </c>
      <c r="D23" s="6" t="s">
        <v>85</v>
      </c>
    </row>
    <row r="24" spans="1:4" x14ac:dyDescent="0.2">
      <c r="A24" s="6" t="s">
        <v>86</v>
      </c>
      <c r="B24" s="7">
        <v>3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2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32" t="s">
        <v>39</v>
      </c>
      <c r="B27" s="33"/>
      <c r="C27" s="33"/>
      <c r="D27" s="34"/>
    </row>
    <row r="28" spans="1:4" x14ac:dyDescent="0.2">
      <c r="A28" s="6" t="s">
        <v>65</v>
      </c>
      <c r="B28" s="7">
        <v>2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3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32" t="s">
        <v>40</v>
      </c>
      <c r="B33" s="33"/>
      <c r="C33" s="33"/>
      <c r="D33" s="34"/>
    </row>
    <row r="34" spans="1:4" x14ac:dyDescent="0.2">
      <c r="A34" s="6" t="s">
        <v>91</v>
      </c>
      <c r="B34" s="7">
        <v>2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2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1</v>
      </c>
      <c r="C36" s="7">
        <v>1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0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32" t="s">
        <v>41</v>
      </c>
      <c r="B39" s="33"/>
      <c r="C39" s="33"/>
      <c r="D39" s="34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2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2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32" t="s">
        <v>42</v>
      </c>
      <c r="B45" s="33"/>
      <c r="C45" s="33"/>
      <c r="D45" s="34"/>
    </row>
    <row r="46" spans="1:4" x14ac:dyDescent="0.2">
      <c r="A46" s="6" t="s">
        <v>83</v>
      </c>
      <c r="B46" s="7">
        <v>2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1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0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0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32" t="s">
        <v>109</v>
      </c>
      <c r="B51" s="33"/>
      <c r="C51" s="33"/>
      <c r="D51" s="34"/>
    </row>
    <row r="52" spans="1:4" x14ac:dyDescent="0.2">
      <c r="A52" s="6" t="s">
        <v>59</v>
      </c>
      <c r="B52" s="7">
        <v>0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3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2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0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32" t="s">
        <v>44</v>
      </c>
      <c r="B57" s="33"/>
      <c r="C57" s="33"/>
      <c r="D57" s="34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1</v>
      </c>
      <c r="C59" s="7">
        <v>2</v>
      </c>
      <c r="D59" s="6" t="s">
        <v>72</v>
      </c>
    </row>
    <row r="60" spans="1:4" x14ac:dyDescent="0.2">
      <c r="A60" s="6" t="s">
        <v>71</v>
      </c>
      <c r="B60" s="7">
        <v>1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1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32" t="s">
        <v>45</v>
      </c>
      <c r="B63" s="33"/>
      <c r="C63" s="33"/>
      <c r="D63" s="34"/>
    </row>
    <row r="64" spans="1:4" x14ac:dyDescent="0.2">
      <c r="A64" s="6" t="s">
        <v>75</v>
      </c>
      <c r="B64" s="7">
        <v>1</v>
      </c>
      <c r="C64" s="7">
        <v>1</v>
      </c>
      <c r="D64" s="6" t="s">
        <v>80</v>
      </c>
    </row>
    <row r="65" spans="1:5" x14ac:dyDescent="0.2">
      <c r="A65" s="6" t="s">
        <v>81</v>
      </c>
      <c r="B65" s="7">
        <v>0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0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2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32" t="s">
        <v>46</v>
      </c>
      <c r="B69" s="33"/>
      <c r="C69" s="33"/>
      <c r="D69" s="34"/>
    </row>
    <row r="70" spans="1:5" x14ac:dyDescent="0.2">
      <c r="A70" s="6" t="s">
        <v>87</v>
      </c>
      <c r="B70" s="7">
        <v>1</v>
      </c>
      <c r="C70" s="7">
        <v>1</v>
      </c>
      <c r="D70" s="6" t="s">
        <v>84</v>
      </c>
    </row>
    <row r="71" spans="1:5" x14ac:dyDescent="0.2">
      <c r="A71" s="6" t="s">
        <v>93</v>
      </c>
      <c r="B71" s="7">
        <v>0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1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2</v>
      </c>
      <c r="D73" s="6" t="s">
        <v>88</v>
      </c>
    </row>
    <row r="75" spans="1:5" x14ac:dyDescent="0.2">
      <c r="D75" s="38" t="s">
        <v>123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4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35" t="s">
        <v>122</v>
      </c>
      <c r="E75">
        <f>SUM(E2:E73)</f>
        <v>0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7" workbookViewId="0">
      <selection activeCell="E76" sqref="E76"/>
    </sheetView>
  </sheetViews>
  <sheetFormatPr baseColWidth="10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2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35" t="s">
        <v>121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29" t="s">
        <v>34</v>
      </c>
      <c r="B1" s="30"/>
      <c r="C1" s="30"/>
      <c r="D1" s="37"/>
    </row>
    <row r="2" spans="1:4" x14ac:dyDescent="0.2">
      <c r="A2" s="19" t="s">
        <v>58</v>
      </c>
      <c r="B2" s="20">
        <v>0</v>
      </c>
      <c r="C2" s="20">
        <v>1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29" t="s">
        <v>35</v>
      </c>
      <c r="B4" s="30"/>
      <c r="C4" s="30"/>
      <c r="D4" s="37"/>
    </row>
    <row r="5" spans="1:4" x14ac:dyDescent="0.2">
      <c r="A5" s="19" t="s">
        <v>60</v>
      </c>
      <c r="B5" s="20">
        <v>1</v>
      </c>
      <c r="C5" s="20">
        <v>1</v>
      </c>
      <c r="D5" s="20" t="s">
        <v>61</v>
      </c>
    </row>
    <row r="6" spans="1:4" x14ac:dyDescent="0.2">
      <c r="A6" s="19" t="s">
        <v>62</v>
      </c>
      <c r="B6" s="20">
        <v>4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1</v>
      </c>
      <c r="C7" s="20">
        <v>0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29" t="s">
        <v>36</v>
      </c>
      <c r="B9" s="30"/>
      <c r="C9" s="30"/>
      <c r="D9" s="37"/>
    </row>
    <row r="10" spans="1:4" x14ac:dyDescent="0.2">
      <c r="A10" s="19" t="s">
        <v>66</v>
      </c>
      <c r="B10" s="20">
        <v>3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0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1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2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29" t="s">
        <v>37</v>
      </c>
      <c r="B15" s="30"/>
      <c r="C15" s="30"/>
      <c r="D15" s="37"/>
    </row>
    <row r="16" spans="1:4" x14ac:dyDescent="0.2">
      <c r="A16" s="19" t="s">
        <v>74</v>
      </c>
      <c r="B16" s="20">
        <v>0</v>
      </c>
      <c r="C16" s="20">
        <v>3</v>
      </c>
      <c r="D16" s="20" t="s">
        <v>75</v>
      </c>
    </row>
    <row r="17" spans="1:4" x14ac:dyDescent="0.2">
      <c r="A17" s="19" t="s">
        <v>76</v>
      </c>
      <c r="B17" s="20">
        <v>1</v>
      </c>
      <c r="C17" s="20">
        <v>1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29" t="s">
        <v>38</v>
      </c>
      <c r="B21" s="30"/>
      <c r="C21" s="30"/>
      <c r="D21" s="37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0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0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29" t="s">
        <v>39</v>
      </c>
      <c r="B27" s="30"/>
      <c r="C27" s="30"/>
      <c r="D27" s="37"/>
    </row>
    <row r="28" spans="1:4" x14ac:dyDescent="0.2">
      <c r="A28" s="19" t="s">
        <v>65</v>
      </c>
      <c r="B28" s="20">
        <v>2</v>
      </c>
      <c r="C28" s="20">
        <v>0</v>
      </c>
      <c r="D28" s="20" t="s">
        <v>63</v>
      </c>
    </row>
    <row r="29" spans="1:4" x14ac:dyDescent="0.2">
      <c r="A29" s="19" t="s">
        <v>58</v>
      </c>
      <c r="B29" s="20">
        <v>0</v>
      </c>
      <c r="C29" s="20">
        <v>2</v>
      </c>
      <c r="D29" s="20" t="s">
        <v>60</v>
      </c>
    </row>
    <row r="30" spans="1:4" x14ac:dyDescent="0.2">
      <c r="A30" s="19" t="s">
        <v>61</v>
      </c>
      <c r="B30" s="20">
        <v>1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0</v>
      </c>
      <c r="C31" s="20">
        <v>3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29" t="s">
        <v>40</v>
      </c>
      <c r="B33" s="30"/>
      <c r="C33" s="30"/>
      <c r="D33" s="37"/>
    </row>
    <row r="34" spans="1:4" x14ac:dyDescent="0.2">
      <c r="A34" s="19" t="s">
        <v>91</v>
      </c>
      <c r="B34" s="20">
        <v>0</v>
      </c>
      <c r="C34" s="20">
        <v>1</v>
      </c>
      <c r="D34" s="20" t="s">
        <v>73</v>
      </c>
    </row>
    <row r="35" spans="1:4" x14ac:dyDescent="0.2">
      <c r="A35" s="19" t="s">
        <v>71</v>
      </c>
      <c r="B35" s="20"/>
      <c r="C35" s="20"/>
      <c r="D35" s="20" t="s">
        <v>67</v>
      </c>
    </row>
    <row r="36" spans="1:4" x14ac:dyDescent="0.2">
      <c r="A36" s="19" t="s">
        <v>72</v>
      </c>
      <c r="B36" s="20"/>
      <c r="C36" s="20"/>
      <c r="D36" s="20" t="s">
        <v>68</v>
      </c>
    </row>
    <row r="37" spans="1:4" x14ac:dyDescent="0.2">
      <c r="A37" s="19" t="s">
        <v>92</v>
      </c>
      <c r="B37" s="20"/>
      <c r="C37" s="20"/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29" t="s">
        <v>41</v>
      </c>
      <c r="B39" s="30"/>
      <c r="C39" s="30"/>
      <c r="D39" s="37"/>
    </row>
    <row r="40" spans="1:4" x14ac:dyDescent="0.2">
      <c r="A40" s="19" t="s">
        <v>77</v>
      </c>
      <c r="B40" s="20">
        <v>2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0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2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29" t="s">
        <v>42</v>
      </c>
      <c r="B45" s="30"/>
      <c r="C45" s="30"/>
      <c r="D45" s="37"/>
    </row>
    <row r="46" spans="1:4" x14ac:dyDescent="0.2">
      <c r="A46" s="19" t="s">
        <v>83</v>
      </c>
      <c r="B46" s="20">
        <v>0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1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2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1</v>
      </c>
      <c r="C49" s="20">
        <v>0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29" t="s">
        <v>109</v>
      </c>
      <c r="B51" s="30"/>
      <c r="C51" s="30"/>
      <c r="D51" s="37"/>
    </row>
    <row r="52" spans="1:4" x14ac:dyDescent="0.2">
      <c r="A52" s="19" t="s">
        <v>59</v>
      </c>
      <c r="B52" s="20">
        <v>1</v>
      </c>
      <c r="C52" s="20">
        <v>1</v>
      </c>
      <c r="D52" s="20" t="s">
        <v>110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0</v>
      </c>
      <c r="C54" s="20">
        <v>2</v>
      </c>
      <c r="D54" s="20" t="s">
        <v>62</v>
      </c>
    </row>
    <row r="55" spans="1:4" x14ac:dyDescent="0.2">
      <c r="A55" s="19" t="s">
        <v>63</v>
      </c>
      <c r="B55" s="20"/>
      <c r="C55" s="20"/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29" t="s">
        <v>44</v>
      </c>
      <c r="B57" s="30"/>
      <c r="C57" s="30"/>
      <c r="D57" s="37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2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29" t="s">
        <v>45</v>
      </c>
      <c r="B63" s="30"/>
      <c r="C63" s="30"/>
      <c r="D63" s="37"/>
    </row>
    <row r="64" spans="1:4" x14ac:dyDescent="0.2">
      <c r="A64" s="19" t="s">
        <v>75</v>
      </c>
      <c r="B64" s="20">
        <v>2</v>
      </c>
      <c r="C64" s="20">
        <v>2</v>
      </c>
      <c r="D64" s="20" t="s">
        <v>80</v>
      </c>
    </row>
    <row r="65" spans="1:5" x14ac:dyDescent="0.2">
      <c r="A65" s="19" t="s">
        <v>81</v>
      </c>
      <c r="B65" s="20">
        <v>1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1</v>
      </c>
      <c r="C66" s="20">
        <v>2</v>
      </c>
      <c r="D66" s="20" t="s">
        <v>78</v>
      </c>
    </row>
    <row r="67" spans="1:5" x14ac:dyDescent="0.2">
      <c r="A67" s="19" t="s">
        <v>79</v>
      </c>
      <c r="B67" s="20">
        <v>0</v>
      </c>
      <c r="C67" s="20">
        <v>2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29" t="s">
        <v>46</v>
      </c>
      <c r="B69" s="30"/>
      <c r="C69" s="30"/>
      <c r="D69" s="37"/>
    </row>
    <row r="70" spans="1:5" x14ac:dyDescent="0.2">
      <c r="A70" s="19" t="s">
        <v>87</v>
      </c>
      <c r="B70" s="20">
        <v>0</v>
      </c>
      <c r="C70" s="20">
        <v>0</v>
      </c>
      <c r="D70" s="20" t="s">
        <v>108</v>
      </c>
    </row>
    <row r="71" spans="1:5" x14ac:dyDescent="0.2">
      <c r="A71" s="19" t="s">
        <v>93</v>
      </c>
      <c r="B71" s="20">
        <v>1</v>
      </c>
      <c r="C71" s="20">
        <v>0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3</v>
      </c>
      <c r="D73" s="20" t="s">
        <v>88</v>
      </c>
    </row>
    <row r="75" spans="1:5" x14ac:dyDescent="0.2">
      <c r="D75" s="36" t="s">
        <v>120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35" workbookViewId="0">
      <selection sqref="A1:D73"/>
    </sheetView>
  </sheetViews>
  <sheetFormatPr baseColWidth="10" defaultRowHeight="16" x14ac:dyDescent="0.2"/>
  <sheetData>
    <row r="1" spans="1:4" x14ac:dyDescent="0.2">
      <c r="A1" s="29" t="s">
        <v>34</v>
      </c>
      <c r="B1" s="30"/>
      <c r="C1" s="30"/>
      <c r="D1" s="31"/>
    </row>
    <row r="2" spans="1:4" x14ac:dyDescent="0.2">
      <c r="A2" s="19" t="s">
        <v>58</v>
      </c>
      <c r="B2" s="20">
        <v>0</v>
      </c>
      <c r="C2" s="20">
        <v>3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29" t="s">
        <v>35</v>
      </c>
      <c r="B4" s="30"/>
      <c r="C4" s="30"/>
      <c r="D4" s="31"/>
    </row>
    <row r="5" spans="1:4" x14ac:dyDescent="0.2">
      <c r="A5" s="19" t="s">
        <v>60</v>
      </c>
      <c r="B5" s="20">
        <v>0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9</v>
      </c>
      <c r="C6" s="20">
        <v>1</v>
      </c>
      <c r="D6" s="20" t="s">
        <v>63</v>
      </c>
    </row>
    <row r="7" spans="1:4" x14ac:dyDescent="0.2">
      <c r="A7" s="19" t="s">
        <v>64</v>
      </c>
      <c r="B7" s="20">
        <v>2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29" t="s">
        <v>36</v>
      </c>
      <c r="B9" s="30"/>
      <c r="C9" s="30"/>
      <c r="D9" s="31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2</v>
      </c>
      <c r="C12" s="20">
        <v>3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29" t="s">
        <v>37</v>
      </c>
      <c r="B15" s="30"/>
      <c r="C15" s="30"/>
      <c r="D15" s="31"/>
    </row>
    <row r="16" spans="1:4" x14ac:dyDescent="0.2">
      <c r="A16" s="19" t="s">
        <v>74</v>
      </c>
      <c r="B16" s="20">
        <v>0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1</v>
      </c>
      <c r="D18" s="20" t="s">
        <v>79</v>
      </c>
    </row>
    <row r="19" spans="1:4" x14ac:dyDescent="0.2">
      <c r="A19" s="19" t="s">
        <v>80</v>
      </c>
      <c r="B19" s="20">
        <v>1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29" t="s">
        <v>38</v>
      </c>
      <c r="B21" s="30"/>
      <c r="C21" s="30"/>
      <c r="D21" s="31"/>
    </row>
    <row r="22" spans="1:4" x14ac:dyDescent="0.2">
      <c r="A22" s="19" t="s">
        <v>82</v>
      </c>
      <c r="B22" s="20">
        <v>1</v>
      </c>
      <c r="C22" s="20">
        <v>1</v>
      </c>
      <c r="D22" s="20" t="s">
        <v>83</v>
      </c>
    </row>
    <row r="23" spans="1:4" x14ac:dyDescent="0.2">
      <c r="A23" s="19" t="s">
        <v>108</v>
      </c>
      <c r="B23" s="20">
        <v>2</v>
      </c>
      <c r="C23" s="20">
        <v>3</v>
      </c>
      <c r="D23" s="20" t="s">
        <v>85</v>
      </c>
    </row>
    <row r="24" spans="1:4" x14ac:dyDescent="0.2">
      <c r="A24" s="19" t="s">
        <v>86</v>
      </c>
      <c r="B24" s="20">
        <v>4</v>
      </c>
      <c r="C24" s="20">
        <v>1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29" t="s">
        <v>39</v>
      </c>
      <c r="B27" s="30"/>
      <c r="C27" s="30"/>
      <c r="D27" s="31"/>
    </row>
    <row r="28" spans="1:4" x14ac:dyDescent="0.2">
      <c r="A28" s="19" t="s">
        <v>65</v>
      </c>
      <c r="B28" s="20">
        <v>3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1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29" t="s">
        <v>40</v>
      </c>
      <c r="B33" s="30"/>
      <c r="C33" s="30"/>
      <c r="D33" s="31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1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1</v>
      </c>
      <c r="C36" s="20">
        <v>1</v>
      </c>
      <c r="D36" s="20" t="s">
        <v>68</v>
      </c>
    </row>
    <row r="37" spans="1:4" x14ac:dyDescent="0.2">
      <c r="A37" s="19" t="s">
        <v>92</v>
      </c>
      <c r="B37" s="20">
        <v>1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29" t="s">
        <v>41</v>
      </c>
      <c r="B39" s="30"/>
      <c r="C39" s="30"/>
      <c r="D39" s="31"/>
    </row>
    <row r="40" spans="1:4" x14ac:dyDescent="0.2">
      <c r="A40" s="19" t="s">
        <v>77</v>
      </c>
      <c r="B40" s="20">
        <v>3</v>
      </c>
      <c r="C40" s="20">
        <v>1</v>
      </c>
      <c r="D40" s="20" t="s">
        <v>79</v>
      </c>
    </row>
    <row r="41" spans="1:4" x14ac:dyDescent="0.2">
      <c r="A41" s="19" t="s">
        <v>80</v>
      </c>
      <c r="B41" s="20">
        <v>3</v>
      </c>
      <c r="C41" s="20">
        <v>1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1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29" t="s">
        <v>42</v>
      </c>
      <c r="B45" s="30"/>
      <c r="C45" s="30"/>
      <c r="D45" s="31"/>
    </row>
    <row r="46" spans="1:4" x14ac:dyDescent="0.2">
      <c r="A46" s="19" t="s">
        <v>83</v>
      </c>
      <c r="B46" s="20">
        <v>2</v>
      </c>
      <c r="C46" s="20">
        <v>0</v>
      </c>
      <c r="D46" s="20" t="s">
        <v>89</v>
      </c>
    </row>
    <row r="47" spans="1:4" x14ac:dyDescent="0.2">
      <c r="A47" s="19" t="s">
        <v>93</v>
      </c>
      <c r="B47" s="20">
        <v>2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1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2</v>
      </c>
      <c r="C49" s="20">
        <v>1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29" t="s">
        <v>109</v>
      </c>
      <c r="B51" s="30"/>
      <c r="C51" s="30"/>
      <c r="D51" s="31"/>
    </row>
    <row r="52" spans="1:4" x14ac:dyDescent="0.2">
      <c r="A52" s="19" t="s">
        <v>59</v>
      </c>
      <c r="B52" s="20">
        <v>1</v>
      </c>
      <c r="C52" s="20">
        <v>2</v>
      </c>
      <c r="D52" s="20" t="s">
        <v>110</v>
      </c>
    </row>
    <row r="53" spans="1:4" x14ac:dyDescent="0.2">
      <c r="A53" s="19" t="s">
        <v>61</v>
      </c>
      <c r="B53" s="20">
        <v>4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3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29" t="s">
        <v>44</v>
      </c>
      <c r="B57" s="30"/>
      <c r="C57" s="30"/>
      <c r="D57" s="31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1</v>
      </c>
      <c r="D59" s="20" t="s">
        <v>72</v>
      </c>
    </row>
    <row r="60" spans="1:4" x14ac:dyDescent="0.2">
      <c r="A60" s="19" t="s">
        <v>71</v>
      </c>
      <c r="B60" s="20">
        <v>1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0</v>
      </c>
      <c r="C61" s="20">
        <v>2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29" t="s">
        <v>45</v>
      </c>
      <c r="B63" s="30"/>
      <c r="C63" s="30"/>
      <c r="D63" s="31"/>
    </row>
    <row r="64" spans="1:4" x14ac:dyDescent="0.2">
      <c r="A64" s="19" t="s">
        <v>75</v>
      </c>
      <c r="B64" s="20">
        <v>1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2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1</v>
      </c>
      <c r="D66" s="20" t="s">
        <v>78</v>
      </c>
    </row>
    <row r="67" spans="1:5" x14ac:dyDescent="0.2">
      <c r="A67" s="19" t="s">
        <v>79</v>
      </c>
      <c r="B67" s="20">
        <v>2</v>
      </c>
      <c r="C67" s="20">
        <v>3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29" t="s">
        <v>46</v>
      </c>
      <c r="B69" s="30"/>
      <c r="C69" s="30"/>
      <c r="D69" s="31"/>
    </row>
    <row r="70" spans="1:5" x14ac:dyDescent="0.2">
      <c r="A70" s="19" t="s">
        <v>87</v>
      </c>
      <c r="B70" s="20">
        <v>0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2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3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1</v>
      </c>
      <c r="D73" s="20" t="s">
        <v>88</v>
      </c>
    </row>
    <row r="75" spans="1:5" x14ac:dyDescent="0.2">
      <c r="D75" s="36" t="s">
        <v>119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4" workbookViewId="0">
      <selection activeCell="A11" sqref="A11"/>
    </sheetView>
  </sheetViews>
  <sheetFormatPr baseColWidth="10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4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3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4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0</v>
      </c>
      <c r="D52" s="3" t="s">
        <v>60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0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3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1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D75" s="35" t="s">
        <v>118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33" workbookViewId="0">
      <selection activeCell="E76" sqref="E76"/>
    </sheetView>
  </sheetViews>
  <sheetFormatPr baseColWidth="10" defaultRowHeight="16" x14ac:dyDescent="0.2"/>
  <cols>
    <col min="4" max="4" width="12" customWidth="1"/>
  </cols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0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0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35" t="s">
        <v>117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49" zoomScale="106" workbookViewId="0">
      <selection activeCell="A29" sqref="A29"/>
    </sheetView>
  </sheetViews>
  <sheetFormatPr baseColWidth="10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1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0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topLeftCell="A52" workbookViewId="0">
      <selection activeCell="H78" sqref="H78"/>
    </sheetView>
  </sheetViews>
  <sheetFormatPr baseColWidth="10" defaultColWidth="8.83203125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0</v>
      </c>
      <c r="D2" s="3" t="s">
        <v>59</v>
      </c>
    </row>
    <row r="3" spans="1:4" x14ac:dyDescent="0.2">
      <c r="A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2</v>
      </c>
      <c r="C5" s="3">
        <v>3</v>
      </c>
      <c r="D5" s="3" t="s">
        <v>61</v>
      </c>
    </row>
    <row r="6" spans="1:4" x14ac:dyDescent="0.2">
      <c r="A6" s="3" t="s">
        <v>62</v>
      </c>
      <c r="B6" s="3">
        <v>4</v>
      </c>
      <c r="C6" s="3">
        <v>1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4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8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8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8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8" x14ac:dyDescent="0.2">
      <c r="A20" s="4"/>
      <c r="D20" s="4"/>
    </row>
    <row r="21" spans="1:8" x14ac:dyDescent="0.2">
      <c r="A21" s="25" t="s">
        <v>38</v>
      </c>
      <c r="B21" s="25"/>
      <c r="C21" s="25"/>
      <c r="D21" s="25"/>
    </row>
    <row r="22" spans="1:8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8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8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8" x14ac:dyDescent="0.2">
      <c r="A25" s="3" t="s">
        <v>88</v>
      </c>
      <c r="B25" s="3">
        <v>4</v>
      </c>
      <c r="C25" s="3">
        <v>0</v>
      </c>
      <c r="D25" s="3" t="s">
        <v>89</v>
      </c>
      <c r="H25">
        <v>1</v>
      </c>
    </row>
    <row r="26" spans="1:8" x14ac:dyDescent="0.2">
      <c r="A26" s="4"/>
      <c r="D26" s="4"/>
    </row>
    <row r="27" spans="1:8" x14ac:dyDescent="0.2">
      <c r="A27" s="25" t="s">
        <v>39</v>
      </c>
      <c r="B27" s="25"/>
      <c r="C27" s="25"/>
      <c r="D27" s="25"/>
    </row>
    <row r="28" spans="1:8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8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8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8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8" x14ac:dyDescent="0.2">
      <c r="A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0</v>
      </c>
      <c r="D37" s="3" t="s">
        <v>70</v>
      </c>
    </row>
    <row r="38" spans="1:4" x14ac:dyDescent="0.2">
      <c r="A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5</v>
      </c>
      <c r="D54" s="3" t="s">
        <v>62</v>
      </c>
    </row>
    <row r="55" spans="1:4" x14ac:dyDescent="0.2">
      <c r="A55" s="3" t="s">
        <v>63</v>
      </c>
      <c r="B55" s="3">
        <v>2</v>
      </c>
      <c r="C55" s="3">
        <v>1</v>
      </c>
      <c r="D55" s="3" t="s">
        <v>64</v>
      </c>
    </row>
    <row r="56" spans="1:4" x14ac:dyDescent="0.2">
      <c r="A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3</v>
      </c>
      <c r="C58" s="3">
        <v>3</v>
      </c>
      <c r="D58" s="3" t="s">
        <v>68</v>
      </c>
    </row>
    <row r="59" spans="1:4" x14ac:dyDescent="0.2">
      <c r="A59" s="3" t="s">
        <v>69</v>
      </c>
      <c r="B59" s="3">
        <v>2</v>
      </c>
      <c r="C59" s="3">
        <v>4</v>
      </c>
      <c r="D59" s="3" t="s">
        <v>72</v>
      </c>
    </row>
    <row r="60" spans="1:4" x14ac:dyDescent="0.2">
      <c r="A60" s="3" t="s">
        <v>71</v>
      </c>
      <c r="B60" s="3">
        <v>4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0</v>
      </c>
      <c r="D61" s="3" t="s">
        <v>70</v>
      </c>
    </row>
    <row r="62" spans="1:4" x14ac:dyDescent="0.2">
      <c r="A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2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3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3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48" workbookViewId="0">
      <selection activeCell="E75" sqref="E75"/>
    </sheetView>
  </sheetViews>
  <sheetFormatPr baseColWidth="10" defaultColWidth="8.83203125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114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2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113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6" workbookViewId="0">
      <selection activeCell="A16" sqref="A16"/>
    </sheetView>
  </sheetViews>
  <sheetFormatPr baseColWidth="10" defaultColWidth="8.83203125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0</v>
      </c>
      <c r="C10" s="3">
        <v>3</v>
      </c>
      <c r="D10" s="3" t="s">
        <v>67</v>
      </c>
    </row>
    <row r="11" spans="1:4" x14ac:dyDescent="0.2">
      <c r="A11" s="3" t="s">
        <v>68</v>
      </c>
      <c r="B11" s="3">
        <v>0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0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2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1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4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4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0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0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0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0</v>
      </c>
      <c r="C49" s="3">
        <v>1</v>
      </c>
      <c r="D49" s="3" t="s">
        <v>108</v>
      </c>
    </row>
    <row r="50" spans="1:4" x14ac:dyDescent="0.2">
      <c r="A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3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3</v>
      </c>
      <c r="C61" s="3">
        <v>2</v>
      </c>
      <c r="D61" s="3" t="s">
        <v>70</v>
      </c>
    </row>
    <row r="62" spans="1:4" x14ac:dyDescent="0.2">
      <c r="A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0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4">
        <v>0</v>
      </c>
      <c r="C66" s="3">
        <v>1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3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0</v>
      </c>
      <c r="D73" s="3" t="s">
        <v>88</v>
      </c>
    </row>
    <row r="75" spans="1:5" x14ac:dyDescent="0.2">
      <c r="D75" s="4" t="s">
        <v>112</v>
      </c>
      <c r="E75">
        <f>SUM(E1:E73)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58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2</v>
      </c>
      <c r="C5" s="3">
        <v>0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1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1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3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2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0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0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3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0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0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3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0</v>
      </c>
      <c r="C53" s="3">
        <v>4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0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/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4">
        <v>0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0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2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56" workbookViewId="0">
      <selection activeCell="C74" sqref="C74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0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0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0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0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57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sqref="A1:D73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2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4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0</v>
      </c>
      <c r="C28" s="3">
        <v>2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1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5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3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3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4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4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3</v>
      </c>
      <c r="D72" s="3" t="s">
        <v>82</v>
      </c>
    </row>
    <row r="73" spans="1:5" x14ac:dyDescent="0.2">
      <c r="A73" s="3" t="s">
        <v>83</v>
      </c>
      <c r="B73" s="3">
        <v>2</v>
      </c>
      <c r="C73" s="3">
        <v>3</v>
      </c>
      <c r="D73" s="3" t="s">
        <v>88</v>
      </c>
    </row>
    <row r="75" spans="1:5" x14ac:dyDescent="0.2">
      <c r="D75" s="4" t="s">
        <v>56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43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2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3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0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2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55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6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8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2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2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54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1" workbookViewId="0">
      <selection activeCell="I73" sqref="I73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2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2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45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3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2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2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4</v>
      </c>
      <c r="D73" s="3" t="s">
        <v>88</v>
      </c>
    </row>
    <row r="75" spans="1:5" x14ac:dyDescent="0.2">
      <c r="D75" s="4" t="s">
        <v>52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2" workbookViewId="0">
      <selection activeCell="A34" sqref="A34"/>
    </sheetView>
  </sheetViews>
  <sheetFormatPr baseColWidth="10" defaultColWidth="11" defaultRowHeight="16" x14ac:dyDescent="0.2"/>
  <sheetData>
    <row r="1" spans="1:4" x14ac:dyDescent="0.2">
      <c r="A1" s="29" t="s">
        <v>34</v>
      </c>
      <c r="B1" s="30"/>
      <c r="C1" s="30"/>
      <c r="D1" s="31"/>
    </row>
    <row r="2" spans="1:4" x14ac:dyDescent="0.2">
      <c r="A2" s="19" t="s">
        <v>58</v>
      </c>
      <c r="B2" s="20">
        <v>0</v>
      </c>
      <c r="C2" s="20">
        <v>2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29" t="s">
        <v>35</v>
      </c>
      <c r="B4" s="30"/>
      <c r="C4" s="30"/>
      <c r="D4" s="31"/>
    </row>
    <row r="5" spans="1:4" x14ac:dyDescent="0.2">
      <c r="A5" s="19" t="s">
        <v>60</v>
      </c>
      <c r="B5" s="20">
        <v>3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1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0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29" t="s">
        <v>36</v>
      </c>
      <c r="B9" s="30"/>
      <c r="C9" s="30"/>
      <c r="D9" s="31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2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2</v>
      </c>
      <c r="D12" s="20" t="s">
        <v>71</v>
      </c>
    </row>
    <row r="13" spans="1:4" x14ac:dyDescent="0.2">
      <c r="A13" s="19" t="s">
        <v>72</v>
      </c>
      <c r="B13" s="20">
        <v>3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29" t="s">
        <v>37</v>
      </c>
      <c r="B15" s="30"/>
      <c r="C15" s="30"/>
      <c r="D15" s="31"/>
    </row>
    <row r="16" spans="1:4" x14ac:dyDescent="0.2">
      <c r="A16" s="19" t="s">
        <v>74</v>
      </c>
      <c r="B16" s="20">
        <v>1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4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29" t="s">
        <v>38</v>
      </c>
      <c r="B21" s="30"/>
      <c r="C21" s="30"/>
      <c r="D21" s="31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5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2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0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29" t="s">
        <v>39</v>
      </c>
      <c r="B27" s="30"/>
      <c r="C27" s="30"/>
      <c r="D27" s="31"/>
    </row>
    <row r="28" spans="1:4" x14ac:dyDescent="0.2">
      <c r="A28" s="19" t="s">
        <v>65</v>
      </c>
      <c r="B28" s="20">
        <v>1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3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29" t="s">
        <v>40</v>
      </c>
      <c r="B33" s="30"/>
      <c r="C33" s="30"/>
      <c r="D33" s="31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2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3</v>
      </c>
      <c r="C36" s="20">
        <v>2</v>
      </c>
      <c r="D36" s="20" t="s">
        <v>68</v>
      </c>
    </row>
    <row r="37" spans="1:4" x14ac:dyDescent="0.2">
      <c r="A37" s="19" t="s">
        <v>92</v>
      </c>
      <c r="B37" s="20">
        <v>4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29" t="s">
        <v>41</v>
      </c>
      <c r="B39" s="30"/>
      <c r="C39" s="30"/>
      <c r="D39" s="31"/>
    </row>
    <row r="40" spans="1:4" x14ac:dyDescent="0.2">
      <c r="A40" s="19" t="s">
        <v>77</v>
      </c>
      <c r="B40" s="20">
        <v>0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2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2</v>
      </c>
      <c r="C43" s="20">
        <v>3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29" t="s">
        <v>42</v>
      </c>
      <c r="B45" s="30"/>
      <c r="C45" s="30"/>
      <c r="D45" s="31"/>
    </row>
    <row r="46" spans="1:4" x14ac:dyDescent="0.2">
      <c r="A46" s="19" t="s">
        <v>83</v>
      </c>
      <c r="B46" s="20">
        <v>1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0</v>
      </c>
      <c r="C47" s="20">
        <v>1</v>
      </c>
      <c r="D47" s="20" t="s">
        <v>87</v>
      </c>
    </row>
    <row r="48" spans="1:4" x14ac:dyDescent="0.2">
      <c r="A48" s="19" t="s">
        <v>88</v>
      </c>
      <c r="B48" s="20">
        <v>4</v>
      </c>
      <c r="C48" s="20">
        <v>0</v>
      </c>
      <c r="D48" s="20" t="s">
        <v>82</v>
      </c>
    </row>
    <row r="49" spans="1:4" x14ac:dyDescent="0.2">
      <c r="A49" s="19" t="s">
        <v>86</v>
      </c>
      <c r="B49" s="20">
        <v>3</v>
      </c>
      <c r="C49" s="20">
        <v>3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29" t="s">
        <v>109</v>
      </c>
      <c r="B51" s="30"/>
      <c r="C51" s="30"/>
      <c r="D51" s="31"/>
    </row>
    <row r="52" spans="1:4" x14ac:dyDescent="0.2">
      <c r="A52" s="19" t="s">
        <v>59</v>
      </c>
      <c r="B52" s="20">
        <v>1</v>
      </c>
      <c r="C52" s="20">
        <v>2</v>
      </c>
      <c r="D52" s="20" t="s">
        <v>60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2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29" t="s">
        <v>44</v>
      </c>
      <c r="B57" s="30"/>
      <c r="C57" s="30"/>
      <c r="D57" s="31"/>
    </row>
    <row r="58" spans="1:4" x14ac:dyDescent="0.2">
      <c r="A58" s="19" t="s">
        <v>73</v>
      </c>
      <c r="B58" s="20">
        <v>2</v>
      </c>
      <c r="C58" s="20">
        <v>1</v>
      </c>
      <c r="D58" s="20" t="s">
        <v>68</v>
      </c>
    </row>
    <row r="59" spans="1:4" x14ac:dyDescent="0.2">
      <c r="A59" s="19" t="s">
        <v>69</v>
      </c>
      <c r="B59" s="20">
        <v>0</v>
      </c>
      <c r="C59" s="20">
        <v>3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29" t="s">
        <v>45</v>
      </c>
      <c r="B63" s="30"/>
      <c r="C63" s="30"/>
      <c r="D63" s="31"/>
    </row>
    <row r="64" spans="1:4" x14ac:dyDescent="0.2">
      <c r="A64" s="19" t="s">
        <v>75</v>
      </c>
      <c r="B64" s="20">
        <v>2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0</v>
      </c>
      <c r="C65" s="20">
        <v>0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3</v>
      </c>
      <c r="D66" s="20" t="s">
        <v>78</v>
      </c>
    </row>
    <row r="67" spans="1:5" x14ac:dyDescent="0.2">
      <c r="A67" s="19" t="s">
        <v>79</v>
      </c>
      <c r="B67" s="20">
        <v>1</v>
      </c>
      <c r="C67" s="20">
        <v>4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29" t="s">
        <v>46</v>
      </c>
      <c r="B69" s="30"/>
      <c r="C69" s="30"/>
      <c r="D69" s="31"/>
    </row>
    <row r="70" spans="1:5" x14ac:dyDescent="0.2">
      <c r="A70" s="19" t="s">
        <v>87</v>
      </c>
      <c r="B70" s="20">
        <v>1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0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0</v>
      </c>
      <c r="C73" s="20">
        <v>3</v>
      </c>
      <c r="D73" s="20" t="s">
        <v>88</v>
      </c>
    </row>
    <row r="75" spans="1:5" x14ac:dyDescent="0.2">
      <c r="D75" s="21" t="s">
        <v>51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4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4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4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50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8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4" x14ac:dyDescent="0.2">
      <c r="A1" s="25" t="s">
        <v>34</v>
      </c>
      <c r="B1" s="25"/>
      <c r="C1" s="25"/>
      <c r="D1" s="25"/>
    </row>
    <row r="2" spans="1:4" x14ac:dyDescent="0.2">
      <c r="A2" s="3" t="s">
        <v>58</v>
      </c>
      <c r="B2" s="3">
        <v>2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25" t="s">
        <v>35</v>
      </c>
      <c r="B4" s="25"/>
      <c r="C4" s="25"/>
      <c r="D4" s="25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25" t="s">
        <v>36</v>
      </c>
      <c r="B9" s="25"/>
      <c r="C9" s="25"/>
      <c r="D9" s="25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25" t="s">
        <v>37</v>
      </c>
      <c r="B15" s="25"/>
      <c r="C15" s="25"/>
      <c r="D15" s="25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25" t="s">
        <v>38</v>
      </c>
      <c r="B21" s="25"/>
      <c r="C21" s="25"/>
      <c r="D21" s="25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84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5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25" t="s">
        <v>39</v>
      </c>
      <c r="B27" s="25"/>
      <c r="C27" s="25"/>
      <c r="D27" s="25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25" t="s">
        <v>40</v>
      </c>
      <c r="B33" s="25"/>
      <c r="C33" s="25"/>
      <c r="D33" s="25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25" t="s">
        <v>41</v>
      </c>
      <c r="B39" s="25"/>
      <c r="C39" s="25"/>
      <c r="D39" s="25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25" t="s">
        <v>42</v>
      </c>
      <c r="B45" s="25"/>
      <c r="C45" s="25"/>
      <c r="D45" s="25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3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84</v>
      </c>
    </row>
    <row r="50" spans="1:4" x14ac:dyDescent="0.2">
      <c r="A50" s="4"/>
      <c r="B50" s="4"/>
      <c r="C50" s="4"/>
      <c r="D50" s="4"/>
    </row>
    <row r="51" spans="1:4" x14ac:dyDescent="0.2">
      <c r="A51" s="25" t="s">
        <v>109</v>
      </c>
      <c r="B51" s="25"/>
      <c r="C51" s="25"/>
      <c r="D51" s="25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25" t="s">
        <v>44</v>
      </c>
      <c r="B57" s="25"/>
      <c r="C57" s="25"/>
      <c r="D57" s="25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25" t="s">
        <v>45</v>
      </c>
      <c r="B63" s="25"/>
      <c r="C63" s="25"/>
      <c r="D63" s="25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25" t="s">
        <v>46</v>
      </c>
      <c r="B69" s="25"/>
      <c r="C69" s="25"/>
      <c r="D69" s="25"/>
    </row>
    <row r="70" spans="1:5" x14ac:dyDescent="0.2">
      <c r="A70" s="3" t="s">
        <v>87</v>
      </c>
      <c r="B70" s="3">
        <v>0</v>
      </c>
      <c r="C70" s="3">
        <v>1</v>
      </c>
      <c r="D70" s="3" t="s">
        <v>84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6" spans="1:5" x14ac:dyDescent="0.2">
      <c r="D76" s="4" t="s">
        <v>47</v>
      </c>
      <c r="E76">
        <f>SUM(E1:E73)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51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2" t="s">
        <v>34</v>
      </c>
      <c r="B1" s="33"/>
      <c r="C1" s="33"/>
      <c r="D1" s="34"/>
    </row>
    <row r="2" spans="1:4" x14ac:dyDescent="0.2">
      <c r="A2" s="6" t="s">
        <v>58</v>
      </c>
      <c r="B2" s="7">
        <v>1</v>
      </c>
      <c r="C2" s="7">
        <v>4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32" t="s">
        <v>35</v>
      </c>
      <c r="B4" s="33"/>
      <c r="C4" s="33"/>
      <c r="D4" s="34"/>
    </row>
    <row r="5" spans="1:4" x14ac:dyDescent="0.2">
      <c r="A5" s="6" t="s">
        <v>60</v>
      </c>
      <c r="B5" s="7">
        <v>1</v>
      </c>
      <c r="C5" s="7">
        <v>2</v>
      </c>
      <c r="D5" s="6" t="s">
        <v>61</v>
      </c>
    </row>
    <row r="6" spans="1:4" x14ac:dyDescent="0.2">
      <c r="A6" s="6" t="s">
        <v>62</v>
      </c>
      <c r="B6" s="7">
        <v>4</v>
      </c>
      <c r="C6" s="7">
        <v>0</v>
      </c>
      <c r="D6" s="6" t="s">
        <v>63</v>
      </c>
    </row>
    <row r="7" spans="1:4" x14ac:dyDescent="0.2">
      <c r="A7" s="6" t="s">
        <v>64</v>
      </c>
      <c r="B7" s="7">
        <v>2</v>
      </c>
      <c r="C7" s="7">
        <v>0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32" t="s">
        <v>36</v>
      </c>
      <c r="B9" s="33"/>
      <c r="C9" s="33"/>
      <c r="D9" s="34"/>
    </row>
    <row r="10" spans="1:4" x14ac:dyDescent="0.2">
      <c r="A10" s="6" t="s">
        <v>66</v>
      </c>
      <c r="B10" s="7">
        <v>4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3</v>
      </c>
      <c r="C11" s="7">
        <v>1</v>
      </c>
      <c r="D11" s="6" t="s">
        <v>69</v>
      </c>
    </row>
    <row r="12" spans="1:4" x14ac:dyDescent="0.2">
      <c r="A12" s="6" t="s">
        <v>70</v>
      </c>
      <c r="B12" s="7">
        <v>1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2</v>
      </c>
      <c r="C13" s="7">
        <v>0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32" t="s">
        <v>37</v>
      </c>
      <c r="B15" s="33"/>
      <c r="C15" s="33"/>
      <c r="D15" s="34"/>
    </row>
    <row r="16" spans="1:4" x14ac:dyDescent="0.2">
      <c r="A16" s="6" t="s">
        <v>74</v>
      </c>
      <c r="B16" s="7">
        <v>0</v>
      </c>
      <c r="C16" s="7">
        <v>3</v>
      </c>
      <c r="D16" s="6" t="s">
        <v>75</v>
      </c>
    </row>
    <row r="17" spans="1:4" x14ac:dyDescent="0.2">
      <c r="A17" s="6" t="s">
        <v>76</v>
      </c>
      <c r="B17" s="7">
        <v>3</v>
      </c>
      <c r="C17" s="7">
        <v>1</v>
      </c>
      <c r="D17" s="6" t="s">
        <v>77</v>
      </c>
    </row>
    <row r="18" spans="1:4" x14ac:dyDescent="0.2">
      <c r="A18" s="6" t="s">
        <v>78</v>
      </c>
      <c r="B18" s="7">
        <v>2</v>
      </c>
      <c r="C18" s="7">
        <v>0</v>
      </c>
      <c r="D18" s="6" t="s">
        <v>79</v>
      </c>
    </row>
    <row r="19" spans="1:4" x14ac:dyDescent="0.2">
      <c r="A19" s="6" t="s">
        <v>80</v>
      </c>
      <c r="B19" s="7">
        <v>3</v>
      </c>
      <c r="C19" s="7">
        <v>1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32" t="s">
        <v>38</v>
      </c>
      <c r="B21" s="33"/>
      <c r="C21" s="33"/>
      <c r="D21" s="34"/>
    </row>
    <row r="22" spans="1:4" x14ac:dyDescent="0.2">
      <c r="A22" s="6" t="s">
        <v>82</v>
      </c>
      <c r="B22" s="7">
        <v>1</v>
      </c>
      <c r="C22" s="7">
        <v>1</v>
      </c>
      <c r="D22" s="6" t="s">
        <v>83</v>
      </c>
    </row>
    <row r="23" spans="1:4" x14ac:dyDescent="0.2">
      <c r="A23" s="6" t="s">
        <v>84</v>
      </c>
      <c r="B23" s="7">
        <v>2</v>
      </c>
      <c r="C23" s="7">
        <v>1</v>
      </c>
      <c r="D23" s="6" t="s">
        <v>85</v>
      </c>
    </row>
    <row r="24" spans="1:4" x14ac:dyDescent="0.2">
      <c r="A24" s="6" t="s">
        <v>86</v>
      </c>
      <c r="B24" s="7">
        <v>1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3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32" t="s">
        <v>39</v>
      </c>
      <c r="B27" s="33"/>
      <c r="C27" s="33"/>
      <c r="D27" s="34"/>
    </row>
    <row r="28" spans="1:4" x14ac:dyDescent="0.2">
      <c r="A28" s="6" t="s">
        <v>65</v>
      </c>
      <c r="B28" s="7">
        <v>1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2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32" t="s">
        <v>40</v>
      </c>
      <c r="B33" s="33"/>
      <c r="C33" s="33"/>
      <c r="D33" s="34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4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3</v>
      </c>
      <c r="C36" s="7">
        <v>2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1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32" t="s">
        <v>41</v>
      </c>
      <c r="B39" s="33"/>
      <c r="C39" s="33"/>
      <c r="D39" s="34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3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3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32" t="s">
        <v>42</v>
      </c>
      <c r="B45" s="33"/>
      <c r="C45" s="33"/>
      <c r="D45" s="34"/>
    </row>
    <row r="46" spans="1:4" x14ac:dyDescent="0.2">
      <c r="A46" s="6" t="s">
        <v>83</v>
      </c>
      <c r="B46" s="7">
        <v>1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0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1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32" t="s">
        <v>109</v>
      </c>
      <c r="B51" s="33"/>
      <c r="C51" s="33"/>
      <c r="D51" s="34"/>
    </row>
    <row r="52" spans="1:4" x14ac:dyDescent="0.2">
      <c r="A52" s="6" t="s">
        <v>59</v>
      </c>
      <c r="B52" s="7">
        <v>1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5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3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32" t="s">
        <v>44</v>
      </c>
      <c r="B57" s="33"/>
      <c r="C57" s="33"/>
      <c r="D57" s="34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0</v>
      </c>
      <c r="C59" s="7">
        <v>3</v>
      </c>
      <c r="D59" s="6" t="s">
        <v>72</v>
      </c>
    </row>
    <row r="60" spans="1:4" x14ac:dyDescent="0.2">
      <c r="A60" s="6" t="s">
        <v>71</v>
      </c>
      <c r="B60" s="7">
        <v>0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2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32" t="s">
        <v>45</v>
      </c>
      <c r="B63" s="33"/>
      <c r="C63" s="33"/>
      <c r="D63" s="34"/>
    </row>
    <row r="64" spans="1:4" x14ac:dyDescent="0.2">
      <c r="A64" s="6" t="s">
        <v>75</v>
      </c>
      <c r="B64" s="7">
        <v>2</v>
      </c>
      <c r="C64" s="7">
        <v>2</v>
      </c>
      <c r="D64" s="6" t="s">
        <v>80</v>
      </c>
    </row>
    <row r="65" spans="1:5" x14ac:dyDescent="0.2">
      <c r="A65" s="6" t="s">
        <v>81</v>
      </c>
      <c r="B65" s="7">
        <v>1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1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3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32" t="s">
        <v>46</v>
      </c>
      <c r="B69" s="33"/>
      <c r="C69" s="33"/>
      <c r="D69" s="34"/>
    </row>
    <row r="70" spans="1:5" x14ac:dyDescent="0.2">
      <c r="A70" s="6" t="s">
        <v>87</v>
      </c>
      <c r="B70" s="7">
        <v>1</v>
      </c>
      <c r="C70" s="7">
        <v>2</v>
      </c>
      <c r="D70" s="6" t="s">
        <v>84</v>
      </c>
    </row>
    <row r="71" spans="1:5" x14ac:dyDescent="0.2">
      <c r="A71" s="6" t="s">
        <v>93</v>
      </c>
      <c r="B71" s="7">
        <v>2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2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3</v>
      </c>
      <c r="D73" s="6" t="s">
        <v>88</v>
      </c>
    </row>
    <row r="75" spans="1:5" x14ac:dyDescent="0.2">
      <c r="D75" s="12" t="s">
        <v>48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62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2" t="s">
        <v>34</v>
      </c>
      <c r="B1" s="33"/>
      <c r="C1" s="33"/>
      <c r="D1" s="34"/>
    </row>
    <row r="2" spans="1:4" x14ac:dyDescent="0.2">
      <c r="A2" s="6" t="s">
        <v>58</v>
      </c>
      <c r="B2" s="10">
        <v>0</v>
      </c>
      <c r="C2" s="10">
        <v>3</v>
      </c>
      <c r="D2" s="6" t="s">
        <v>59</v>
      </c>
    </row>
    <row r="3" spans="1:4" x14ac:dyDescent="0.2">
      <c r="A3" s="8"/>
      <c r="B3" s="11"/>
      <c r="C3" s="11"/>
      <c r="D3" s="8"/>
    </row>
    <row r="4" spans="1:4" x14ac:dyDescent="0.2">
      <c r="A4" s="32" t="s">
        <v>35</v>
      </c>
      <c r="B4" s="34"/>
      <c r="C4" s="34"/>
      <c r="D4" s="34"/>
    </row>
    <row r="5" spans="1:4" x14ac:dyDescent="0.2">
      <c r="A5" s="6" t="s">
        <v>60</v>
      </c>
      <c r="B5" s="10">
        <v>2</v>
      </c>
      <c r="C5" s="10">
        <v>2</v>
      </c>
      <c r="D5" s="6" t="s">
        <v>61</v>
      </c>
    </row>
    <row r="6" spans="1:4" x14ac:dyDescent="0.2">
      <c r="A6" s="6" t="s">
        <v>62</v>
      </c>
      <c r="B6" s="10">
        <v>3</v>
      </c>
      <c r="C6" s="10">
        <v>0</v>
      </c>
      <c r="D6" s="6" t="s">
        <v>63</v>
      </c>
    </row>
    <row r="7" spans="1:4" x14ac:dyDescent="0.2">
      <c r="A7" s="6" t="s">
        <v>64</v>
      </c>
      <c r="B7" s="10">
        <v>1</v>
      </c>
      <c r="C7" s="10">
        <v>2</v>
      </c>
      <c r="D7" s="6" t="s">
        <v>65</v>
      </c>
    </row>
    <row r="8" spans="1:4" x14ac:dyDescent="0.2">
      <c r="A8" s="8"/>
      <c r="B8" s="11"/>
      <c r="C8" s="11"/>
      <c r="D8" s="8"/>
    </row>
    <row r="9" spans="1:4" x14ac:dyDescent="0.2">
      <c r="A9" s="32" t="s">
        <v>36</v>
      </c>
      <c r="B9" s="34"/>
      <c r="C9" s="34"/>
      <c r="D9" s="34"/>
    </row>
    <row r="10" spans="1:4" x14ac:dyDescent="0.2">
      <c r="A10" s="6" t="s">
        <v>66</v>
      </c>
      <c r="B10" s="10">
        <v>5</v>
      </c>
      <c r="C10" s="10">
        <v>0</v>
      </c>
      <c r="D10" s="6" t="s">
        <v>67</v>
      </c>
    </row>
    <row r="11" spans="1:4" x14ac:dyDescent="0.2">
      <c r="A11" s="6" t="s">
        <v>68</v>
      </c>
      <c r="B11" s="10">
        <v>2</v>
      </c>
      <c r="C11" s="10">
        <v>1</v>
      </c>
      <c r="D11" s="6" t="s">
        <v>69</v>
      </c>
    </row>
    <row r="12" spans="1:4" x14ac:dyDescent="0.2">
      <c r="A12" s="6" t="s">
        <v>70</v>
      </c>
      <c r="B12" s="10">
        <v>1</v>
      </c>
      <c r="C12" s="10">
        <v>1</v>
      </c>
      <c r="D12" s="6" t="s">
        <v>71</v>
      </c>
    </row>
    <row r="13" spans="1:4" x14ac:dyDescent="0.2">
      <c r="A13" s="6" t="s">
        <v>72</v>
      </c>
      <c r="B13" s="10">
        <v>3</v>
      </c>
      <c r="C13" s="10">
        <v>0</v>
      </c>
      <c r="D13" s="6" t="s">
        <v>73</v>
      </c>
    </row>
    <row r="14" spans="1:4" x14ac:dyDescent="0.2">
      <c r="A14" s="8"/>
      <c r="B14" s="11"/>
      <c r="C14" s="11"/>
      <c r="D14" s="8"/>
    </row>
    <row r="15" spans="1:4" x14ac:dyDescent="0.2">
      <c r="A15" s="32" t="s">
        <v>37</v>
      </c>
      <c r="B15" s="34"/>
      <c r="C15" s="34"/>
      <c r="D15" s="34"/>
    </row>
    <row r="16" spans="1:4" x14ac:dyDescent="0.2">
      <c r="A16" s="6" t="s">
        <v>74</v>
      </c>
      <c r="B16" s="10">
        <v>1</v>
      </c>
      <c r="C16" s="10">
        <v>2</v>
      </c>
      <c r="D16" s="6" t="s">
        <v>75</v>
      </c>
    </row>
    <row r="17" spans="1:4" x14ac:dyDescent="0.2">
      <c r="A17" s="6" t="s">
        <v>76</v>
      </c>
      <c r="B17" s="10">
        <v>2</v>
      </c>
      <c r="C17" s="10">
        <v>1</v>
      </c>
      <c r="D17" s="6" t="s">
        <v>77</v>
      </c>
    </row>
    <row r="18" spans="1:4" x14ac:dyDescent="0.2">
      <c r="A18" s="6" t="s">
        <v>78</v>
      </c>
      <c r="B18" s="10">
        <v>2</v>
      </c>
      <c r="C18" s="10">
        <v>0</v>
      </c>
      <c r="D18" s="6" t="s">
        <v>79</v>
      </c>
    </row>
    <row r="19" spans="1:4" x14ac:dyDescent="0.2">
      <c r="A19" s="6" t="s">
        <v>80</v>
      </c>
      <c r="B19" s="10">
        <v>3</v>
      </c>
      <c r="C19" s="10">
        <v>0</v>
      </c>
      <c r="D19" s="6" t="s">
        <v>81</v>
      </c>
    </row>
    <row r="20" spans="1:4" x14ac:dyDescent="0.2">
      <c r="A20" s="8"/>
      <c r="B20" s="11"/>
      <c r="C20" s="11"/>
      <c r="D20" s="8"/>
    </row>
    <row r="21" spans="1:4" x14ac:dyDescent="0.2">
      <c r="A21" s="32" t="s">
        <v>38</v>
      </c>
      <c r="B21" s="34"/>
      <c r="C21" s="34"/>
      <c r="D21" s="34"/>
    </row>
    <row r="22" spans="1:4" x14ac:dyDescent="0.2">
      <c r="A22" s="6" t="s">
        <v>82</v>
      </c>
      <c r="B22" s="10">
        <v>1</v>
      </c>
      <c r="C22" s="10">
        <v>1</v>
      </c>
      <c r="D22" s="6" t="s">
        <v>83</v>
      </c>
    </row>
    <row r="23" spans="1:4" x14ac:dyDescent="0.2">
      <c r="A23" s="6" t="s">
        <v>84</v>
      </c>
      <c r="B23" s="10">
        <v>3</v>
      </c>
      <c r="C23" s="10">
        <v>0</v>
      </c>
      <c r="D23" s="6" t="s">
        <v>85</v>
      </c>
    </row>
    <row r="24" spans="1:4" x14ac:dyDescent="0.2">
      <c r="A24" s="6" t="s">
        <v>86</v>
      </c>
      <c r="B24" s="10">
        <v>2</v>
      </c>
      <c r="C24" s="10">
        <v>0</v>
      </c>
      <c r="D24" s="6" t="s">
        <v>87</v>
      </c>
    </row>
    <row r="25" spans="1:4" x14ac:dyDescent="0.2">
      <c r="A25" s="6" t="s">
        <v>88</v>
      </c>
      <c r="B25" s="10">
        <v>2</v>
      </c>
      <c r="C25" s="10">
        <v>0</v>
      </c>
      <c r="D25" s="6" t="s">
        <v>89</v>
      </c>
    </row>
    <row r="26" spans="1:4" x14ac:dyDescent="0.2">
      <c r="A26" s="8"/>
      <c r="B26" s="11"/>
      <c r="C26" s="11"/>
      <c r="D26" s="8"/>
    </row>
    <row r="27" spans="1:4" x14ac:dyDescent="0.2">
      <c r="A27" s="32" t="s">
        <v>39</v>
      </c>
      <c r="B27" s="34"/>
      <c r="C27" s="34"/>
      <c r="D27" s="34"/>
    </row>
    <row r="28" spans="1:4" x14ac:dyDescent="0.2">
      <c r="A28" s="6" t="s">
        <v>65</v>
      </c>
      <c r="B28" s="10">
        <v>1</v>
      </c>
      <c r="C28" s="10">
        <v>0</v>
      </c>
      <c r="D28" s="6" t="s">
        <v>63</v>
      </c>
    </row>
    <row r="29" spans="1:4" x14ac:dyDescent="0.2">
      <c r="A29" s="6" t="s">
        <v>58</v>
      </c>
      <c r="B29" s="10">
        <v>0</v>
      </c>
      <c r="C29" s="10">
        <v>4</v>
      </c>
      <c r="D29" s="6" t="s">
        <v>60</v>
      </c>
    </row>
    <row r="30" spans="1:4" x14ac:dyDescent="0.2">
      <c r="A30" s="6" t="s">
        <v>61</v>
      </c>
      <c r="B30" s="10">
        <v>1</v>
      </c>
      <c r="C30" s="10">
        <v>1</v>
      </c>
      <c r="D30" s="6" t="s">
        <v>59</v>
      </c>
    </row>
    <row r="31" spans="1:4" x14ac:dyDescent="0.2">
      <c r="A31" s="6" t="s">
        <v>90</v>
      </c>
      <c r="B31" s="10">
        <v>1</v>
      </c>
      <c r="C31" s="10">
        <v>0</v>
      </c>
      <c r="D31" s="6" t="s">
        <v>64</v>
      </c>
    </row>
    <row r="32" spans="1:4" x14ac:dyDescent="0.2">
      <c r="A32" s="8"/>
      <c r="B32" s="11"/>
      <c r="C32" s="11"/>
      <c r="D32" s="8"/>
    </row>
    <row r="33" spans="1:4" x14ac:dyDescent="0.2">
      <c r="A33" s="32" t="s">
        <v>40</v>
      </c>
      <c r="B33" s="34"/>
      <c r="C33" s="34"/>
      <c r="D33" s="34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10">
        <v>2</v>
      </c>
      <c r="C35" s="10">
        <v>0</v>
      </c>
      <c r="D35" s="6" t="s">
        <v>67</v>
      </c>
    </row>
    <row r="36" spans="1:4" x14ac:dyDescent="0.2">
      <c r="A36" s="6" t="s">
        <v>72</v>
      </c>
      <c r="B36" s="10">
        <v>1</v>
      </c>
      <c r="C36" s="10">
        <v>0</v>
      </c>
      <c r="D36" s="6" t="s">
        <v>68</v>
      </c>
    </row>
    <row r="37" spans="1:4" x14ac:dyDescent="0.2">
      <c r="A37" s="6" t="s">
        <v>92</v>
      </c>
      <c r="B37" s="10">
        <v>2</v>
      </c>
      <c r="C37" s="10">
        <v>1</v>
      </c>
      <c r="D37" s="6" t="s">
        <v>70</v>
      </c>
    </row>
    <row r="38" spans="1:4" x14ac:dyDescent="0.2">
      <c r="A38" s="8"/>
      <c r="B38" s="11"/>
      <c r="C38" s="11"/>
      <c r="D38" s="8"/>
    </row>
    <row r="39" spans="1:4" x14ac:dyDescent="0.2">
      <c r="A39" s="32" t="s">
        <v>41</v>
      </c>
      <c r="B39" s="34"/>
      <c r="C39" s="34"/>
      <c r="D39" s="34"/>
    </row>
    <row r="40" spans="1:4" x14ac:dyDescent="0.2">
      <c r="A40" s="6" t="s">
        <v>77</v>
      </c>
      <c r="B40" s="10">
        <v>1</v>
      </c>
      <c r="C40" s="10">
        <v>1</v>
      </c>
      <c r="D40" s="6" t="s">
        <v>79</v>
      </c>
    </row>
    <row r="41" spans="1:4" x14ac:dyDescent="0.2">
      <c r="A41" s="6" t="s">
        <v>80</v>
      </c>
      <c r="B41" s="10">
        <v>2</v>
      </c>
      <c r="C41" s="10">
        <v>0</v>
      </c>
      <c r="D41" s="6" t="s">
        <v>74</v>
      </c>
    </row>
    <row r="42" spans="1:4" x14ac:dyDescent="0.2">
      <c r="A42" s="6" t="s">
        <v>75</v>
      </c>
      <c r="B42" s="10">
        <v>2</v>
      </c>
      <c r="C42" s="10">
        <v>0</v>
      </c>
      <c r="D42" s="6" t="s">
        <v>81</v>
      </c>
    </row>
    <row r="43" spans="1:4" x14ac:dyDescent="0.2">
      <c r="A43" s="6" t="s">
        <v>78</v>
      </c>
      <c r="B43" s="10">
        <v>1</v>
      </c>
      <c r="C43" s="10">
        <v>2</v>
      </c>
      <c r="D43" s="6" t="s">
        <v>76</v>
      </c>
    </row>
    <row r="44" spans="1:4" x14ac:dyDescent="0.2">
      <c r="A44" s="8"/>
      <c r="B44" s="11"/>
      <c r="C44" s="11"/>
      <c r="D44" s="8"/>
    </row>
    <row r="45" spans="1:4" x14ac:dyDescent="0.2">
      <c r="A45" s="32" t="s">
        <v>42</v>
      </c>
      <c r="B45" s="34"/>
      <c r="C45" s="34"/>
      <c r="D45" s="34"/>
    </row>
    <row r="46" spans="1:4" x14ac:dyDescent="0.2">
      <c r="A46" s="6" t="s">
        <v>83</v>
      </c>
      <c r="B46" s="10">
        <v>2</v>
      </c>
      <c r="C46" s="10">
        <v>0</v>
      </c>
      <c r="D46" s="6" t="s">
        <v>89</v>
      </c>
    </row>
    <row r="47" spans="1:4" x14ac:dyDescent="0.2">
      <c r="A47" s="6" t="s">
        <v>93</v>
      </c>
      <c r="B47" s="10">
        <v>0</v>
      </c>
      <c r="C47" s="10">
        <v>1</v>
      </c>
      <c r="D47" s="6" t="s">
        <v>87</v>
      </c>
    </row>
    <row r="48" spans="1:4" x14ac:dyDescent="0.2">
      <c r="A48" s="6" t="s">
        <v>88</v>
      </c>
      <c r="B48" s="10">
        <v>3</v>
      </c>
      <c r="C48" s="10">
        <v>0</v>
      </c>
      <c r="D48" s="6" t="s">
        <v>82</v>
      </c>
    </row>
    <row r="49" spans="1:4" x14ac:dyDescent="0.2">
      <c r="A49" s="6" t="s">
        <v>86</v>
      </c>
      <c r="B49" s="10">
        <v>2</v>
      </c>
      <c r="C49" s="10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32" t="s">
        <v>109</v>
      </c>
      <c r="B51" s="33"/>
      <c r="C51" s="33"/>
      <c r="D51" s="34"/>
    </row>
    <row r="52" spans="1:4" x14ac:dyDescent="0.2">
      <c r="A52" s="6" t="s">
        <v>59</v>
      </c>
      <c r="B52" s="7">
        <v>1</v>
      </c>
      <c r="C52" s="7">
        <v>2</v>
      </c>
      <c r="D52" s="6" t="s">
        <v>110</v>
      </c>
    </row>
    <row r="53" spans="1:4" x14ac:dyDescent="0.2">
      <c r="A53" s="6" t="s">
        <v>61</v>
      </c>
      <c r="B53" s="7">
        <v>4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0</v>
      </c>
      <c r="C54" s="7">
        <v>1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32" t="s">
        <v>44</v>
      </c>
      <c r="B57" s="33"/>
      <c r="C57" s="33"/>
      <c r="D57" s="34"/>
    </row>
    <row r="58" spans="1:4" x14ac:dyDescent="0.2">
      <c r="A58" s="6" t="s">
        <v>73</v>
      </c>
      <c r="B58" s="10">
        <v>0</v>
      </c>
      <c r="C58" s="10">
        <v>1</v>
      </c>
      <c r="D58" s="6" t="s">
        <v>68</v>
      </c>
    </row>
    <row r="59" spans="1:4" x14ac:dyDescent="0.2">
      <c r="A59" s="6" t="s">
        <v>69</v>
      </c>
      <c r="B59" s="10">
        <v>0</v>
      </c>
      <c r="C59" s="10">
        <v>3</v>
      </c>
      <c r="D59" s="6" t="s">
        <v>72</v>
      </c>
    </row>
    <row r="60" spans="1:4" x14ac:dyDescent="0.2">
      <c r="A60" s="6" t="s">
        <v>71</v>
      </c>
      <c r="B60" s="10">
        <v>1</v>
      </c>
      <c r="C60" s="10">
        <v>3</v>
      </c>
      <c r="D60" s="6" t="s">
        <v>92</v>
      </c>
    </row>
    <row r="61" spans="1:4" x14ac:dyDescent="0.2">
      <c r="A61" s="6" t="s">
        <v>67</v>
      </c>
      <c r="B61" s="10">
        <v>0</v>
      </c>
      <c r="C61" s="10">
        <v>2</v>
      </c>
      <c r="D61" s="6" t="s">
        <v>70</v>
      </c>
    </row>
    <row r="62" spans="1:4" x14ac:dyDescent="0.2">
      <c r="A62" s="8"/>
      <c r="B62" s="11"/>
      <c r="C62" s="11"/>
      <c r="D62" s="8"/>
    </row>
    <row r="63" spans="1:4" x14ac:dyDescent="0.2">
      <c r="A63" s="32" t="s">
        <v>45</v>
      </c>
      <c r="B63" s="34"/>
      <c r="C63" s="34"/>
      <c r="D63" s="34"/>
    </row>
    <row r="64" spans="1:4" x14ac:dyDescent="0.2">
      <c r="A64" s="6" t="s">
        <v>75</v>
      </c>
      <c r="B64" s="10">
        <v>1</v>
      </c>
      <c r="C64" s="10">
        <v>3</v>
      </c>
      <c r="D64" s="6" t="s">
        <v>80</v>
      </c>
    </row>
    <row r="65" spans="1:5" x14ac:dyDescent="0.2">
      <c r="A65" s="6" t="s">
        <v>81</v>
      </c>
      <c r="B65" s="10">
        <v>1</v>
      </c>
      <c r="C65" s="10">
        <v>1</v>
      </c>
      <c r="D65" s="6" t="s">
        <v>74</v>
      </c>
    </row>
    <row r="66" spans="1:5" x14ac:dyDescent="0.2">
      <c r="A66" s="6" t="s">
        <v>77</v>
      </c>
      <c r="B66" s="10">
        <v>1</v>
      </c>
      <c r="C66" s="10">
        <v>2</v>
      </c>
      <c r="D66" s="6" t="s">
        <v>78</v>
      </c>
    </row>
    <row r="67" spans="1:5" x14ac:dyDescent="0.2">
      <c r="A67" s="6" t="s">
        <v>79</v>
      </c>
      <c r="B67" s="10">
        <v>1</v>
      </c>
      <c r="C67" s="10">
        <v>2</v>
      </c>
      <c r="D67" s="6" t="s">
        <v>76</v>
      </c>
    </row>
    <row r="68" spans="1:5" x14ac:dyDescent="0.2">
      <c r="A68" s="8"/>
      <c r="B68" s="11"/>
      <c r="C68" s="11"/>
      <c r="D68" s="8"/>
    </row>
    <row r="69" spans="1:5" x14ac:dyDescent="0.2">
      <c r="A69" s="32" t="s">
        <v>46</v>
      </c>
      <c r="B69" s="34"/>
      <c r="C69" s="34"/>
      <c r="D69" s="34"/>
    </row>
    <row r="70" spans="1:5" x14ac:dyDescent="0.2">
      <c r="A70" s="6" t="s">
        <v>87</v>
      </c>
      <c r="B70" s="10">
        <v>0</v>
      </c>
      <c r="C70" s="10">
        <v>3</v>
      </c>
      <c r="D70" s="6" t="s">
        <v>84</v>
      </c>
    </row>
    <row r="71" spans="1:5" x14ac:dyDescent="0.2">
      <c r="A71" s="6" t="s">
        <v>93</v>
      </c>
      <c r="B71" s="10">
        <v>0</v>
      </c>
      <c r="C71" s="10">
        <v>2</v>
      </c>
      <c r="D71" s="6" t="s">
        <v>86</v>
      </c>
    </row>
    <row r="72" spans="1:5" x14ac:dyDescent="0.2">
      <c r="A72" s="6" t="s">
        <v>89</v>
      </c>
      <c r="B72" s="10">
        <v>0</v>
      </c>
      <c r="C72" s="10">
        <v>0</v>
      </c>
      <c r="D72" s="6" t="s">
        <v>82</v>
      </c>
    </row>
    <row r="73" spans="1:5" x14ac:dyDescent="0.2">
      <c r="A73" s="6" t="s">
        <v>83</v>
      </c>
      <c r="B73" s="10">
        <v>0</v>
      </c>
      <c r="C73" s="10">
        <v>2</v>
      </c>
      <c r="D73" s="6" t="s">
        <v>88</v>
      </c>
    </row>
    <row r="75" spans="1:5" x14ac:dyDescent="0.2">
      <c r="D75" s="12" t="s">
        <v>49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Ranking</vt:lpstr>
      <vt:lpstr>By Day</vt:lpstr>
      <vt:lpstr>Group Games</vt:lpstr>
      <vt:lpstr>KnockOut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2022-11-19T13:55:29Z</dcterms:modified>
  <cp:category/>
  <cp:contentStatus/>
</cp:coreProperties>
</file>