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"/>
    </mc:Choice>
  </mc:AlternateContent>
  <xr:revisionPtr revIDLastSave="0" documentId="13_ncr:1_{3ECACF87-7427-1A49-A052-A6DFC3A64A7D}" xr6:coauthVersionLast="47" xr6:coauthVersionMax="47" xr10:uidLastSave="{00000000-0000-0000-0000-000000000000}"/>
  <bookViews>
    <workbookView xWindow="20" yWindow="1100" windowWidth="38100" windowHeight="16180" tabRatio="800" firstSheet="2" activeTab="2" xr2:uid="{ACDD4B4B-6B95-D34B-BAB9-FF7DBF2FABF6}"/>
  </bookViews>
  <sheets>
    <sheet name="Ranking" sheetId="5" r:id="rId1"/>
    <sheet name="By Day" sheetId="4" r:id="rId2"/>
    <sheet name="Knockout days" sheetId="36" r:id="rId3"/>
    <sheet name="Group Games" sheetId="1" r:id="rId4"/>
    <sheet name="KnockOut" sheetId="2" r:id="rId5"/>
    <sheet name="Keith G" sheetId="3" r:id="rId6"/>
    <sheet name="Andy B" sheetId="21" r:id="rId7"/>
    <sheet name="Barbara L" sheetId="7" r:id="rId8"/>
    <sheet name="Stuart L" sheetId="6" r:id="rId9"/>
    <sheet name="Freddie J" sheetId="8" r:id="rId10"/>
    <sheet name="Mandy B" sheetId="9" r:id="rId11"/>
    <sheet name="John B" sheetId="11" r:id="rId12"/>
    <sheet name="Dawn G" sheetId="12" r:id="rId13"/>
    <sheet name="Robert L" sheetId="13" r:id="rId14"/>
    <sheet name="Jacques Chi" sheetId="14" r:id="rId15"/>
    <sheet name="Dave B" sheetId="15" r:id="rId16"/>
    <sheet name="Cathy G" sheetId="19" r:id="rId17"/>
    <sheet name="Derek b" sheetId="32" r:id="rId18"/>
    <sheet name="Mother B" sheetId="33" r:id="rId19"/>
    <sheet name="Nikki W" sheetId="35" r:id="rId20"/>
    <sheet name="James W" sheetId="34" r:id="rId21"/>
    <sheet name="Bernie R" sheetId="31" r:id="rId22"/>
    <sheet name="Nathan W" sheetId="30" r:id="rId23"/>
    <sheet name="Martin L" sheetId="29" r:id="rId24"/>
    <sheet name="Marjorie L" sheetId="28" r:id="rId25"/>
    <sheet name="Keith W" sheetId="27" r:id="rId26"/>
    <sheet name="Liz W" sheetId="26" r:id="rId27"/>
    <sheet name="Alice D" sheetId="25" r:id="rId28"/>
    <sheet name="Rob TH" sheetId="24" r:id="rId29"/>
    <sheet name="Evan A" sheetId="23" r:id="rId30"/>
    <sheet name="Alison S" sheetId="22" r:id="rId31"/>
    <sheet name="Gabriel B" sheetId="10" r:id="rId32"/>
    <sheet name="Hino" sheetId="18" r:id="rId33"/>
    <sheet name="Annaka G-S" sheetId="16" r:id="rId34"/>
    <sheet name="Claire" sheetId="17" r:id="rId35"/>
    <sheet name="Arthur T" sheetId="20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G26" i="36" l="1"/>
  <c r="BH26" i="36"/>
  <c r="BI26" i="36"/>
  <c r="BJ26" i="36"/>
  <c r="BF26" i="36"/>
  <c r="AZ26" i="36"/>
  <c r="BA26" i="36"/>
  <c r="BB26" i="36"/>
  <c r="BC26" i="36"/>
  <c r="AY26" i="36"/>
  <c r="AS26" i="36"/>
  <c r="AT26" i="36"/>
  <c r="AU26" i="36"/>
  <c r="AV26" i="36"/>
  <c r="AR26" i="36"/>
  <c r="AK51" i="36"/>
  <c r="AL51" i="36"/>
  <c r="AM51" i="36"/>
  <c r="AN51" i="36"/>
  <c r="AO51" i="36"/>
  <c r="AL50" i="36"/>
  <c r="AM50" i="36"/>
  <c r="AN50" i="36"/>
  <c r="AO50" i="36"/>
  <c r="AK50" i="36"/>
  <c r="AD51" i="36"/>
  <c r="AE51" i="36"/>
  <c r="AF51" i="36"/>
  <c r="AG51" i="36"/>
  <c r="AH51" i="36"/>
  <c r="AE50" i="36"/>
  <c r="AF50" i="36"/>
  <c r="AG50" i="36"/>
  <c r="AH50" i="36"/>
  <c r="AD50" i="36"/>
  <c r="W51" i="36"/>
  <c r="X51" i="36"/>
  <c r="Y51" i="36"/>
  <c r="Z51" i="36"/>
  <c r="AA51" i="36"/>
  <c r="X50" i="36"/>
  <c r="Y50" i="36"/>
  <c r="Z50" i="36"/>
  <c r="AA50" i="36"/>
  <c r="W50" i="36"/>
  <c r="P51" i="36"/>
  <c r="Q51" i="36"/>
  <c r="R51" i="36"/>
  <c r="S51" i="36"/>
  <c r="T51" i="36"/>
  <c r="Q50" i="36"/>
  <c r="R50" i="36"/>
  <c r="S50" i="36"/>
  <c r="T50" i="36"/>
  <c r="P50" i="36"/>
  <c r="BG25" i="36"/>
  <c r="BH25" i="36"/>
  <c r="BI25" i="36"/>
  <c r="BJ25" i="36"/>
  <c r="BF25" i="36"/>
  <c r="AZ25" i="36"/>
  <c r="BA25" i="36"/>
  <c r="BB25" i="36"/>
  <c r="BC25" i="36"/>
  <c r="AY25" i="36"/>
  <c r="AS25" i="36"/>
  <c r="AT25" i="36"/>
  <c r="AU25" i="36"/>
  <c r="AV25" i="36"/>
  <c r="AR25" i="36"/>
  <c r="AK49" i="36"/>
  <c r="AL49" i="36"/>
  <c r="AM49" i="36"/>
  <c r="AN49" i="36"/>
  <c r="AO49" i="36"/>
  <c r="AL48" i="36"/>
  <c r="AM48" i="36"/>
  <c r="AN48" i="36"/>
  <c r="AO48" i="36"/>
  <c r="AK48" i="36"/>
  <c r="AD49" i="36"/>
  <c r="AE49" i="36"/>
  <c r="AF49" i="36"/>
  <c r="AG49" i="36"/>
  <c r="AH49" i="36"/>
  <c r="AE48" i="36"/>
  <c r="AF48" i="36"/>
  <c r="AG48" i="36"/>
  <c r="AH48" i="36"/>
  <c r="AD48" i="36"/>
  <c r="W49" i="36"/>
  <c r="X49" i="36"/>
  <c r="Y49" i="36"/>
  <c r="Z49" i="36"/>
  <c r="AA49" i="36"/>
  <c r="X48" i="36"/>
  <c r="Y48" i="36"/>
  <c r="Z48" i="36"/>
  <c r="AA48" i="36"/>
  <c r="W48" i="36"/>
  <c r="P49" i="36"/>
  <c r="Q49" i="36"/>
  <c r="R49" i="36"/>
  <c r="S49" i="36"/>
  <c r="T49" i="36"/>
  <c r="Q48" i="36"/>
  <c r="R48" i="36"/>
  <c r="S48" i="36"/>
  <c r="T48" i="36"/>
  <c r="P48" i="36"/>
  <c r="BG24" i="36"/>
  <c r="BH24" i="36"/>
  <c r="BI24" i="36"/>
  <c r="BJ24" i="36"/>
  <c r="BF24" i="36"/>
  <c r="AZ24" i="36"/>
  <c r="BA24" i="36"/>
  <c r="BB24" i="36"/>
  <c r="BC24" i="36"/>
  <c r="AY24" i="36"/>
  <c r="AS24" i="36"/>
  <c r="AT24" i="36"/>
  <c r="AU24" i="36"/>
  <c r="AV24" i="36"/>
  <c r="AR24" i="36"/>
  <c r="AK47" i="36"/>
  <c r="AL47" i="36"/>
  <c r="AM47" i="36"/>
  <c r="AN47" i="36"/>
  <c r="AO47" i="36"/>
  <c r="AL46" i="36"/>
  <c r="AM46" i="36"/>
  <c r="AN46" i="36"/>
  <c r="AO46" i="36"/>
  <c r="AK46" i="36"/>
  <c r="AD47" i="36"/>
  <c r="AE47" i="36"/>
  <c r="AF47" i="36"/>
  <c r="AG47" i="36"/>
  <c r="AH47" i="36"/>
  <c r="AE46" i="36"/>
  <c r="AF46" i="36"/>
  <c r="AG46" i="36"/>
  <c r="AH46" i="36"/>
  <c r="AD46" i="36"/>
  <c r="W47" i="36"/>
  <c r="X47" i="36"/>
  <c r="Y47" i="36"/>
  <c r="Z47" i="36"/>
  <c r="AA47" i="36"/>
  <c r="X46" i="36"/>
  <c r="Y46" i="36"/>
  <c r="Z46" i="36"/>
  <c r="AA46" i="36"/>
  <c r="W46" i="36"/>
  <c r="P47" i="36"/>
  <c r="Q47" i="36"/>
  <c r="R47" i="36"/>
  <c r="S47" i="36"/>
  <c r="T47" i="36"/>
  <c r="Q46" i="36"/>
  <c r="R46" i="36"/>
  <c r="S46" i="36"/>
  <c r="T46" i="36"/>
  <c r="P46" i="36"/>
  <c r="BG23" i="36"/>
  <c r="BH23" i="36"/>
  <c r="BI23" i="36"/>
  <c r="BJ23" i="36"/>
  <c r="BF23" i="36"/>
  <c r="AZ23" i="36"/>
  <c r="BA23" i="36"/>
  <c r="BB23" i="36"/>
  <c r="BC23" i="36"/>
  <c r="AY23" i="36"/>
  <c r="AS23" i="36"/>
  <c r="AT23" i="36"/>
  <c r="AU23" i="36"/>
  <c r="AV23" i="36"/>
  <c r="AR23" i="36"/>
  <c r="AK45" i="36"/>
  <c r="AL45" i="36"/>
  <c r="AM45" i="36"/>
  <c r="AN45" i="36"/>
  <c r="AO45" i="36"/>
  <c r="AL44" i="36"/>
  <c r="AM44" i="36"/>
  <c r="AN44" i="36"/>
  <c r="AO44" i="36"/>
  <c r="AK44" i="36"/>
  <c r="AD45" i="36"/>
  <c r="AE45" i="36"/>
  <c r="AF45" i="36"/>
  <c r="AG45" i="36"/>
  <c r="AH45" i="36"/>
  <c r="AE44" i="36"/>
  <c r="AF44" i="36"/>
  <c r="AG44" i="36"/>
  <c r="AH44" i="36"/>
  <c r="AD44" i="36"/>
  <c r="W45" i="36"/>
  <c r="X45" i="36"/>
  <c r="Y45" i="36"/>
  <c r="Z45" i="36"/>
  <c r="AA45" i="36"/>
  <c r="X44" i="36"/>
  <c r="Y44" i="36"/>
  <c r="Z44" i="36"/>
  <c r="AA44" i="36"/>
  <c r="W44" i="36"/>
  <c r="P45" i="36"/>
  <c r="Q45" i="36"/>
  <c r="R45" i="36"/>
  <c r="S45" i="36"/>
  <c r="T45" i="36"/>
  <c r="Q44" i="36"/>
  <c r="R44" i="36"/>
  <c r="S44" i="36"/>
  <c r="T44" i="36"/>
  <c r="P44" i="36"/>
  <c r="BG22" i="36"/>
  <c r="BH22" i="36"/>
  <c r="BI22" i="36"/>
  <c r="BJ22" i="36"/>
  <c r="BF22" i="36"/>
  <c r="AZ22" i="36"/>
  <c r="BA22" i="36"/>
  <c r="BB22" i="36"/>
  <c r="BC22" i="36"/>
  <c r="AY22" i="36"/>
  <c r="AS22" i="36"/>
  <c r="AT22" i="36"/>
  <c r="AU22" i="36"/>
  <c r="AV22" i="36"/>
  <c r="AR22" i="36"/>
  <c r="AK43" i="36"/>
  <c r="AL43" i="36"/>
  <c r="AM43" i="36"/>
  <c r="AN43" i="36"/>
  <c r="AO43" i="36"/>
  <c r="AL42" i="36"/>
  <c r="AM42" i="36"/>
  <c r="AN42" i="36"/>
  <c r="AO42" i="36"/>
  <c r="AK42" i="36"/>
  <c r="AD43" i="36"/>
  <c r="AE43" i="36"/>
  <c r="AF43" i="36"/>
  <c r="AG43" i="36"/>
  <c r="AH43" i="36"/>
  <c r="AE42" i="36"/>
  <c r="AF42" i="36"/>
  <c r="AG42" i="36"/>
  <c r="AH42" i="36"/>
  <c r="AD42" i="36"/>
  <c r="W43" i="36"/>
  <c r="X43" i="36"/>
  <c r="Y43" i="36"/>
  <c r="Z43" i="36"/>
  <c r="AA43" i="36"/>
  <c r="X42" i="36"/>
  <c r="Y42" i="36"/>
  <c r="Z42" i="36"/>
  <c r="AA42" i="36"/>
  <c r="W42" i="36"/>
  <c r="P43" i="36"/>
  <c r="Q43" i="36"/>
  <c r="R43" i="36"/>
  <c r="S43" i="36"/>
  <c r="T43" i="36"/>
  <c r="Q42" i="36"/>
  <c r="R42" i="36"/>
  <c r="S42" i="36"/>
  <c r="T42" i="36"/>
  <c r="P42" i="36"/>
  <c r="BG21" i="36"/>
  <c r="BH21" i="36"/>
  <c r="BI21" i="36"/>
  <c r="BJ21" i="36"/>
  <c r="BF21" i="36"/>
  <c r="AZ21" i="36"/>
  <c r="BA21" i="36"/>
  <c r="BB21" i="36"/>
  <c r="BC21" i="36"/>
  <c r="AY21" i="36"/>
  <c r="AS21" i="36"/>
  <c r="AT21" i="36"/>
  <c r="AU21" i="36"/>
  <c r="AV21" i="36"/>
  <c r="AR21" i="36"/>
  <c r="AK41" i="36"/>
  <c r="AL41" i="36"/>
  <c r="AM41" i="36"/>
  <c r="AN41" i="36"/>
  <c r="AO41" i="36"/>
  <c r="AL40" i="36"/>
  <c r="AM40" i="36"/>
  <c r="AN40" i="36"/>
  <c r="AO40" i="36"/>
  <c r="AK40" i="36"/>
  <c r="AD41" i="36"/>
  <c r="AE41" i="36"/>
  <c r="AF41" i="36"/>
  <c r="AG41" i="36"/>
  <c r="AH41" i="36"/>
  <c r="AE40" i="36"/>
  <c r="AF40" i="36"/>
  <c r="AG40" i="36"/>
  <c r="AH40" i="36"/>
  <c r="AD40" i="36"/>
  <c r="W41" i="36"/>
  <c r="X41" i="36"/>
  <c r="Y41" i="36"/>
  <c r="Z41" i="36"/>
  <c r="AA41" i="36"/>
  <c r="X40" i="36"/>
  <c r="Y40" i="36"/>
  <c r="Z40" i="36"/>
  <c r="AA40" i="36"/>
  <c r="W40" i="36"/>
  <c r="P41" i="36"/>
  <c r="Q41" i="36"/>
  <c r="R41" i="36"/>
  <c r="S41" i="36"/>
  <c r="T41" i="36"/>
  <c r="Q40" i="36"/>
  <c r="R40" i="36"/>
  <c r="S40" i="36"/>
  <c r="T40" i="36"/>
  <c r="P40" i="36"/>
  <c r="BG20" i="36"/>
  <c r="BH20" i="36"/>
  <c r="BI20" i="36"/>
  <c r="BJ20" i="36"/>
  <c r="BF20" i="36"/>
  <c r="AZ20" i="36"/>
  <c r="BA20" i="36"/>
  <c r="BB20" i="36"/>
  <c r="BC20" i="36"/>
  <c r="AY20" i="36"/>
  <c r="AS20" i="36"/>
  <c r="AT20" i="36"/>
  <c r="AU20" i="36"/>
  <c r="AV20" i="36"/>
  <c r="AR20" i="36"/>
  <c r="AK39" i="36"/>
  <c r="AL39" i="36"/>
  <c r="AM39" i="36"/>
  <c r="AN39" i="36"/>
  <c r="AO39" i="36"/>
  <c r="AL38" i="36"/>
  <c r="AM38" i="36"/>
  <c r="AN38" i="36"/>
  <c r="AO38" i="36"/>
  <c r="AK38" i="36"/>
  <c r="AD39" i="36"/>
  <c r="AE39" i="36"/>
  <c r="AF39" i="36"/>
  <c r="AG39" i="36"/>
  <c r="AH39" i="36"/>
  <c r="AE38" i="36"/>
  <c r="AF38" i="36"/>
  <c r="AG38" i="36"/>
  <c r="AH38" i="36"/>
  <c r="AD38" i="36"/>
  <c r="W39" i="36"/>
  <c r="X39" i="36"/>
  <c r="Y39" i="36"/>
  <c r="Z39" i="36"/>
  <c r="AA39" i="36"/>
  <c r="X38" i="36"/>
  <c r="Y38" i="36"/>
  <c r="Z38" i="36"/>
  <c r="AA38" i="36"/>
  <c r="W38" i="36"/>
  <c r="P39" i="36"/>
  <c r="Q39" i="36"/>
  <c r="R39" i="36"/>
  <c r="S39" i="36"/>
  <c r="T39" i="36"/>
  <c r="Q38" i="36"/>
  <c r="R38" i="36"/>
  <c r="S38" i="36"/>
  <c r="T38" i="36"/>
  <c r="P38" i="36"/>
  <c r="BG19" i="36"/>
  <c r="BH19" i="36"/>
  <c r="BI19" i="36"/>
  <c r="BJ19" i="36"/>
  <c r="BF19" i="36"/>
  <c r="AZ19" i="36"/>
  <c r="BA19" i="36"/>
  <c r="BB19" i="36"/>
  <c r="BC19" i="36"/>
  <c r="AY19" i="36"/>
  <c r="AS19" i="36"/>
  <c r="AT19" i="36"/>
  <c r="AU19" i="36"/>
  <c r="AV19" i="36"/>
  <c r="AR19" i="36"/>
  <c r="AK37" i="36"/>
  <c r="AL37" i="36"/>
  <c r="AM37" i="36"/>
  <c r="AN37" i="36"/>
  <c r="AO37" i="36"/>
  <c r="AL36" i="36"/>
  <c r="AM36" i="36"/>
  <c r="AN36" i="36"/>
  <c r="AO36" i="36"/>
  <c r="AK36" i="36"/>
  <c r="AD37" i="36"/>
  <c r="AE37" i="36"/>
  <c r="AF37" i="36"/>
  <c r="AG37" i="36"/>
  <c r="AH37" i="36"/>
  <c r="AE36" i="36"/>
  <c r="AF36" i="36"/>
  <c r="AG36" i="36"/>
  <c r="AH36" i="36"/>
  <c r="AD36" i="36"/>
  <c r="W37" i="36"/>
  <c r="X37" i="36"/>
  <c r="Y37" i="36"/>
  <c r="Z37" i="36"/>
  <c r="AA37" i="36"/>
  <c r="X36" i="36"/>
  <c r="Y36" i="36"/>
  <c r="Z36" i="36"/>
  <c r="AA36" i="36"/>
  <c r="W36" i="36"/>
  <c r="P37" i="36"/>
  <c r="Q37" i="36"/>
  <c r="R37" i="36"/>
  <c r="S37" i="36"/>
  <c r="T37" i="36"/>
  <c r="Q36" i="36"/>
  <c r="R36" i="36"/>
  <c r="S36" i="36"/>
  <c r="T36" i="36"/>
  <c r="P36" i="36"/>
  <c r="BG18" i="36"/>
  <c r="BH18" i="36"/>
  <c r="BI18" i="36"/>
  <c r="BJ18" i="36"/>
  <c r="BF18" i="36"/>
  <c r="AZ18" i="36"/>
  <c r="BA18" i="36"/>
  <c r="BB18" i="36"/>
  <c r="BC18" i="36"/>
  <c r="AY18" i="36"/>
  <c r="AS18" i="36"/>
  <c r="AT18" i="36"/>
  <c r="AU18" i="36"/>
  <c r="AV18" i="36"/>
  <c r="AR18" i="36"/>
  <c r="AK35" i="36"/>
  <c r="AL35" i="36"/>
  <c r="AM35" i="36"/>
  <c r="AN35" i="36"/>
  <c r="AO35" i="36"/>
  <c r="AL34" i="36"/>
  <c r="AM34" i="36"/>
  <c r="AN34" i="36"/>
  <c r="AO34" i="36"/>
  <c r="AK34" i="36"/>
  <c r="AD35" i="36"/>
  <c r="AE35" i="36"/>
  <c r="AF35" i="36"/>
  <c r="AG35" i="36"/>
  <c r="AH35" i="36"/>
  <c r="AE34" i="36"/>
  <c r="AF34" i="36"/>
  <c r="AG34" i="36"/>
  <c r="AH34" i="36"/>
  <c r="AD34" i="36"/>
  <c r="W35" i="36"/>
  <c r="X35" i="36"/>
  <c r="Y35" i="36"/>
  <c r="Z35" i="36"/>
  <c r="AA35" i="36"/>
  <c r="X34" i="36"/>
  <c r="Y34" i="36"/>
  <c r="Z34" i="36"/>
  <c r="AA34" i="36"/>
  <c r="W34" i="36"/>
  <c r="P35" i="36"/>
  <c r="Q35" i="36"/>
  <c r="R35" i="36"/>
  <c r="S35" i="36"/>
  <c r="T35" i="36"/>
  <c r="Q34" i="36"/>
  <c r="R34" i="36"/>
  <c r="S34" i="36"/>
  <c r="T34" i="36"/>
  <c r="P34" i="36"/>
  <c r="BG17" i="36"/>
  <c r="BH17" i="36"/>
  <c r="BI17" i="36"/>
  <c r="BJ17" i="36"/>
  <c r="BF17" i="36"/>
  <c r="AZ17" i="36"/>
  <c r="BA17" i="36"/>
  <c r="BB17" i="36"/>
  <c r="BC17" i="36"/>
  <c r="AY17" i="36"/>
  <c r="AS17" i="36"/>
  <c r="AT17" i="36"/>
  <c r="AU17" i="36"/>
  <c r="AV17" i="36"/>
  <c r="AR17" i="36"/>
  <c r="AK33" i="36"/>
  <c r="AL33" i="36"/>
  <c r="AM33" i="36"/>
  <c r="AN33" i="36"/>
  <c r="AO33" i="36"/>
  <c r="AL32" i="36"/>
  <c r="AM32" i="36"/>
  <c r="AN32" i="36"/>
  <c r="AO32" i="36"/>
  <c r="AK32" i="36"/>
  <c r="AD33" i="36"/>
  <c r="AE33" i="36"/>
  <c r="AF33" i="36"/>
  <c r="AG33" i="36"/>
  <c r="AH33" i="36"/>
  <c r="AE32" i="36"/>
  <c r="AF32" i="36"/>
  <c r="AG32" i="36"/>
  <c r="AH32" i="36"/>
  <c r="AD32" i="36"/>
  <c r="W33" i="36"/>
  <c r="X33" i="36"/>
  <c r="Y33" i="36"/>
  <c r="Z33" i="36"/>
  <c r="AA33" i="36"/>
  <c r="X32" i="36"/>
  <c r="Y32" i="36"/>
  <c r="Z32" i="36"/>
  <c r="AA32" i="36"/>
  <c r="W32" i="36"/>
  <c r="P33" i="36"/>
  <c r="Q33" i="36"/>
  <c r="R33" i="36"/>
  <c r="S33" i="36"/>
  <c r="T33" i="36"/>
  <c r="Q32" i="36"/>
  <c r="R32" i="36"/>
  <c r="S32" i="36"/>
  <c r="T32" i="36"/>
  <c r="P32" i="36"/>
  <c r="BG16" i="36"/>
  <c r="BH16" i="36"/>
  <c r="BI16" i="36"/>
  <c r="BJ16" i="36"/>
  <c r="BF16" i="36"/>
  <c r="AZ16" i="36"/>
  <c r="BA16" i="36"/>
  <c r="BB16" i="36"/>
  <c r="BC16" i="36"/>
  <c r="AY16" i="36"/>
  <c r="AS16" i="36"/>
  <c r="AT16" i="36"/>
  <c r="AU16" i="36"/>
  <c r="AV16" i="36"/>
  <c r="AR16" i="36"/>
  <c r="AK31" i="36"/>
  <c r="AL31" i="36"/>
  <c r="AM31" i="36"/>
  <c r="AN31" i="36"/>
  <c r="AO31" i="36"/>
  <c r="AL30" i="36"/>
  <c r="AM30" i="36"/>
  <c r="AN30" i="36"/>
  <c r="AO30" i="36"/>
  <c r="AK30" i="36"/>
  <c r="AD31" i="36"/>
  <c r="AE31" i="36"/>
  <c r="AF31" i="36"/>
  <c r="AG31" i="36"/>
  <c r="AH31" i="36"/>
  <c r="AE30" i="36"/>
  <c r="AF30" i="36"/>
  <c r="AG30" i="36"/>
  <c r="AH30" i="36"/>
  <c r="AD30" i="36"/>
  <c r="W31" i="36"/>
  <c r="X31" i="36"/>
  <c r="Y31" i="36"/>
  <c r="Z31" i="36"/>
  <c r="AA31" i="36"/>
  <c r="X30" i="36"/>
  <c r="Y30" i="36"/>
  <c r="Z30" i="36"/>
  <c r="AA30" i="36"/>
  <c r="W30" i="36"/>
  <c r="P31" i="36"/>
  <c r="Q31" i="36"/>
  <c r="R31" i="36"/>
  <c r="S31" i="36"/>
  <c r="T31" i="36"/>
  <c r="Q30" i="36"/>
  <c r="R30" i="36"/>
  <c r="S30" i="36"/>
  <c r="T30" i="36"/>
  <c r="P30" i="36"/>
  <c r="BG15" i="36"/>
  <c r="BH15" i="36"/>
  <c r="BI15" i="36"/>
  <c r="BJ15" i="36"/>
  <c r="BF15" i="36"/>
  <c r="AZ15" i="36"/>
  <c r="BA15" i="36"/>
  <c r="BB15" i="36"/>
  <c r="BC15" i="36"/>
  <c r="AY15" i="36"/>
  <c r="AS15" i="36"/>
  <c r="AT15" i="36"/>
  <c r="AU15" i="36"/>
  <c r="AV15" i="36"/>
  <c r="AR15" i="36"/>
  <c r="AK29" i="36"/>
  <c r="AL29" i="36"/>
  <c r="AM29" i="36"/>
  <c r="AN29" i="36"/>
  <c r="AO29" i="36"/>
  <c r="AL28" i="36"/>
  <c r="AM28" i="36"/>
  <c r="AN28" i="36"/>
  <c r="AO28" i="36"/>
  <c r="AK28" i="36"/>
  <c r="AD29" i="36"/>
  <c r="AE29" i="36"/>
  <c r="AF29" i="36"/>
  <c r="AG29" i="36"/>
  <c r="AH29" i="36"/>
  <c r="AE28" i="36"/>
  <c r="AF28" i="36"/>
  <c r="AG28" i="36"/>
  <c r="AH28" i="36"/>
  <c r="AD28" i="36"/>
  <c r="W29" i="36"/>
  <c r="X29" i="36"/>
  <c r="Y29" i="36"/>
  <c r="Z29" i="36"/>
  <c r="AA29" i="36"/>
  <c r="X28" i="36"/>
  <c r="Y28" i="36"/>
  <c r="Z28" i="36"/>
  <c r="AA28" i="36"/>
  <c r="W28" i="36"/>
  <c r="P29" i="36"/>
  <c r="Q29" i="36"/>
  <c r="R29" i="36"/>
  <c r="S29" i="36"/>
  <c r="T29" i="36"/>
  <c r="Q28" i="36"/>
  <c r="R28" i="36"/>
  <c r="S28" i="36"/>
  <c r="T28" i="36"/>
  <c r="P28" i="36"/>
  <c r="BG14" i="36"/>
  <c r="BH14" i="36"/>
  <c r="BI14" i="36"/>
  <c r="BJ14" i="36"/>
  <c r="BF14" i="36"/>
  <c r="AZ14" i="36"/>
  <c r="BA14" i="36"/>
  <c r="BB14" i="36"/>
  <c r="BC14" i="36"/>
  <c r="AY14" i="36"/>
  <c r="AS14" i="36"/>
  <c r="AT14" i="36"/>
  <c r="AU14" i="36"/>
  <c r="AV14" i="36"/>
  <c r="AR14" i="36"/>
  <c r="AK27" i="36"/>
  <c r="AL27" i="36"/>
  <c r="AM27" i="36"/>
  <c r="AN27" i="36"/>
  <c r="AO27" i="36"/>
  <c r="AL26" i="36"/>
  <c r="AM26" i="36"/>
  <c r="AN26" i="36"/>
  <c r="AO26" i="36"/>
  <c r="AK26" i="36"/>
  <c r="AD27" i="36"/>
  <c r="AE27" i="36"/>
  <c r="AF27" i="36"/>
  <c r="AG27" i="36"/>
  <c r="AH27" i="36"/>
  <c r="AH26" i="36"/>
  <c r="AE26" i="36"/>
  <c r="AF26" i="36"/>
  <c r="AG26" i="36"/>
  <c r="AD26" i="36"/>
  <c r="W27" i="36"/>
  <c r="X27" i="36"/>
  <c r="Y27" i="36"/>
  <c r="Z27" i="36"/>
  <c r="AA27" i="36"/>
  <c r="X26" i="36"/>
  <c r="Y26" i="36"/>
  <c r="Z26" i="36"/>
  <c r="AA26" i="36"/>
  <c r="W26" i="36"/>
  <c r="P27" i="36"/>
  <c r="Q27" i="36"/>
  <c r="R27" i="36"/>
  <c r="S27" i="36"/>
  <c r="T27" i="36"/>
  <c r="Q26" i="36"/>
  <c r="R26" i="36"/>
  <c r="S26" i="36"/>
  <c r="T26" i="36"/>
  <c r="P26" i="36"/>
  <c r="BG13" i="36"/>
  <c r="BH13" i="36"/>
  <c r="BI13" i="36"/>
  <c r="BJ13" i="36"/>
  <c r="BF13" i="36"/>
  <c r="AZ13" i="36"/>
  <c r="BA13" i="36"/>
  <c r="BB13" i="36"/>
  <c r="BC13" i="36"/>
  <c r="AY13" i="36"/>
  <c r="AS13" i="36"/>
  <c r="AT13" i="36"/>
  <c r="AU13" i="36"/>
  <c r="AV13" i="36"/>
  <c r="AR13" i="36"/>
  <c r="AK25" i="36"/>
  <c r="AL25" i="36"/>
  <c r="AM25" i="36"/>
  <c r="AN25" i="36"/>
  <c r="AO25" i="36"/>
  <c r="AL24" i="36"/>
  <c r="AM24" i="36"/>
  <c r="AN24" i="36"/>
  <c r="AO24" i="36"/>
  <c r="AK24" i="36"/>
  <c r="AD25" i="36"/>
  <c r="AE25" i="36"/>
  <c r="AF25" i="36"/>
  <c r="AG25" i="36"/>
  <c r="AH25" i="36"/>
  <c r="AE24" i="36"/>
  <c r="AF24" i="36"/>
  <c r="AG24" i="36"/>
  <c r="AH24" i="36"/>
  <c r="AD24" i="36"/>
  <c r="W25" i="36"/>
  <c r="X25" i="36"/>
  <c r="Y25" i="36"/>
  <c r="Z25" i="36"/>
  <c r="AA25" i="36"/>
  <c r="X24" i="36"/>
  <c r="Y24" i="36"/>
  <c r="Z24" i="36"/>
  <c r="AA24" i="36"/>
  <c r="W24" i="36"/>
  <c r="P25" i="36"/>
  <c r="Q25" i="36"/>
  <c r="R25" i="36"/>
  <c r="S25" i="36"/>
  <c r="T25" i="36"/>
  <c r="Q24" i="36"/>
  <c r="R24" i="36"/>
  <c r="S24" i="36"/>
  <c r="T24" i="36"/>
  <c r="P24" i="36"/>
  <c r="BG12" i="36"/>
  <c r="BH12" i="36"/>
  <c r="BI12" i="36"/>
  <c r="BJ12" i="36"/>
  <c r="BF12" i="36"/>
  <c r="AZ12" i="36"/>
  <c r="BA12" i="36"/>
  <c r="BB12" i="36"/>
  <c r="BC12" i="36"/>
  <c r="AS12" i="36"/>
  <c r="AT12" i="36"/>
  <c r="AU12" i="36"/>
  <c r="AV12" i="36"/>
  <c r="AR12" i="36"/>
  <c r="AK23" i="36"/>
  <c r="AL23" i="36"/>
  <c r="AM23" i="36"/>
  <c r="AN23" i="36"/>
  <c r="AO23" i="36"/>
  <c r="AL22" i="36"/>
  <c r="AM22" i="36"/>
  <c r="AN22" i="36"/>
  <c r="AO22" i="36"/>
  <c r="AK22" i="36"/>
  <c r="AD23" i="36"/>
  <c r="AE23" i="36"/>
  <c r="AF23" i="36"/>
  <c r="AG23" i="36"/>
  <c r="AH23" i="36"/>
  <c r="AE22" i="36"/>
  <c r="AF22" i="36"/>
  <c r="AG22" i="36"/>
  <c r="AH22" i="36"/>
  <c r="AD22" i="36"/>
  <c r="W23" i="36"/>
  <c r="X23" i="36"/>
  <c r="Y23" i="36"/>
  <c r="Z23" i="36"/>
  <c r="AA23" i="36"/>
  <c r="X22" i="36"/>
  <c r="Y22" i="36"/>
  <c r="Z22" i="36"/>
  <c r="AA22" i="36"/>
  <c r="W22" i="36"/>
  <c r="P23" i="36"/>
  <c r="Q23" i="36"/>
  <c r="R23" i="36"/>
  <c r="S23" i="36"/>
  <c r="T23" i="36"/>
  <c r="Q22" i="36"/>
  <c r="R22" i="36"/>
  <c r="S22" i="36"/>
  <c r="T22" i="36"/>
  <c r="P22" i="36"/>
  <c r="BG11" i="36"/>
  <c r="BH11" i="36"/>
  <c r="BI11" i="36"/>
  <c r="BJ11" i="36"/>
  <c r="BF11" i="36"/>
  <c r="AZ11" i="36"/>
  <c r="BA11" i="36"/>
  <c r="BB11" i="36"/>
  <c r="BC11" i="36"/>
  <c r="AY11" i="36"/>
  <c r="AS11" i="36"/>
  <c r="AT11" i="36"/>
  <c r="AU11" i="36"/>
  <c r="AV11" i="36"/>
  <c r="AR11" i="36"/>
  <c r="AK21" i="36"/>
  <c r="AL21" i="36"/>
  <c r="AM21" i="36"/>
  <c r="AN21" i="36"/>
  <c r="AO21" i="36"/>
  <c r="AL20" i="36"/>
  <c r="AM20" i="36"/>
  <c r="AN20" i="36"/>
  <c r="AO20" i="36"/>
  <c r="AK20" i="36"/>
  <c r="AD21" i="36"/>
  <c r="AE21" i="36"/>
  <c r="AF21" i="36"/>
  <c r="AG21" i="36"/>
  <c r="AH21" i="36"/>
  <c r="AH20" i="36"/>
  <c r="AE20" i="36"/>
  <c r="AF20" i="36"/>
  <c r="AG20" i="36"/>
  <c r="AD20" i="36"/>
  <c r="W21" i="36"/>
  <c r="X21" i="36"/>
  <c r="Y21" i="36"/>
  <c r="Z21" i="36"/>
  <c r="AA21" i="36"/>
  <c r="X20" i="36"/>
  <c r="Y20" i="36"/>
  <c r="Z20" i="36"/>
  <c r="AA20" i="36"/>
  <c r="W20" i="36"/>
  <c r="P21" i="36"/>
  <c r="Q21" i="36"/>
  <c r="R21" i="36"/>
  <c r="S21" i="36"/>
  <c r="T21" i="36"/>
  <c r="Q20" i="36"/>
  <c r="R20" i="36"/>
  <c r="S20" i="36"/>
  <c r="T20" i="36"/>
  <c r="P20" i="36"/>
  <c r="BG10" i="36"/>
  <c r="BH10" i="36"/>
  <c r="BI10" i="36"/>
  <c r="BJ10" i="36"/>
  <c r="BF10" i="36"/>
  <c r="AZ10" i="36"/>
  <c r="BA10" i="36"/>
  <c r="BB10" i="36"/>
  <c r="BC10" i="36"/>
  <c r="AY10" i="36"/>
  <c r="AS10" i="36"/>
  <c r="AT10" i="36"/>
  <c r="AU10" i="36"/>
  <c r="AV10" i="36"/>
  <c r="AR10" i="36"/>
  <c r="AK19" i="36"/>
  <c r="AL19" i="36"/>
  <c r="AM19" i="36"/>
  <c r="AN19" i="36"/>
  <c r="AO19" i="36"/>
  <c r="AL18" i="36"/>
  <c r="AM18" i="36"/>
  <c r="AN18" i="36"/>
  <c r="AO18" i="36"/>
  <c r="AK18" i="36"/>
  <c r="AD19" i="36"/>
  <c r="AE19" i="36"/>
  <c r="AF19" i="36"/>
  <c r="AG19" i="36"/>
  <c r="AH19" i="36"/>
  <c r="AE18" i="36"/>
  <c r="AF18" i="36"/>
  <c r="AG18" i="36"/>
  <c r="AH18" i="36"/>
  <c r="AD18" i="36"/>
  <c r="W19" i="36"/>
  <c r="X19" i="36"/>
  <c r="Y19" i="36"/>
  <c r="Z19" i="36"/>
  <c r="AA19" i="36"/>
  <c r="X18" i="36"/>
  <c r="Y18" i="36"/>
  <c r="Z18" i="36"/>
  <c r="AA18" i="36"/>
  <c r="W18" i="36"/>
  <c r="P19" i="36"/>
  <c r="Q19" i="36"/>
  <c r="R19" i="36"/>
  <c r="S19" i="36"/>
  <c r="T19" i="36"/>
  <c r="Q18" i="36"/>
  <c r="R18" i="36"/>
  <c r="S18" i="36"/>
  <c r="T18" i="36"/>
  <c r="P18" i="36"/>
  <c r="BG9" i="36"/>
  <c r="BH9" i="36"/>
  <c r="BI9" i="36"/>
  <c r="BJ9" i="36"/>
  <c r="BF9" i="36"/>
  <c r="AZ9" i="36"/>
  <c r="BA9" i="36"/>
  <c r="BB9" i="36"/>
  <c r="BC9" i="36"/>
  <c r="AY9" i="36"/>
  <c r="AS9" i="36"/>
  <c r="AT9" i="36"/>
  <c r="AU9" i="36"/>
  <c r="AV9" i="36"/>
  <c r="AR9" i="36"/>
  <c r="AK17" i="36"/>
  <c r="AL17" i="36"/>
  <c r="AM17" i="36"/>
  <c r="AN17" i="36"/>
  <c r="AO17" i="36"/>
  <c r="AL16" i="36"/>
  <c r="AM16" i="36"/>
  <c r="AN16" i="36"/>
  <c r="AO16" i="36"/>
  <c r="AK16" i="36"/>
  <c r="AD17" i="36"/>
  <c r="AE17" i="36"/>
  <c r="AF17" i="36"/>
  <c r="AG17" i="36"/>
  <c r="AH17" i="36"/>
  <c r="AE16" i="36"/>
  <c r="AF16" i="36"/>
  <c r="AG16" i="36"/>
  <c r="AH16" i="36"/>
  <c r="AD16" i="36"/>
  <c r="W17" i="36"/>
  <c r="X17" i="36"/>
  <c r="Y17" i="36"/>
  <c r="Z17" i="36"/>
  <c r="AA17" i="36"/>
  <c r="X16" i="36"/>
  <c r="Y16" i="36"/>
  <c r="Z16" i="36"/>
  <c r="AA16" i="36"/>
  <c r="W16" i="36"/>
  <c r="P17" i="36"/>
  <c r="Q17" i="36"/>
  <c r="R17" i="36"/>
  <c r="S17" i="36"/>
  <c r="T17" i="36"/>
  <c r="Q16" i="36"/>
  <c r="R16" i="36"/>
  <c r="S16" i="36"/>
  <c r="T16" i="36"/>
  <c r="P16" i="36"/>
  <c r="BG8" i="36"/>
  <c r="BH8" i="36"/>
  <c r="BI8" i="36"/>
  <c r="BJ8" i="36"/>
  <c r="BF8" i="36"/>
  <c r="AZ8" i="36"/>
  <c r="BA8" i="36"/>
  <c r="BB8" i="36"/>
  <c r="BC8" i="36"/>
  <c r="AY8" i="36"/>
  <c r="AS8" i="36"/>
  <c r="AT8" i="36"/>
  <c r="AU8" i="36"/>
  <c r="AV8" i="36"/>
  <c r="AR8" i="36"/>
  <c r="AK15" i="36"/>
  <c r="AL15" i="36"/>
  <c r="AM15" i="36"/>
  <c r="AN15" i="36"/>
  <c r="AO15" i="36"/>
  <c r="AL14" i="36"/>
  <c r="AM14" i="36"/>
  <c r="AN14" i="36"/>
  <c r="AO14" i="36"/>
  <c r="AK14" i="36"/>
  <c r="AD15" i="36"/>
  <c r="AE15" i="36"/>
  <c r="AF15" i="36"/>
  <c r="AG15" i="36"/>
  <c r="AH15" i="36"/>
  <c r="AE14" i="36"/>
  <c r="AF14" i="36"/>
  <c r="AG14" i="36"/>
  <c r="AH14" i="36"/>
  <c r="AD14" i="36"/>
  <c r="W15" i="36"/>
  <c r="X15" i="36"/>
  <c r="Y15" i="36"/>
  <c r="Z15" i="36"/>
  <c r="AA15" i="36"/>
  <c r="X14" i="36"/>
  <c r="Y14" i="36"/>
  <c r="Z14" i="36"/>
  <c r="AA14" i="36"/>
  <c r="W14" i="36"/>
  <c r="P15" i="36"/>
  <c r="Q15" i="36"/>
  <c r="R15" i="36"/>
  <c r="S15" i="36"/>
  <c r="T15" i="36"/>
  <c r="Q14" i="36"/>
  <c r="R14" i="36"/>
  <c r="S14" i="36"/>
  <c r="T14" i="36"/>
  <c r="P14" i="36"/>
  <c r="P13" i="36"/>
  <c r="Q13" i="36"/>
  <c r="R13" i="36"/>
  <c r="S13" i="36"/>
  <c r="T13" i="36"/>
  <c r="Q12" i="36"/>
  <c r="R12" i="36"/>
  <c r="S12" i="36"/>
  <c r="T12" i="36"/>
  <c r="P12" i="36"/>
  <c r="W13" i="36"/>
  <c r="X13" i="36"/>
  <c r="Y13" i="36"/>
  <c r="Z13" i="36"/>
  <c r="AA13" i="36"/>
  <c r="X12" i="36"/>
  <c r="Y12" i="36"/>
  <c r="Z12" i="36"/>
  <c r="AA12" i="36"/>
  <c r="W12" i="36"/>
  <c r="AD13" i="36"/>
  <c r="AE13" i="36"/>
  <c r="AF13" i="36"/>
  <c r="AG13" i="36"/>
  <c r="AH13" i="36"/>
  <c r="AE12" i="36"/>
  <c r="AF12" i="36"/>
  <c r="AG12" i="36"/>
  <c r="AH12" i="36"/>
  <c r="AD12" i="36"/>
  <c r="AK13" i="36"/>
  <c r="AL13" i="36"/>
  <c r="AM13" i="36"/>
  <c r="AN13" i="36"/>
  <c r="AO13" i="36"/>
  <c r="AL12" i="36"/>
  <c r="AM12" i="36"/>
  <c r="AN12" i="36"/>
  <c r="AO12" i="36"/>
  <c r="AK12" i="36"/>
  <c r="AS7" i="36"/>
  <c r="AT7" i="36"/>
  <c r="AU7" i="36"/>
  <c r="AV7" i="36"/>
  <c r="AR7" i="36"/>
  <c r="AZ7" i="36"/>
  <c r="BA7" i="36"/>
  <c r="BB7" i="36"/>
  <c r="BC7" i="36"/>
  <c r="AY7" i="36"/>
  <c r="BG7" i="36"/>
  <c r="BH7" i="36"/>
  <c r="BI7" i="36"/>
  <c r="BJ7" i="36"/>
  <c r="BF7" i="36"/>
  <c r="AS6" i="36"/>
  <c r="AT6" i="36"/>
  <c r="AU6" i="36"/>
  <c r="AV6" i="36"/>
  <c r="AR6" i="36"/>
  <c r="AZ6" i="36"/>
  <c r="BA6" i="36"/>
  <c r="BB6" i="36"/>
  <c r="BC6" i="36"/>
  <c r="AY6" i="36"/>
  <c r="BG6" i="36"/>
  <c r="BH6" i="36"/>
  <c r="BI6" i="36"/>
  <c r="BJ6" i="36"/>
  <c r="BF6" i="36"/>
  <c r="AK11" i="36"/>
  <c r="AL11" i="36"/>
  <c r="AM11" i="36"/>
  <c r="AN11" i="36"/>
  <c r="AO11" i="36"/>
  <c r="AL10" i="36"/>
  <c r="AM10" i="36"/>
  <c r="AN10" i="36"/>
  <c r="AO10" i="36"/>
  <c r="AK10" i="36"/>
  <c r="AD11" i="36"/>
  <c r="AE11" i="36"/>
  <c r="AF11" i="36"/>
  <c r="AG11" i="36"/>
  <c r="AH11" i="36"/>
  <c r="AH10" i="36"/>
  <c r="AE10" i="36"/>
  <c r="AF10" i="36"/>
  <c r="AG10" i="36"/>
  <c r="AD10" i="36"/>
  <c r="W11" i="36"/>
  <c r="X11" i="36"/>
  <c r="Y11" i="36"/>
  <c r="Z11" i="36"/>
  <c r="AA11" i="36"/>
  <c r="X10" i="36"/>
  <c r="Y10" i="36"/>
  <c r="Z10" i="36"/>
  <c r="AA10" i="36"/>
  <c r="W10" i="36"/>
  <c r="P11" i="36"/>
  <c r="Q11" i="36"/>
  <c r="R11" i="36"/>
  <c r="S11" i="36"/>
  <c r="T11" i="36"/>
  <c r="Q10" i="36"/>
  <c r="R10" i="36"/>
  <c r="S10" i="36"/>
  <c r="T10" i="36"/>
  <c r="P10" i="36"/>
  <c r="P9" i="36"/>
  <c r="Q9" i="36"/>
  <c r="R9" i="36"/>
  <c r="S9" i="36"/>
  <c r="T9" i="36"/>
  <c r="Q8" i="36"/>
  <c r="R8" i="36"/>
  <c r="S8" i="36"/>
  <c r="T8" i="36"/>
  <c r="P8" i="36"/>
  <c r="W9" i="36"/>
  <c r="X9" i="36"/>
  <c r="Y9" i="36"/>
  <c r="Z9" i="36"/>
  <c r="AA9" i="36"/>
  <c r="X8" i="36"/>
  <c r="Y8" i="36"/>
  <c r="Z8" i="36"/>
  <c r="AA8" i="36"/>
  <c r="W8" i="36"/>
  <c r="AD9" i="36"/>
  <c r="AE9" i="36"/>
  <c r="AF9" i="36"/>
  <c r="AG9" i="36"/>
  <c r="AH9" i="36"/>
  <c r="AE8" i="36"/>
  <c r="AF8" i="36"/>
  <c r="AG8" i="36"/>
  <c r="AH8" i="36"/>
  <c r="AD8" i="36"/>
  <c r="AK9" i="36"/>
  <c r="AL9" i="36"/>
  <c r="AM9" i="36"/>
  <c r="AN9" i="36"/>
  <c r="AO9" i="36"/>
  <c r="AL8" i="36"/>
  <c r="AM8" i="36"/>
  <c r="AN8" i="36"/>
  <c r="AO8" i="36"/>
  <c r="AK8" i="36"/>
  <c r="AS5" i="36"/>
  <c r="AT5" i="36"/>
  <c r="AU5" i="36"/>
  <c r="AV5" i="36"/>
  <c r="AR5" i="36"/>
  <c r="AZ5" i="36"/>
  <c r="BA5" i="36"/>
  <c r="BB5" i="36"/>
  <c r="BC5" i="36"/>
  <c r="AY5" i="36"/>
  <c r="BG5" i="36"/>
  <c r="BH5" i="36"/>
  <c r="BI5" i="36"/>
  <c r="BJ5" i="36"/>
  <c r="BF5" i="36"/>
  <c r="BG4" i="36"/>
  <c r="BH4" i="36"/>
  <c r="BI4" i="36"/>
  <c r="BJ4" i="36"/>
  <c r="BF4" i="36"/>
  <c r="AZ4" i="36"/>
  <c r="BA4" i="36"/>
  <c r="BB4" i="36"/>
  <c r="BC4" i="36"/>
  <c r="AY4" i="36"/>
  <c r="AS4" i="36"/>
  <c r="AT4" i="36"/>
  <c r="AU4" i="36"/>
  <c r="AV4" i="36"/>
  <c r="AR4" i="36"/>
  <c r="AK7" i="36"/>
  <c r="AL7" i="36"/>
  <c r="AM7" i="36"/>
  <c r="AN7" i="36"/>
  <c r="AO7" i="36"/>
  <c r="AL6" i="36"/>
  <c r="AM6" i="36"/>
  <c r="AN6" i="36"/>
  <c r="AO6" i="36"/>
  <c r="AK6" i="36"/>
  <c r="AD7" i="36"/>
  <c r="AE7" i="36"/>
  <c r="AF7" i="36"/>
  <c r="AG7" i="36"/>
  <c r="AH7" i="36"/>
  <c r="AE6" i="36"/>
  <c r="AF6" i="36"/>
  <c r="AG6" i="36"/>
  <c r="AH6" i="36"/>
  <c r="AD6" i="36"/>
  <c r="W7" i="36"/>
  <c r="X7" i="36"/>
  <c r="Y7" i="36"/>
  <c r="Z7" i="36"/>
  <c r="AA7" i="36"/>
  <c r="X6" i="36"/>
  <c r="Y6" i="36"/>
  <c r="Z6" i="36"/>
  <c r="AA6" i="36"/>
  <c r="W6" i="36"/>
  <c r="P7" i="36"/>
  <c r="Q7" i="36"/>
  <c r="R7" i="36"/>
  <c r="S7" i="36"/>
  <c r="T7" i="36"/>
  <c r="Q6" i="36"/>
  <c r="R6" i="36"/>
  <c r="S6" i="36"/>
  <c r="T6" i="36"/>
  <c r="P6" i="36"/>
  <c r="I51" i="36"/>
  <c r="J51" i="36"/>
  <c r="K51" i="36"/>
  <c r="L51" i="36"/>
  <c r="M51" i="36"/>
  <c r="J50" i="36"/>
  <c r="K50" i="36"/>
  <c r="L50" i="36"/>
  <c r="M50" i="36"/>
  <c r="I50" i="36"/>
  <c r="I49" i="36"/>
  <c r="J49" i="36"/>
  <c r="K49" i="36"/>
  <c r="L49" i="36"/>
  <c r="M49" i="36"/>
  <c r="J48" i="36"/>
  <c r="K48" i="36"/>
  <c r="L48" i="36"/>
  <c r="M48" i="36"/>
  <c r="I48" i="36"/>
  <c r="I47" i="36"/>
  <c r="J47" i="36"/>
  <c r="K47" i="36"/>
  <c r="L47" i="36"/>
  <c r="M47" i="36"/>
  <c r="J46" i="36"/>
  <c r="K46" i="36"/>
  <c r="L46" i="36"/>
  <c r="M46" i="36"/>
  <c r="I46" i="36"/>
  <c r="I45" i="36"/>
  <c r="J45" i="36"/>
  <c r="K45" i="36"/>
  <c r="L45" i="36"/>
  <c r="M45" i="36"/>
  <c r="J44" i="36"/>
  <c r="K44" i="36"/>
  <c r="L44" i="36"/>
  <c r="M44" i="36"/>
  <c r="I44" i="36"/>
  <c r="I43" i="36"/>
  <c r="J43" i="36"/>
  <c r="K43" i="36"/>
  <c r="L43" i="36"/>
  <c r="M43" i="36"/>
  <c r="J42" i="36"/>
  <c r="K42" i="36"/>
  <c r="L42" i="36"/>
  <c r="M42" i="36"/>
  <c r="I42" i="36"/>
  <c r="I41" i="36"/>
  <c r="J41" i="36"/>
  <c r="K41" i="36"/>
  <c r="L41" i="36"/>
  <c r="M41" i="36"/>
  <c r="J40" i="36"/>
  <c r="K40" i="36"/>
  <c r="L40" i="36"/>
  <c r="M40" i="36"/>
  <c r="I40" i="36"/>
  <c r="I39" i="36"/>
  <c r="J39" i="36"/>
  <c r="K39" i="36"/>
  <c r="L39" i="36"/>
  <c r="M39" i="36"/>
  <c r="J38" i="36"/>
  <c r="K38" i="36"/>
  <c r="L38" i="36"/>
  <c r="M38" i="36"/>
  <c r="I38" i="36"/>
  <c r="I37" i="36"/>
  <c r="J37" i="36"/>
  <c r="K37" i="36"/>
  <c r="L37" i="36"/>
  <c r="M37" i="36"/>
  <c r="J36" i="36"/>
  <c r="K36" i="36"/>
  <c r="L36" i="36"/>
  <c r="M36" i="36"/>
  <c r="I36" i="36"/>
  <c r="J35" i="36"/>
  <c r="K35" i="36"/>
  <c r="L35" i="36"/>
  <c r="M35" i="36"/>
  <c r="J34" i="36"/>
  <c r="K34" i="36"/>
  <c r="L34" i="36"/>
  <c r="M34" i="36"/>
  <c r="I34" i="36"/>
  <c r="I33" i="36"/>
  <c r="J33" i="36"/>
  <c r="K33" i="36"/>
  <c r="L33" i="36"/>
  <c r="M33" i="36"/>
  <c r="J32" i="36"/>
  <c r="K32" i="36"/>
  <c r="L32" i="36"/>
  <c r="M32" i="36"/>
  <c r="I32" i="36"/>
  <c r="J31" i="36"/>
  <c r="K31" i="36"/>
  <c r="L31" i="36"/>
  <c r="M31" i="36"/>
  <c r="J30" i="36"/>
  <c r="K30" i="36"/>
  <c r="L30" i="36"/>
  <c r="M30" i="36"/>
  <c r="I30" i="36"/>
  <c r="I29" i="36"/>
  <c r="J29" i="36"/>
  <c r="K29" i="36"/>
  <c r="L29" i="36"/>
  <c r="M29" i="36"/>
  <c r="J28" i="36"/>
  <c r="K28" i="36"/>
  <c r="L28" i="36"/>
  <c r="M28" i="36"/>
  <c r="I28" i="36"/>
  <c r="I27" i="36"/>
  <c r="J27" i="36"/>
  <c r="K27" i="36"/>
  <c r="L27" i="36"/>
  <c r="M27" i="36"/>
  <c r="J26" i="36"/>
  <c r="K26" i="36"/>
  <c r="L26" i="36"/>
  <c r="M26" i="36"/>
  <c r="I26" i="36"/>
  <c r="I25" i="36"/>
  <c r="J25" i="36"/>
  <c r="K25" i="36"/>
  <c r="L25" i="36"/>
  <c r="M25" i="36"/>
  <c r="J24" i="36"/>
  <c r="K24" i="36"/>
  <c r="L24" i="36"/>
  <c r="M24" i="36"/>
  <c r="I24" i="36"/>
  <c r="J23" i="36"/>
  <c r="K23" i="36"/>
  <c r="L23" i="36"/>
  <c r="M23" i="36"/>
  <c r="J22" i="36"/>
  <c r="K22" i="36"/>
  <c r="L22" i="36"/>
  <c r="M22" i="36"/>
  <c r="I22" i="36"/>
  <c r="I21" i="36"/>
  <c r="J21" i="36"/>
  <c r="K21" i="36"/>
  <c r="L21" i="36"/>
  <c r="M21" i="36"/>
  <c r="J20" i="36"/>
  <c r="K20" i="36"/>
  <c r="L20" i="36"/>
  <c r="M20" i="36"/>
  <c r="I20" i="36"/>
  <c r="J19" i="36"/>
  <c r="K19" i="36"/>
  <c r="L19" i="36"/>
  <c r="M19" i="36"/>
  <c r="J18" i="36"/>
  <c r="K18" i="36"/>
  <c r="L18" i="36"/>
  <c r="M18" i="36"/>
  <c r="I18" i="36"/>
  <c r="I17" i="36"/>
  <c r="J17" i="36"/>
  <c r="K17" i="36"/>
  <c r="L17" i="36"/>
  <c r="M17" i="36"/>
  <c r="J16" i="36"/>
  <c r="K16" i="36"/>
  <c r="L16" i="36"/>
  <c r="M16" i="36"/>
  <c r="I16" i="36"/>
  <c r="I15" i="36"/>
  <c r="J15" i="36"/>
  <c r="K15" i="36"/>
  <c r="L15" i="36"/>
  <c r="M15" i="36"/>
  <c r="J14" i="36"/>
  <c r="K14" i="36"/>
  <c r="L14" i="36"/>
  <c r="M14" i="36"/>
  <c r="I14" i="36"/>
  <c r="I13" i="36"/>
  <c r="J13" i="36"/>
  <c r="K13" i="36"/>
  <c r="L13" i="36"/>
  <c r="M13" i="36"/>
  <c r="J12" i="36"/>
  <c r="K12" i="36"/>
  <c r="L12" i="36"/>
  <c r="M12" i="36"/>
  <c r="I12" i="36"/>
  <c r="I11" i="36"/>
  <c r="J11" i="36"/>
  <c r="K11" i="36"/>
  <c r="L11" i="36"/>
  <c r="M11" i="36"/>
  <c r="J10" i="36"/>
  <c r="K10" i="36"/>
  <c r="L10" i="36"/>
  <c r="M10" i="36"/>
  <c r="I10" i="36"/>
  <c r="I9" i="36"/>
  <c r="J9" i="36"/>
  <c r="K9" i="36"/>
  <c r="L9" i="36"/>
  <c r="M9" i="36"/>
  <c r="J8" i="36"/>
  <c r="K8" i="36"/>
  <c r="L8" i="36"/>
  <c r="M8" i="36"/>
  <c r="I8" i="36"/>
  <c r="I7" i="36"/>
  <c r="J7" i="36"/>
  <c r="K7" i="36"/>
  <c r="L7" i="36"/>
  <c r="M7" i="36"/>
  <c r="J6" i="36"/>
  <c r="K6" i="36"/>
  <c r="L6" i="36"/>
  <c r="M6" i="36"/>
  <c r="I6" i="36"/>
  <c r="E99" i="32"/>
  <c r="C9" i="5" s="1"/>
  <c r="B51" i="36"/>
  <c r="C51" i="36"/>
  <c r="D51" i="36"/>
  <c r="E51" i="36"/>
  <c r="F51" i="36"/>
  <c r="C50" i="36"/>
  <c r="D50" i="36"/>
  <c r="E50" i="36"/>
  <c r="F50" i="36"/>
  <c r="B50" i="36"/>
  <c r="B49" i="36"/>
  <c r="C49" i="36"/>
  <c r="D49" i="36"/>
  <c r="E49" i="36"/>
  <c r="F49" i="36"/>
  <c r="C48" i="36"/>
  <c r="D48" i="36"/>
  <c r="E48" i="36"/>
  <c r="F48" i="36"/>
  <c r="B48" i="36"/>
  <c r="B47" i="36"/>
  <c r="C47" i="36"/>
  <c r="D47" i="36"/>
  <c r="E47" i="36"/>
  <c r="F47" i="36"/>
  <c r="C46" i="36"/>
  <c r="D46" i="36"/>
  <c r="E46" i="36"/>
  <c r="F46" i="36"/>
  <c r="B46" i="36"/>
  <c r="B45" i="36"/>
  <c r="C45" i="36"/>
  <c r="D45" i="36"/>
  <c r="E45" i="36"/>
  <c r="F45" i="36"/>
  <c r="C44" i="36"/>
  <c r="D44" i="36"/>
  <c r="E44" i="36"/>
  <c r="F44" i="36"/>
  <c r="B44" i="36"/>
  <c r="B43" i="36"/>
  <c r="C43" i="36"/>
  <c r="D43" i="36"/>
  <c r="E43" i="36"/>
  <c r="F43" i="36"/>
  <c r="C42" i="36"/>
  <c r="D42" i="36"/>
  <c r="E42" i="36"/>
  <c r="F42" i="36"/>
  <c r="B42" i="36"/>
  <c r="B41" i="36"/>
  <c r="C41" i="36"/>
  <c r="D41" i="36"/>
  <c r="E41" i="36"/>
  <c r="F41" i="36"/>
  <c r="C40" i="36"/>
  <c r="D40" i="36"/>
  <c r="E40" i="36"/>
  <c r="F40" i="36"/>
  <c r="B40" i="36"/>
  <c r="B39" i="36"/>
  <c r="C39" i="36"/>
  <c r="D39" i="36"/>
  <c r="E39" i="36"/>
  <c r="F39" i="36"/>
  <c r="C38" i="36"/>
  <c r="D38" i="36"/>
  <c r="E38" i="36"/>
  <c r="F38" i="36"/>
  <c r="B38" i="36"/>
  <c r="B37" i="36"/>
  <c r="C37" i="36"/>
  <c r="D37" i="36"/>
  <c r="E37" i="36"/>
  <c r="F37" i="36"/>
  <c r="C36" i="36"/>
  <c r="D36" i="36"/>
  <c r="E36" i="36"/>
  <c r="F36" i="36"/>
  <c r="B36" i="36"/>
  <c r="B35" i="36"/>
  <c r="C35" i="36"/>
  <c r="D35" i="36"/>
  <c r="E35" i="36"/>
  <c r="F35" i="36"/>
  <c r="C34" i="36"/>
  <c r="D34" i="36"/>
  <c r="E34" i="36"/>
  <c r="F34" i="36"/>
  <c r="B34" i="36"/>
  <c r="B33" i="36"/>
  <c r="C33" i="36"/>
  <c r="D33" i="36"/>
  <c r="E33" i="36"/>
  <c r="F33" i="36"/>
  <c r="C32" i="36"/>
  <c r="D32" i="36"/>
  <c r="E32" i="36"/>
  <c r="F32" i="36"/>
  <c r="B32" i="36"/>
  <c r="B31" i="36"/>
  <c r="C31" i="36"/>
  <c r="D31" i="36"/>
  <c r="E31" i="36"/>
  <c r="F31" i="36"/>
  <c r="C30" i="36"/>
  <c r="D30" i="36"/>
  <c r="E30" i="36"/>
  <c r="F30" i="36"/>
  <c r="B30" i="36"/>
  <c r="B29" i="36"/>
  <c r="C29" i="36"/>
  <c r="D29" i="36"/>
  <c r="E29" i="36"/>
  <c r="F29" i="36"/>
  <c r="C28" i="36"/>
  <c r="D28" i="36"/>
  <c r="E28" i="36"/>
  <c r="F28" i="36"/>
  <c r="B28" i="36"/>
  <c r="B27" i="36"/>
  <c r="C27" i="36"/>
  <c r="D27" i="36"/>
  <c r="E27" i="36"/>
  <c r="F27" i="36"/>
  <c r="C26" i="36"/>
  <c r="D26" i="36"/>
  <c r="E26" i="36"/>
  <c r="F26" i="36"/>
  <c r="B26" i="36"/>
  <c r="B25" i="36"/>
  <c r="C25" i="36"/>
  <c r="D25" i="36"/>
  <c r="E25" i="36"/>
  <c r="F25" i="36"/>
  <c r="C24" i="36"/>
  <c r="D24" i="36"/>
  <c r="E24" i="36"/>
  <c r="F24" i="36"/>
  <c r="B24" i="36"/>
  <c r="B23" i="36"/>
  <c r="C23" i="36"/>
  <c r="D23" i="36"/>
  <c r="E23" i="36"/>
  <c r="F23" i="36"/>
  <c r="C22" i="36"/>
  <c r="D22" i="36"/>
  <c r="E22" i="36"/>
  <c r="F22" i="36"/>
  <c r="B22" i="36"/>
  <c r="B21" i="36"/>
  <c r="C21" i="36"/>
  <c r="D21" i="36"/>
  <c r="E21" i="36"/>
  <c r="F21" i="36"/>
  <c r="C20" i="36"/>
  <c r="D20" i="36"/>
  <c r="E20" i="36"/>
  <c r="F20" i="36"/>
  <c r="B20" i="36"/>
  <c r="B19" i="36"/>
  <c r="C19" i="36"/>
  <c r="D19" i="36"/>
  <c r="E19" i="36"/>
  <c r="F19" i="36"/>
  <c r="C18" i="36"/>
  <c r="D18" i="36"/>
  <c r="E18" i="36"/>
  <c r="F18" i="36"/>
  <c r="B18" i="36"/>
  <c r="B17" i="36"/>
  <c r="C17" i="36"/>
  <c r="D17" i="36"/>
  <c r="E17" i="36"/>
  <c r="F17" i="36"/>
  <c r="C16" i="36"/>
  <c r="D16" i="36"/>
  <c r="E16" i="36"/>
  <c r="F16" i="36"/>
  <c r="B16" i="36"/>
  <c r="B15" i="36"/>
  <c r="C15" i="36"/>
  <c r="D15" i="36"/>
  <c r="E15" i="36"/>
  <c r="F15" i="36"/>
  <c r="C14" i="36"/>
  <c r="D14" i="36"/>
  <c r="E14" i="36"/>
  <c r="F14" i="36"/>
  <c r="B14" i="36"/>
  <c r="B13" i="36"/>
  <c r="C13" i="36"/>
  <c r="D13" i="36"/>
  <c r="E13" i="36"/>
  <c r="F13" i="36"/>
  <c r="C12" i="36"/>
  <c r="D12" i="36"/>
  <c r="E12" i="36"/>
  <c r="F12" i="36"/>
  <c r="B12" i="36"/>
  <c r="B11" i="36"/>
  <c r="C11" i="36"/>
  <c r="D11" i="36"/>
  <c r="E11" i="36"/>
  <c r="F11" i="36"/>
  <c r="C10" i="36"/>
  <c r="D10" i="36"/>
  <c r="E10" i="36"/>
  <c r="F10" i="36"/>
  <c r="B10" i="36"/>
  <c r="B9" i="36"/>
  <c r="C9" i="36"/>
  <c r="D9" i="36"/>
  <c r="E9" i="36"/>
  <c r="F9" i="36"/>
  <c r="C8" i="36"/>
  <c r="D8" i="36"/>
  <c r="E8" i="36"/>
  <c r="F8" i="36"/>
  <c r="B8" i="36"/>
  <c r="B7" i="36"/>
  <c r="C7" i="36"/>
  <c r="D7" i="36"/>
  <c r="E7" i="36"/>
  <c r="F7" i="36"/>
  <c r="C6" i="36"/>
  <c r="D6" i="36"/>
  <c r="E6" i="36"/>
  <c r="F6" i="36"/>
  <c r="B6" i="36"/>
  <c r="E99" i="21"/>
  <c r="B5" i="36"/>
  <c r="C5" i="36"/>
  <c r="D5" i="36"/>
  <c r="E5" i="36"/>
  <c r="F5" i="36"/>
  <c r="C4" i="36"/>
  <c r="D4" i="36"/>
  <c r="E4" i="36"/>
  <c r="F4" i="36"/>
  <c r="B4" i="36"/>
  <c r="I5" i="36"/>
  <c r="J5" i="36"/>
  <c r="K5" i="36"/>
  <c r="L5" i="36"/>
  <c r="M5" i="36"/>
  <c r="J4" i="36"/>
  <c r="K4" i="36"/>
  <c r="L4" i="36"/>
  <c r="M4" i="36"/>
  <c r="I4" i="36"/>
  <c r="P5" i="36"/>
  <c r="Q5" i="36"/>
  <c r="R5" i="36"/>
  <c r="S5" i="36"/>
  <c r="T5" i="36"/>
  <c r="Q4" i="36"/>
  <c r="R4" i="36"/>
  <c r="S4" i="36"/>
  <c r="T4" i="36"/>
  <c r="P4" i="36"/>
  <c r="W5" i="36"/>
  <c r="X5" i="36"/>
  <c r="Y5" i="36"/>
  <c r="Z5" i="36"/>
  <c r="AA5" i="36"/>
  <c r="X4" i="36"/>
  <c r="Y4" i="36"/>
  <c r="Z4" i="36"/>
  <c r="AA4" i="36"/>
  <c r="W4" i="36"/>
  <c r="AD5" i="36"/>
  <c r="AE5" i="36"/>
  <c r="AF5" i="36"/>
  <c r="AG5" i="36"/>
  <c r="AH5" i="36"/>
  <c r="AE4" i="36"/>
  <c r="AF4" i="36"/>
  <c r="AG4" i="36"/>
  <c r="AH4" i="36"/>
  <c r="AD4" i="36"/>
  <c r="AK5" i="36"/>
  <c r="AL5" i="36"/>
  <c r="AM5" i="36"/>
  <c r="AN5" i="36"/>
  <c r="AO5" i="36"/>
  <c r="AL4" i="36"/>
  <c r="AM4" i="36"/>
  <c r="AN4" i="36"/>
  <c r="AO4" i="36"/>
  <c r="AK4" i="36"/>
  <c r="AS3" i="36"/>
  <c r="AT3" i="36"/>
  <c r="AU3" i="36"/>
  <c r="AV3" i="36"/>
  <c r="AR3" i="36"/>
  <c r="AZ3" i="36"/>
  <c r="BA3" i="36"/>
  <c r="BB3" i="36"/>
  <c r="BC3" i="36"/>
  <c r="AY3" i="36"/>
  <c r="BG3" i="36"/>
  <c r="BH3" i="36"/>
  <c r="BI3" i="36"/>
  <c r="BJ3" i="36"/>
  <c r="BF3" i="36"/>
  <c r="BG2" i="36"/>
  <c r="BH2" i="36"/>
  <c r="BI2" i="36"/>
  <c r="BJ2" i="36"/>
  <c r="BF2" i="36"/>
  <c r="BC2" i="36"/>
  <c r="AZ2" i="36"/>
  <c r="BA2" i="36"/>
  <c r="BB2" i="36"/>
  <c r="AY2" i="36"/>
  <c r="AS2" i="36"/>
  <c r="AT2" i="36"/>
  <c r="AU2" i="36"/>
  <c r="AV2" i="36"/>
  <c r="AR2" i="36"/>
  <c r="AK3" i="36"/>
  <c r="AL3" i="36"/>
  <c r="AM3" i="36"/>
  <c r="AN3" i="36"/>
  <c r="AO3" i="36"/>
  <c r="AL2" i="36"/>
  <c r="AM2" i="36"/>
  <c r="AN2" i="36"/>
  <c r="AO2" i="36"/>
  <c r="AK2" i="36"/>
  <c r="AD3" i="36"/>
  <c r="AE3" i="36"/>
  <c r="AF3" i="36"/>
  <c r="AG3" i="36"/>
  <c r="AH3" i="36"/>
  <c r="AE2" i="36"/>
  <c r="AF2" i="36"/>
  <c r="AG2" i="36"/>
  <c r="AH2" i="36"/>
  <c r="AD2" i="36"/>
  <c r="W3" i="36"/>
  <c r="X3" i="36"/>
  <c r="Y3" i="36"/>
  <c r="Z3" i="36"/>
  <c r="AA3" i="36"/>
  <c r="AA2" i="36"/>
  <c r="X2" i="36"/>
  <c r="Y2" i="36"/>
  <c r="Z2" i="36"/>
  <c r="W2" i="36"/>
  <c r="P3" i="36"/>
  <c r="Q3" i="36"/>
  <c r="R3" i="36"/>
  <c r="S3" i="36"/>
  <c r="T3" i="36"/>
  <c r="Q2" i="36"/>
  <c r="R2" i="36"/>
  <c r="S2" i="36"/>
  <c r="T2" i="36"/>
  <c r="P2" i="36"/>
  <c r="J3" i="36"/>
  <c r="K3" i="36"/>
  <c r="L3" i="36"/>
  <c r="M3" i="36"/>
  <c r="J2" i="36"/>
  <c r="K2" i="36"/>
  <c r="L2" i="36"/>
  <c r="M2" i="36"/>
  <c r="I2" i="36"/>
  <c r="B3" i="36"/>
  <c r="C3" i="36"/>
  <c r="D3" i="36"/>
  <c r="E3" i="36"/>
  <c r="F3" i="36"/>
  <c r="C2" i="36"/>
  <c r="D2" i="36"/>
  <c r="E2" i="36"/>
  <c r="F2" i="36"/>
  <c r="B2" i="36"/>
  <c r="E99" i="24"/>
  <c r="E99" i="28"/>
  <c r="E99" i="29"/>
  <c r="E87" i="30"/>
  <c r="E99" i="31"/>
  <c r="E99" i="7"/>
  <c r="E99" i="3"/>
  <c r="E99" i="6"/>
  <c r="E99" i="8"/>
  <c r="E99" i="9"/>
  <c r="E99" i="10"/>
  <c r="E99" i="11"/>
  <c r="E99" i="12"/>
  <c r="E99" i="13"/>
  <c r="E99" i="14"/>
  <c r="E99" i="15" l="1"/>
  <c r="E99" i="16"/>
  <c r="E99" i="17"/>
  <c r="E99" i="18"/>
  <c r="E99" i="19" l="1"/>
  <c r="E99" i="22"/>
  <c r="E99" i="23" l="1"/>
  <c r="E99" i="25"/>
  <c r="E99" i="26" l="1"/>
  <c r="E99" i="27"/>
  <c r="E99" i="33"/>
  <c r="C28" i="5" s="1"/>
  <c r="CL30" i="4"/>
  <c r="BQ3" i="4"/>
  <c r="BQ6" i="4"/>
  <c r="BQ7" i="4"/>
  <c r="BC94" i="4"/>
  <c r="C12" i="5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24" i="5"/>
  <c r="E99" i="34"/>
  <c r="C2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8" i="5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2" i="5"/>
  <c r="B6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7" i="5"/>
  <c r="C17" i="5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C30" i="5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C23" i="5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C2" i="5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6" i="5"/>
  <c r="C16" i="5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C10" i="5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C6" i="5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5" i="5"/>
  <c r="C15" i="5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C3" i="5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7" i="5"/>
  <c r="C7" i="5"/>
  <c r="C32" i="5"/>
  <c r="C29" i="5"/>
  <c r="E98" i="20"/>
  <c r="C31" i="5" s="1"/>
  <c r="B31" i="5"/>
  <c r="B25" i="5"/>
  <c r="B29" i="5"/>
  <c r="B27" i="5"/>
  <c r="B32" i="5"/>
  <c r="B18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C25" i="5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C27" i="5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C18" i="5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4" i="5"/>
  <c r="C14" i="5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1" i="5"/>
  <c r="C21" i="5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3" i="5"/>
  <c r="C13" i="5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C22" i="5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9" i="5"/>
  <c r="B4" i="5"/>
  <c r="C19" i="5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C4" i="5"/>
  <c r="B8" i="5"/>
  <c r="C8" i="5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1" i="5"/>
  <c r="C11" i="5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6" i="5"/>
  <c r="C26" i="5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C5" i="5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9" i="5" l="1"/>
  <c r="A16" i="5"/>
  <c r="A5" i="5"/>
  <c r="A26" i="5"/>
  <c r="A14" i="5"/>
  <c r="A3" i="5"/>
  <c r="A30" i="5"/>
  <c r="A18" i="5"/>
  <c r="A15" i="5"/>
  <c r="A9" i="5"/>
  <c r="A11" i="5"/>
  <c r="A27" i="5"/>
  <c r="A31" i="5"/>
  <c r="A8" i="5"/>
  <c r="A13" i="5"/>
  <c r="A29" i="5"/>
  <c r="A6" i="5"/>
  <c r="A4" i="5"/>
  <c r="A21" i="5"/>
  <c r="A7" i="5"/>
  <c r="A17" i="5"/>
  <c r="A28" i="5"/>
  <c r="A12" i="5"/>
  <c r="A20" i="5"/>
  <c r="A24" i="5"/>
  <c r="A22" i="5"/>
  <c r="A25" i="5"/>
  <c r="A2" i="5"/>
  <c r="A32" i="5"/>
  <c r="A10" i="5"/>
  <c r="A23" i="5"/>
</calcChain>
</file>

<file path=xl/sharedStrings.xml><?xml version="1.0" encoding="utf-8"?>
<sst xmlns="http://schemas.openxmlformats.org/spreadsheetml/2006/main" count="5313" uniqueCount="127">
  <si>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</si>
  <si>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</si>
  <si>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</si>
  <si>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</si>
  <si>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</si>
  <si>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</si>
  <si>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</si>
  <si>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</si>
  <si>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</si>
  <si>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</si>
  <si>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</si>
  <si>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</si>
  <si>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</si>
  <si>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</si>
  <si>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</si>
  <si>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</si>
  <si>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</si>
  <si>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</si>
  <si>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</si>
  <si>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</si>
  <si>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</si>
  <si>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</si>
  <si>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</si>
  <si>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</si>
  <si>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</si>
  <si>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</si>
  <si>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</si>
  <si>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</si>
  <si>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</si>
  <si>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</si>
  <si>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</si>
  <si>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</si>
  <si>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</si>
  <si>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</si>
  <si>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</si>
  <si>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</si>
  <si>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</si>
  <si>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</si>
  <si>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</si>
  <si>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</si>
  <si>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</si>
  <si>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</si>
  <si>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</si>
  <si>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</si>
  <si>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</si>
  <si>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</si>
  <si>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</si>
  <si>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</si>
  <si>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</si>
  <si>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</si>
  <si>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</si>
  <si>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</si>
  <si>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</si>
  <si>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</si>
  <si>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</si>
  <si>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</si>
  <si>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</si>
  <si>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</si>
  <si>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</si>
  <si>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</si>
  <si>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</si>
  <si>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</si>
  <si>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</si>
  <si>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</si>
  <si>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</si>
  <si>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</si>
  <si>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</si>
  <si>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</si>
  <si>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</si>
  <si>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</si>
  <si>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</si>
  <si>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</si>
  <si>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</si>
  <si>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</si>
  <si>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</si>
  <si>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</si>
  <si>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</si>
  <si>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</si>
  <si>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</si>
  <si>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</si>
  <si>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</si>
  <si>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</si>
  <si>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</si>
  <si>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</si>
  <si>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</si>
  <si>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</si>
  <si>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</si>
  <si>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</si>
  <si>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</si>
  <si>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</si>
  <si>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</si>
  <si>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</si>
  <si>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</si>
  <si>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</si>
  <si>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</si>
  <si>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</si>
  <si>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</si>
  <si>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</si>
  <si>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</si>
  <si>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</si>
  <si>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</si>
  <si>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</si>
  <si>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</si>
  <si>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</si>
  <si>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Saturday 3rd Dec</t>
  </si>
  <si>
    <t>Sunday 4th Dec</t>
  </si>
  <si>
    <t>Engalnd</t>
  </si>
  <si>
    <t>South Korea</t>
  </si>
  <si>
    <t>Monday 5th Dec</t>
  </si>
  <si>
    <t>Tuesday 6th Dec</t>
  </si>
  <si>
    <t>Saturday 10th Dec</t>
  </si>
  <si>
    <t>Friday 9th Dec</t>
  </si>
  <si>
    <t>Tuesday 13th Dec</t>
  </si>
  <si>
    <t>Wednesday 14th Dec</t>
  </si>
  <si>
    <t>Sunday 18th December</t>
  </si>
  <si>
    <t xml:space="preserve">Brazil </t>
  </si>
  <si>
    <t xml:space="preserve">France </t>
  </si>
  <si>
    <t>Netherelands</t>
  </si>
  <si>
    <t xml:space="preserve">Spain </t>
  </si>
  <si>
    <t>P:ortugal</t>
  </si>
  <si>
    <t>Sunday 4th December</t>
  </si>
  <si>
    <t>Monday 5th December</t>
  </si>
  <si>
    <t>Tuesday 6th December</t>
  </si>
  <si>
    <t>Friday 9th December</t>
  </si>
  <si>
    <t>Saturday 10th December</t>
  </si>
  <si>
    <t>Tuesday 13th December</t>
  </si>
  <si>
    <t>Wed 14th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</si>
</sst>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6" fillId="0" borderId="19" xfId="0" applyFont="1" applyBorder="1"/>
    <xf numFmtId="0" fontId="6" fillId="0" borderId="19" xfId="0" applyFont="1" applyBorder="1" applyAlignment="1">
      <alignment horizontal="center"/>
    </xf>
    <xf numFmtId="0" fontId="2" fillId="0" borderId="0" xfId="0" applyFont="1"/>
    <xf numFmtId="0" fontId="0" fillId="2" borderId="19" xfId="0" applyFill="1" applyBorder="1"/>
    <xf numFmtId="0" fontId="7" fillId="0" borderId="19" xfId="0" applyFont="1" applyBorder="1"/>
    <xf numFmtId="0" fontId="0" fillId="2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19" xfId="0" applyFont="1" applyFill="1" applyBorder="1"/>
    <xf numFmtId="0" fontId="0" fillId="2" borderId="19" xfId="0" applyFill="1" applyBorder="1"/>
    <xf numFmtId="0" fontId="7" fillId="2" borderId="19" xfId="0" applyFont="1" applyFill="1" applyBorder="1"/>
    <xf numFmtId="0" fontId="0" fillId="7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9" xfId="0" applyFill="1" applyBorder="1" applyAlignment="1"/>
    <xf numFmtId="0" fontId="0" fillId="2" borderId="19" xfId="0" applyFill="1" applyBorder="1" applyAlignment="1"/>
    <xf numFmtId="0" fontId="2" fillId="2" borderId="19" xfId="0" applyFont="1" applyFill="1" applyBorder="1" applyAlignment="1">
      <alignment horizontal="center"/>
    </xf>
    <xf numFmtId="0" fontId="2" fillId="2" borderId="1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76200</xdr:colOff>
      <xdr:row>94</xdr:row>
      <xdr:rowOff>157068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528C59-DE2B-0635-4C96-BE03854D9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105400" cy="19257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8" zoomScale="150" workbookViewId="0">
      <selection activeCell="B39" sqref="B39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 t="shared" ref="A2:A32" si="0">RANK(C2,($C$2:$C$32),0)</f>
        <v>1</v>
      </c>
      <c r="B2" s="2" t="str">
        <f>'Keith W'!D99</f>
        <v>Keith W</v>
      </c>
      <c r="C2" s="15">
        <f>'Keith W'!E99</f>
        <v>56</v>
      </c>
    </row>
    <row r="3" spans="1:3" x14ac:dyDescent="0.2">
      <c r="A3" s="3">
        <f t="shared" si="0"/>
        <v>1</v>
      </c>
      <c r="B3" s="2" t="str">
        <f>'Alison S'!D99</f>
        <v>Alison SoWC</v>
      </c>
      <c r="C3" s="15">
        <f>'Alison S'!E99</f>
        <v>56</v>
      </c>
    </row>
    <row r="4" spans="1:3" x14ac:dyDescent="0.2">
      <c r="A4" s="3">
        <f t="shared" si="0"/>
        <v>3</v>
      </c>
      <c r="B4" s="2" t="str">
        <f>'Mandy B'!D99</f>
        <v>Mandy B</v>
      </c>
      <c r="C4" s="15">
        <f>'Mandy B'!E99</f>
        <v>52</v>
      </c>
    </row>
    <row r="5" spans="1:3" x14ac:dyDescent="0.2">
      <c r="A5" s="3">
        <f t="shared" si="0"/>
        <v>3</v>
      </c>
      <c r="B5" s="2" t="str">
        <f>'Keith G'!D99</f>
        <v>Keith G</v>
      </c>
      <c r="C5" s="15">
        <f>'Keith G'!E99</f>
        <v>52</v>
      </c>
    </row>
    <row r="6" spans="1:3" x14ac:dyDescent="0.2">
      <c r="A6" s="3">
        <f t="shared" si="0"/>
        <v>5</v>
      </c>
      <c r="B6" s="2" t="str">
        <f>'Rob TH'!D99</f>
        <v>Rob TH</v>
      </c>
      <c r="C6" s="2">
        <f>'Rob TH'!E99</f>
        <v>51</v>
      </c>
    </row>
    <row r="7" spans="1:3" x14ac:dyDescent="0.2">
      <c r="A7" s="3">
        <f t="shared" si="0"/>
        <v>6</v>
      </c>
      <c r="B7" s="2" t="str">
        <f>'Andy B'!D99</f>
        <v>Andy B</v>
      </c>
      <c r="C7" s="15">
        <f>'Andy B'!E99</f>
        <v>49</v>
      </c>
    </row>
    <row r="8" spans="1:3" x14ac:dyDescent="0.2">
      <c r="A8" s="3">
        <f t="shared" si="0"/>
        <v>7</v>
      </c>
      <c r="B8" s="2" t="str">
        <f>'Freddie J'!D99</f>
        <v>Freddie J</v>
      </c>
      <c r="C8" s="15">
        <f>'Freddie J'!E99</f>
        <v>46</v>
      </c>
    </row>
    <row r="9" spans="1:3" x14ac:dyDescent="0.2">
      <c r="A9" s="3">
        <f t="shared" si="0"/>
        <v>7</v>
      </c>
      <c r="B9" s="2" t="str">
        <f>'Derek b'!D99</f>
        <v>Derek B</v>
      </c>
      <c r="C9" s="2">
        <f>'Derek b'!E99</f>
        <v>46</v>
      </c>
    </row>
    <row r="10" spans="1:3" x14ac:dyDescent="0.2">
      <c r="A10" s="3">
        <f t="shared" si="0"/>
        <v>7</v>
      </c>
      <c r="B10" s="2" t="str">
        <f>'Alice D'!D99</f>
        <v>Alice D</v>
      </c>
      <c r="C10" s="15">
        <f>'Alice D'!E99</f>
        <v>46</v>
      </c>
    </row>
    <row r="11" spans="1:3" x14ac:dyDescent="0.2">
      <c r="A11" s="3">
        <f t="shared" si="0"/>
        <v>10</v>
      </c>
      <c r="B11" s="13" t="str">
        <f>'Barbara L'!D99</f>
        <v>Barbara L</v>
      </c>
      <c r="C11" s="15">
        <f>'Barbara L'!E99</f>
        <v>45</v>
      </c>
    </row>
    <row r="12" spans="1:3" x14ac:dyDescent="0.2">
      <c r="A12" s="3">
        <f t="shared" si="0"/>
        <v>11</v>
      </c>
      <c r="B12" s="2" t="str">
        <f>'Bernie R'!D99</f>
        <v>Bernie R</v>
      </c>
      <c r="C12" s="2">
        <f>'Bernie R'!E99</f>
        <v>44</v>
      </c>
    </row>
    <row r="13" spans="1:3" x14ac:dyDescent="0.2">
      <c r="A13" s="3">
        <f t="shared" si="0"/>
        <v>12</v>
      </c>
      <c r="B13" s="2" t="str">
        <f>'Dawn G'!D99</f>
        <v>Dawn G</v>
      </c>
      <c r="C13" s="15">
        <f>'Dawn G'!E99</f>
        <v>43</v>
      </c>
    </row>
    <row r="14" spans="1:3" x14ac:dyDescent="0.2">
      <c r="A14" s="3">
        <f t="shared" si="0"/>
        <v>12</v>
      </c>
      <c r="B14" s="2" t="str">
        <f>'Jacques Chi'!D99</f>
        <v>Jacques Chi</v>
      </c>
      <c r="C14" s="15">
        <f>'Jacques Chi'!E99</f>
        <v>43</v>
      </c>
    </row>
    <row r="15" spans="1:3" x14ac:dyDescent="0.2">
      <c r="A15" s="3">
        <f t="shared" si="0"/>
        <v>12</v>
      </c>
      <c r="B15" s="2" t="str">
        <f>'Evan A'!D99</f>
        <v>Evan A</v>
      </c>
      <c r="C15" s="15">
        <f>'Evan A'!E99</f>
        <v>43</v>
      </c>
    </row>
    <row r="16" spans="1:3" x14ac:dyDescent="0.2">
      <c r="A16" s="3">
        <f t="shared" si="0"/>
        <v>12</v>
      </c>
      <c r="B16" s="2" t="str">
        <f>'Liz W'!D99</f>
        <v>Liz W</v>
      </c>
      <c r="C16" s="15">
        <f>'Liz W'!E99</f>
        <v>43</v>
      </c>
    </row>
    <row r="17" spans="1:3" x14ac:dyDescent="0.2">
      <c r="A17" s="3">
        <f t="shared" si="0"/>
        <v>16</v>
      </c>
      <c r="B17" s="2" t="str">
        <f>'Nathan W'!D87</f>
        <v>Nathan W</v>
      </c>
      <c r="C17" s="2">
        <f>'Nathan W'!E87</f>
        <v>42</v>
      </c>
    </row>
    <row r="18" spans="1:3" x14ac:dyDescent="0.2">
      <c r="A18" s="3">
        <f t="shared" si="0"/>
        <v>16</v>
      </c>
      <c r="B18" s="2" t="str">
        <f>'Dave B'!D99</f>
        <v>Dave B</v>
      </c>
      <c r="C18" s="15">
        <f>'Dave B'!E99</f>
        <v>42</v>
      </c>
    </row>
    <row r="19" spans="1:3" x14ac:dyDescent="0.2">
      <c r="A19" s="3">
        <f t="shared" si="0"/>
        <v>18</v>
      </c>
      <c r="B19" s="2" t="str">
        <f>'Gabriel B'!D99</f>
        <v>Gabriel B</v>
      </c>
      <c r="C19" s="15">
        <f>'Gabriel B'!E99</f>
        <v>41</v>
      </c>
    </row>
    <row r="20" spans="1:3" x14ac:dyDescent="0.2">
      <c r="A20" s="3">
        <f t="shared" si="0"/>
        <v>18</v>
      </c>
      <c r="B20" s="2" t="str">
        <f>'Nikki W'!D75</f>
        <v>Nikki W</v>
      </c>
      <c r="C20" s="2">
        <f>'Nikki W'!E75</f>
        <v>41</v>
      </c>
    </row>
    <row r="21" spans="1:3" x14ac:dyDescent="0.2">
      <c r="A21" s="3">
        <f t="shared" si="0"/>
        <v>18</v>
      </c>
      <c r="B21" s="2" t="str">
        <f>'Robert L'!D99</f>
        <v>Robert L</v>
      </c>
      <c r="C21" s="15">
        <f>'Robert L'!E99</f>
        <v>41</v>
      </c>
    </row>
    <row r="22" spans="1:3" x14ac:dyDescent="0.2">
      <c r="A22" s="3">
        <f t="shared" si="0"/>
        <v>21</v>
      </c>
      <c r="B22" s="2" t="str">
        <f>'John B'!D99</f>
        <v>John B</v>
      </c>
      <c r="C22" s="15">
        <f>'John B'!E99</f>
        <v>39</v>
      </c>
    </row>
    <row r="23" spans="1:3" x14ac:dyDescent="0.2">
      <c r="A23" s="3">
        <f t="shared" si="0"/>
        <v>22</v>
      </c>
      <c r="B23" s="13" t="str">
        <f>'Marjorie L'!D99</f>
        <v>Marjorie L</v>
      </c>
      <c r="C23" s="16">
        <f>'Marjorie L'!E99</f>
        <v>38</v>
      </c>
    </row>
    <row r="24" spans="1:3" x14ac:dyDescent="0.2">
      <c r="A24" s="3">
        <f t="shared" si="0"/>
        <v>23</v>
      </c>
      <c r="B24" s="2" t="str">
        <f>'James W'!D99</f>
        <v>James W</v>
      </c>
      <c r="C24" s="2">
        <f>'James W'!E99</f>
        <v>37</v>
      </c>
    </row>
    <row r="25" spans="1:3" x14ac:dyDescent="0.2">
      <c r="A25" s="3">
        <f t="shared" si="0"/>
        <v>23</v>
      </c>
      <c r="B25" s="2" t="str">
        <f>'Cathy G'!D99</f>
        <v>Cathy G</v>
      </c>
      <c r="C25" s="15">
        <f>'Cathy G'!E99</f>
        <v>37</v>
      </c>
    </row>
    <row r="26" spans="1:3" x14ac:dyDescent="0.2">
      <c r="A26" s="3">
        <f t="shared" si="0"/>
        <v>23</v>
      </c>
      <c r="B26" s="13" t="str">
        <f>'Stuart L'!D99</f>
        <v>Stuart L</v>
      </c>
      <c r="C26" s="16">
        <f>'Stuart L'!E99</f>
        <v>37</v>
      </c>
    </row>
    <row r="27" spans="1:3" x14ac:dyDescent="0.2">
      <c r="A27" s="3">
        <f t="shared" si="0"/>
        <v>26</v>
      </c>
      <c r="B27" s="2" t="str">
        <f>Claire!D99</f>
        <v>Claire</v>
      </c>
      <c r="C27" s="15">
        <f>Claire!E99</f>
        <v>36</v>
      </c>
    </row>
    <row r="28" spans="1:3" x14ac:dyDescent="0.2">
      <c r="A28" s="3">
        <f t="shared" si="0"/>
        <v>26</v>
      </c>
      <c r="B28" s="2" t="str">
        <f>'Mother B'!D99</f>
        <v>Mother B</v>
      </c>
      <c r="C28" s="2">
        <f>'Mother B'!E99</f>
        <v>36</v>
      </c>
    </row>
    <row r="29" spans="1:3" x14ac:dyDescent="0.2">
      <c r="A29" s="3">
        <f t="shared" si="0"/>
        <v>28</v>
      </c>
      <c r="B29" s="2" t="str">
        <f>Hino!D99</f>
        <v>Hino</v>
      </c>
      <c r="C29" s="15">
        <f>Hino!E99</f>
        <v>35</v>
      </c>
    </row>
    <row r="30" spans="1:3" x14ac:dyDescent="0.2">
      <c r="A30" s="3">
        <f t="shared" si="0"/>
        <v>29</v>
      </c>
      <c r="B30" s="2" t="str">
        <f>'Martin L'!D99</f>
        <v>Martin L</v>
      </c>
      <c r="C30" s="15">
        <f>'Martin L'!E99</f>
        <v>32</v>
      </c>
    </row>
    <row r="31" spans="1:3" x14ac:dyDescent="0.2">
      <c r="A31" s="3">
        <f t="shared" si="0"/>
        <v>30</v>
      </c>
      <c r="B31" s="2" t="str">
        <f>'Arthur T'!D98</f>
        <v>Arthur T</v>
      </c>
      <c r="C31" s="15">
        <f>'Arthur T'!E98</f>
        <v>25</v>
      </c>
    </row>
    <row r="32" spans="1:3" x14ac:dyDescent="0.2">
      <c r="A32" s="3">
        <f t="shared" si="0"/>
        <v>31</v>
      </c>
      <c r="B32" s="39" t="str">
        <f>'Annaka G-S'!D99</f>
        <v>Annaka G-S</v>
      </c>
      <c r="C32" s="47">
        <f>'Annaka G-S'!E99</f>
        <v>21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28" activePane="bottomLeft" state="frozen"/>
      <selection activeCell="BS1" sqref="BS1"/>
      <selection pane="bottomLeft" activeCell="A96" sqref="A96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4" t="s">
        <v>4</v>
      </c>
      <c r="C1" s="54"/>
      <c r="D1" s="54"/>
      <c r="E1" s="54"/>
      <c r="F1" s="1" t="s">
        <v>2</v>
      </c>
      <c r="H1" s="5" t="s">
        <v>3</v>
      </c>
      <c r="I1" s="54" t="s">
        <v>5</v>
      </c>
      <c r="J1" s="54"/>
      <c r="K1" s="54"/>
      <c r="L1" s="54"/>
      <c r="M1" s="1" t="s">
        <v>2</v>
      </c>
      <c r="O1" s="5" t="s">
        <v>3</v>
      </c>
      <c r="P1" s="54" t="s">
        <v>6</v>
      </c>
      <c r="Q1" s="54"/>
      <c r="R1" s="54"/>
      <c r="S1" s="54"/>
      <c r="T1" s="1" t="s">
        <v>2</v>
      </c>
      <c r="V1" s="5" t="s">
        <v>3</v>
      </c>
      <c r="W1" s="54" t="s">
        <v>7</v>
      </c>
      <c r="X1" s="54"/>
      <c r="Y1" s="54"/>
      <c r="Z1" s="54"/>
      <c r="AA1" s="1" t="s">
        <v>2</v>
      </c>
      <c r="AC1" s="5" t="s">
        <v>3</v>
      </c>
      <c r="AD1" s="54" t="s">
        <v>8</v>
      </c>
      <c r="AE1" s="54"/>
      <c r="AF1" s="54"/>
      <c r="AG1" s="54"/>
      <c r="AH1" s="1" t="s">
        <v>2</v>
      </c>
      <c r="AJ1" s="5" t="s">
        <v>3</v>
      </c>
      <c r="AK1" s="54" t="s">
        <v>9</v>
      </c>
      <c r="AL1" s="54"/>
      <c r="AM1" s="54"/>
      <c r="AN1" s="54"/>
      <c r="AO1" s="1" t="s">
        <v>2</v>
      </c>
      <c r="AQ1" s="5" t="s">
        <v>3</v>
      </c>
      <c r="AR1" s="54" t="s">
        <v>10</v>
      </c>
      <c r="AS1" s="54"/>
      <c r="AT1" s="54"/>
      <c r="AU1" s="54"/>
      <c r="AV1" s="1" t="s">
        <v>2</v>
      </c>
      <c r="AX1" s="5" t="s">
        <v>3</v>
      </c>
      <c r="AY1" s="54" t="s">
        <v>11</v>
      </c>
      <c r="AZ1" s="54"/>
      <c r="BA1" s="54"/>
      <c r="BB1" s="54"/>
      <c r="BC1" s="1" t="s">
        <v>2</v>
      </c>
      <c r="BE1" s="5" t="s">
        <v>3</v>
      </c>
      <c r="BF1" s="55" t="s">
        <v>12</v>
      </c>
      <c r="BG1" s="55"/>
      <c r="BH1" s="55"/>
      <c r="BI1" s="55"/>
      <c r="BJ1" s="1" t="s">
        <v>2</v>
      </c>
      <c r="BL1" s="5" t="s">
        <v>3</v>
      </c>
      <c r="BM1" s="54" t="s">
        <v>13</v>
      </c>
      <c r="BN1" s="54"/>
      <c r="BO1" s="54"/>
      <c r="BP1" s="54"/>
      <c r="BQ1" s="1" t="s">
        <v>2</v>
      </c>
      <c r="BS1" s="5" t="s">
        <v>3</v>
      </c>
      <c r="BT1" s="54" t="s">
        <v>14</v>
      </c>
      <c r="BU1" s="54"/>
      <c r="BV1" s="54"/>
      <c r="BW1" s="54"/>
      <c r="BX1" s="1" t="s">
        <v>2</v>
      </c>
      <c r="BZ1" s="5" t="s">
        <v>3</v>
      </c>
      <c r="CA1" s="54" t="s">
        <v>15</v>
      </c>
      <c r="CB1" s="54"/>
      <c r="CC1" s="54"/>
      <c r="CD1" s="54"/>
      <c r="CE1" s="1" t="s">
        <v>2</v>
      </c>
      <c r="CG1" s="22" t="s">
        <v>3</v>
      </c>
      <c r="CH1" s="54" t="s">
        <v>16</v>
      </c>
      <c r="CI1" s="54"/>
      <c r="CJ1" s="54"/>
      <c r="CK1" s="54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2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1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1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2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1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2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1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2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1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2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2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2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1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1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1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1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1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1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1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2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3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1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1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3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1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1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1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1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1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2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1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1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2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1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1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3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2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2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1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1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2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1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2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1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1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3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2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1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2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2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2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1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2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1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1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1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1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1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1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2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1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2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3D3A-5644-1847-8D60-65D782BB1346}">
  <dimension ref="A1:BJ51"/>
  <sheetViews>
    <sheetView tabSelected="1" topLeftCell="AA1" workbookViewId="0">
      <pane ySplit="1" topLeftCell="A2" activePane="bottomLeft" state="frozen"/>
      <selection activeCell="K1" sqref="K1"/>
      <selection pane="bottomLeft" activeCell="BE1" sqref="BE1:BJ26"/>
    </sheetView>
  </sheetViews>
  <sheetFormatPr baseColWidth="10" defaultRowHeight="16" x14ac:dyDescent="0.2"/>
  <cols>
    <col min="1" max="1" width="12.33203125" customWidth="1"/>
    <col min="2" max="2" width="12.5" customWidth="1"/>
    <col min="3" max="3" width="4" style="4" customWidth="1"/>
    <col min="4" max="4" width="4.33203125" style="4" customWidth="1"/>
    <col min="5" max="5" width="13.5" customWidth="1"/>
    <col min="6" max="6" width="5.1640625" customWidth="1"/>
    <col min="8" max="8" width="11.5" customWidth="1"/>
    <col min="9" max="9" width="8.1640625" customWidth="1"/>
    <col min="10" max="10" width="2.5" style="4" customWidth="1"/>
    <col min="11" max="11" width="3.1640625" style="4" customWidth="1"/>
    <col min="12" max="12" width="8.33203125" customWidth="1"/>
    <col min="13" max="13" width="5.1640625" customWidth="1"/>
    <col min="15" max="15" width="11.5" customWidth="1"/>
    <col min="16" max="16" width="6.1640625" customWidth="1"/>
    <col min="17" max="17" width="3.6640625" style="4" customWidth="1"/>
    <col min="18" max="18" width="3.5" style="4" customWidth="1"/>
    <col min="19" max="19" width="11" customWidth="1"/>
    <col min="20" max="20" width="5.1640625" customWidth="1"/>
    <col min="22" max="22" width="11.6640625" customWidth="1"/>
    <col min="23" max="23" width="9" customWidth="1"/>
    <col min="24" max="24" width="3.33203125" customWidth="1"/>
    <col min="25" max="25" width="4" customWidth="1"/>
    <col min="27" max="27" width="5.1640625" customWidth="1"/>
    <col min="29" max="29" width="11.33203125" customWidth="1"/>
    <col min="30" max="30" width="12.1640625" customWidth="1"/>
    <col min="31" max="31" width="3.6640625" style="4" customWidth="1"/>
    <col min="32" max="32" width="3.83203125" style="4" customWidth="1"/>
    <col min="34" max="34" width="5" customWidth="1"/>
    <col min="36" max="36" width="11.33203125" customWidth="1"/>
    <col min="37" max="37" width="9" customWidth="1"/>
    <col min="38" max="38" width="3.6640625" style="4" customWidth="1"/>
    <col min="39" max="39" width="3.83203125" style="4" customWidth="1"/>
    <col min="41" max="41" width="5" customWidth="1"/>
    <col min="43" max="43" width="11.33203125" customWidth="1"/>
    <col min="44" max="44" width="12" customWidth="1"/>
    <col min="45" max="45" width="4" customWidth="1"/>
    <col min="46" max="46" width="3.6640625" customWidth="1"/>
    <col min="47" max="47" width="8.1640625" customWidth="1"/>
    <col min="48" max="48" width="5.6640625" customWidth="1"/>
    <col min="50" max="50" width="11.1640625" customWidth="1"/>
    <col min="51" max="51" width="10" customWidth="1"/>
    <col min="52" max="52" width="4.33203125" customWidth="1"/>
    <col min="53" max="53" width="3.83203125" customWidth="1"/>
    <col min="55" max="55" width="5.33203125" customWidth="1"/>
    <col min="58" max="58" width="12.1640625" customWidth="1"/>
    <col min="59" max="59" width="3.6640625" style="4" customWidth="1"/>
    <col min="60" max="60" width="3.83203125" style="4" customWidth="1"/>
    <col min="61" max="61" width="9" customWidth="1"/>
    <col min="62" max="62" width="5.5" customWidth="1"/>
  </cols>
  <sheetData>
    <row r="1" spans="1:62" x14ac:dyDescent="0.2">
      <c r="A1" s="56" t="s">
        <v>104</v>
      </c>
      <c r="B1" s="56"/>
      <c r="C1" s="56"/>
      <c r="D1" s="56"/>
      <c r="E1" s="56"/>
      <c r="F1" s="51" t="s">
        <v>2</v>
      </c>
      <c r="H1" s="56" t="s">
        <v>120</v>
      </c>
      <c r="I1" s="56"/>
      <c r="J1" s="56"/>
      <c r="K1" s="56"/>
      <c r="L1" s="56"/>
      <c r="M1" s="51" t="s">
        <v>2</v>
      </c>
      <c r="O1" s="80" t="s">
        <v>121</v>
      </c>
      <c r="P1" s="80"/>
      <c r="Q1" s="80"/>
      <c r="R1" s="80"/>
      <c r="S1" s="80"/>
      <c r="T1" s="81" t="s">
        <v>2</v>
      </c>
      <c r="V1" s="56" t="s">
        <v>122</v>
      </c>
      <c r="W1" s="56"/>
      <c r="X1" s="56"/>
      <c r="Y1" s="56"/>
      <c r="Z1" s="56"/>
      <c r="AA1" s="51" t="s">
        <v>2</v>
      </c>
      <c r="AC1" s="56" t="s">
        <v>123</v>
      </c>
      <c r="AD1" s="56"/>
      <c r="AE1" s="56"/>
      <c r="AF1" s="56"/>
      <c r="AG1" s="56"/>
      <c r="AH1" s="53" t="s">
        <v>2</v>
      </c>
      <c r="AJ1" s="56" t="s">
        <v>124</v>
      </c>
      <c r="AK1" s="56"/>
      <c r="AL1" s="56"/>
      <c r="AM1" s="56"/>
      <c r="AN1" s="56"/>
      <c r="AO1" s="51" t="s">
        <v>2</v>
      </c>
      <c r="AQ1" s="56" t="s">
        <v>125</v>
      </c>
      <c r="AR1" s="56"/>
      <c r="AS1" s="56"/>
      <c r="AT1" s="56"/>
      <c r="AU1" s="56"/>
      <c r="AV1" s="51" t="s">
        <v>2</v>
      </c>
      <c r="AX1" s="56" t="s">
        <v>126</v>
      </c>
      <c r="AY1" s="56"/>
      <c r="AZ1" s="56"/>
      <c r="BA1" s="56"/>
      <c r="BB1" s="56"/>
      <c r="BC1" s="51" t="s">
        <v>2</v>
      </c>
      <c r="BE1" s="82" t="s">
        <v>114</v>
      </c>
      <c r="BF1" s="82"/>
      <c r="BG1" s="82"/>
      <c r="BH1" s="82"/>
      <c r="BI1" s="82"/>
      <c r="BJ1" s="83" t="s">
        <v>2</v>
      </c>
    </row>
    <row r="2" spans="1:62" x14ac:dyDescent="0.2">
      <c r="A2" s="39" t="s">
        <v>102</v>
      </c>
      <c r="B2" s="48" t="str">
        <f>'James W'!A75</f>
        <v>Netherlands</v>
      </c>
      <c r="C2" s="49">
        <f>'James W'!B75</f>
        <v>3</v>
      </c>
      <c r="D2" s="49">
        <f>'James W'!C75</f>
        <v>1</v>
      </c>
      <c r="E2" s="48" t="str">
        <f>'James W'!D75</f>
        <v>United States</v>
      </c>
      <c r="F2" s="39">
        <f>'James W'!E75</f>
        <v>3</v>
      </c>
      <c r="H2" s="39" t="s">
        <v>102</v>
      </c>
      <c r="I2" s="39" t="str">
        <f>'James W'!A78</f>
        <v>France</v>
      </c>
      <c r="J2" s="38">
        <f>'James W'!B78</f>
        <v>4</v>
      </c>
      <c r="K2" s="38">
        <f>'James W'!C78</f>
        <v>1</v>
      </c>
      <c r="L2" s="39" t="str">
        <f>'James W'!D78</f>
        <v>Poland</v>
      </c>
      <c r="M2" s="39">
        <f>'James W'!E78</f>
        <v>0</v>
      </c>
      <c r="O2" s="39" t="s">
        <v>102</v>
      </c>
      <c r="P2" s="39" t="str">
        <f>'James W'!A81</f>
        <v>Japan</v>
      </c>
      <c r="Q2" s="38">
        <f>'James W'!B81</f>
        <v>1</v>
      </c>
      <c r="R2" s="38">
        <f>'James W'!C81</f>
        <v>2</v>
      </c>
      <c r="S2" s="39" t="str">
        <f>'James W'!D81</f>
        <v>Croatia</v>
      </c>
      <c r="T2" s="39">
        <f>'James W'!E81</f>
        <v>0</v>
      </c>
      <c r="V2" s="39" t="s">
        <v>102</v>
      </c>
      <c r="W2" s="39" t="str">
        <f>'James W'!A84</f>
        <v>Morocco</v>
      </c>
      <c r="X2" s="39">
        <f>'James W'!B84</f>
        <v>0</v>
      </c>
      <c r="Y2" s="39">
        <f>'James W'!C84</f>
        <v>3</v>
      </c>
      <c r="Z2" s="39" t="str">
        <f>'James W'!D84</f>
        <v>Spain</v>
      </c>
      <c r="AA2" s="39">
        <f>'James W'!E84</f>
        <v>0</v>
      </c>
      <c r="AC2" s="39" t="s">
        <v>102</v>
      </c>
      <c r="AD2" s="39" t="str">
        <f>'James W'!A87</f>
        <v>Netherlands</v>
      </c>
      <c r="AE2" s="38">
        <f>'James W'!B87</f>
        <v>1</v>
      </c>
      <c r="AF2" s="38">
        <f>'James W'!C87</f>
        <v>2</v>
      </c>
      <c r="AG2" s="39" t="str">
        <f>'James W'!D87</f>
        <v>Argentina</v>
      </c>
      <c r="AH2" s="39">
        <f>'James W'!E87</f>
        <v>0</v>
      </c>
      <c r="AJ2" s="39" t="s">
        <v>102</v>
      </c>
      <c r="AK2" s="39" t="str">
        <f>'James W'!A90</f>
        <v>France</v>
      </c>
      <c r="AL2" s="38">
        <f>'James W'!B90</f>
        <v>2</v>
      </c>
      <c r="AM2" s="38">
        <f>'James W'!C90</f>
        <v>0</v>
      </c>
      <c r="AN2" s="39" t="str">
        <f>'James W'!D90</f>
        <v>England</v>
      </c>
      <c r="AO2" s="39">
        <f>'James W'!E90</f>
        <v>0</v>
      </c>
      <c r="AQ2" s="39" t="s">
        <v>102</v>
      </c>
      <c r="AR2" s="39" t="str">
        <f>'James W'!A93</f>
        <v>Argentina</v>
      </c>
      <c r="AS2" s="39">
        <f>'James W'!B93</f>
        <v>0</v>
      </c>
      <c r="AT2" s="39">
        <f>'James W'!C93</f>
        <v>2</v>
      </c>
      <c r="AU2" s="39" t="str">
        <f>'James W'!D93</f>
        <v>Brazil</v>
      </c>
      <c r="AV2" s="39">
        <f>'James W'!E93</f>
        <v>0</v>
      </c>
      <c r="AX2" s="39" t="s">
        <v>102</v>
      </c>
      <c r="AY2" s="39" t="str">
        <f>'James W'!A95</f>
        <v>France</v>
      </c>
      <c r="AZ2" s="39">
        <f>'James W'!B95</f>
        <v>3</v>
      </c>
      <c r="BA2" s="39">
        <f>'James W'!C95</f>
        <v>2</v>
      </c>
      <c r="BB2" s="39" t="str">
        <f>'James W'!D95</f>
        <v>Spain</v>
      </c>
      <c r="BC2" s="39">
        <f>'James W'!E95</f>
        <v>0</v>
      </c>
      <c r="BE2" s="39" t="s">
        <v>102</v>
      </c>
      <c r="BF2" s="39" t="str">
        <f>'James W'!A97</f>
        <v>Brazil</v>
      </c>
      <c r="BG2" s="38">
        <f>'James W'!B97</f>
        <v>1</v>
      </c>
      <c r="BH2" s="38">
        <f>'James W'!C97</f>
        <v>2</v>
      </c>
      <c r="BI2" s="39" t="str">
        <f>'James W'!D97</f>
        <v>France</v>
      </c>
      <c r="BJ2" s="39">
        <f>'James W'!E97</f>
        <v>0</v>
      </c>
    </row>
    <row r="3" spans="1:62" x14ac:dyDescent="0.2">
      <c r="A3" s="39"/>
      <c r="B3" s="48" t="str">
        <f>'James W'!A76</f>
        <v>Argentina</v>
      </c>
      <c r="C3" s="49">
        <f>'James W'!B76</f>
        <v>3</v>
      </c>
      <c r="D3" s="49">
        <f>'James W'!C76</f>
        <v>0</v>
      </c>
      <c r="E3" s="48" t="str">
        <f>'James W'!D76</f>
        <v>Australia</v>
      </c>
      <c r="F3" s="52">
        <f>'James W'!E76</f>
        <v>1</v>
      </c>
      <c r="H3" s="39"/>
      <c r="I3" s="39" t="s">
        <v>32</v>
      </c>
      <c r="J3" s="38">
        <f>'James W'!B79</f>
        <v>1</v>
      </c>
      <c r="K3" s="38">
        <f>'James W'!C79</f>
        <v>0</v>
      </c>
      <c r="L3" s="39" t="str">
        <f>'James W'!D79</f>
        <v>Senegal</v>
      </c>
      <c r="M3" s="39">
        <f>'James W'!E79</f>
        <v>0</v>
      </c>
      <c r="O3" s="39"/>
      <c r="P3" s="39" t="str">
        <f>'James W'!A82</f>
        <v>Brazil</v>
      </c>
      <c r="Q3" s="38">
        <f>'James W'!B82</f>
        <v>3</v>
      </c>
      <c r="R3" s="38">
        <f>'James W'!C82</f>
        <v>0</v>
      </c>
      <c r="S3" s="39" t="str">
        <f>'James W'!D82</f>
        <v>South Korea</v>
      </c>
      <c r="T3" s="39">
        <f>'James W'!E82</f>
        <v>0</v>
      </c>
      <c r="V3" s="39"/>
      <c r="W3" s="39" t="str">
        <f>'James W'!A85</f>
        <v>Portugal</v>
      </c>
      <c r="X3" s="39">
        <f>'James W'!B85</f>
        <v>2</v>
      </c>
      <c r="Y3" s="39">
        <f>'James W'!C85</f>
        <v>1</v>
      </c>
      <c r="Z3" s="39" t="str">
        <f>'James W'!D85</f>
        <v>Switzerland</v>
      </c>
      <c r="AA3" s="39">
        <f>'James W'!E85</f>
        <v>0</v>
      </c>
      <c r="AC3" s="39"/>
      <c r="AD3" s="39" t="str">
        <f>'James W'!A88</f>
        <v>Croatia</v>
      </c>
      <c r="AE3" s="38">
        <f>'James W'!B88</f>
        <v>0</v>
      </c>
      <c r="AF3" s="38">
        <f>'James W'!C88</f>
        <v>2</v>
      </c>
      <c r="AG3" s="39" t="str">
        <f>'James W'!D88</f>
        <v>Brazil</v>
      </c>
      <c r="AH3" s="39">
        <f>'James W'!E88</f>
        <v>0</v>
      </c>
      <c r="AJ3" s="39"/>
      <c r="AK3" s="39" t="str">
        <f>'James W'!A91</f>
        <v>Spain</v>
      </c>
      <c r="AL3" s="38">
        <f>'James W'!B91</f>
        <v>3</v>
      </c>
      <c r="AM3" s="38">
        <f>'James W'!C91</f>
        <v>1</v>
      </c>
      <c r="AN3" s="39" t="str">
        <f>'James W'!D91</f>
        <v>Portugal</v>
      </c>
      <c r="AO3" s="39">
        <f>'James W'!E91</f>
        <v>0</v>
      </c>
      <c r="AQ3" s="39" t="s">
        <v>101</v>
      </c>
      <c r="AR3" s="39" t="str">
        <f>'Mother B'!A93</f>
        <v>Argentina</v>
      </c>
      <c r="AS3" s="39">
        <f>'Mother B'!B93</f>
        <v>2</v>
      </c>
      <c r="AT3" s="39">
        <f>'Mother B'!C93</f>
        <v>4</v>
      </c>
      <c r="AU3" s="39" t="str">
        <f>'Mother B'!D93</f>
        <v>Brazil</v>
      </c>
      <c r="AV3" s="39">
        <f>'Mother B'!E93</f>
        <v>0</v>
      </c>
      <c r="AX3" s="39" t="s">
        <v>101</v>
      </c>
      <c r="AY3" s="39" t="str">
        <f>'Mother B'!A95</f>
        <v>England</v>
      </c>
      <c r="AZ3" s="39">
        <f>'Mother B'!B95</f>
        <v>3</v>
      </c>
      <c r="BA3" s="39">
        <f>'Mother B'!C95</f>
        <v>2</v>
      </c>
      <c r="BB3" s="39" t="str">
        <f>'Mother B'!D95</f>
        <v>Switzerland</v>
      </c>
      <c r="BC3" s="39">
        <f>'Mother B'!E95</f>
        <v>0</v>
      </c>
      <c r="BE3" s="39" t="s">
        <v>101</v>
      </c>
      <c r="BF3" s="39" t="str">
        <f>'Mother B'!A97</f>
        <v>Brazil</v>
      </c>
      <c r="BG3" s="38">
        <f>'Mother B'!B97</f>
        <v>2</v>
      </c>
      <c r="BH3" s="38">
        <f>'Mother B'!C97</f>
        <v>4</v>
      </c>
      <c r="BI3" s="39" t="str">
        <f>'Mother B'!D97</f>
        <v>England</v>
      </c>
      <c r="BJ3" s="39">
        <f>'Mother B'!E97</f>
        <v>0</v>
      </c>
    </row>
    <row r="4" spans="1:62" x14ac:dyDescent="0.2">
      <c r="A4" s="39" t="s">
        <v>101</v>
      </c>
      <c r="B4" s="48" t="str">
        <f>'Mother B'!A75</f>
        <v>Netherlands</v>
      </c>
      <c r="C4" s="49">
        <f>'Mother B'!B75</f>
        <v>3</v>
      </c>
      <c r="D4" s="49">
        <f>'Mother B'!C75</f>
        <v>2</v>
      </c>
      <c r="E4" s="48" t="str">
        <f>'Mother B'!D75</f>
        <v>United States</v>
      </c>
      <c r="F4" s="39">
        <f>'Mother B'!E75</f>
        <v>2</v>
      </c>
      <c r="H4" s="39" t="s">
        <v>101</v>
      </c>
      <c r="I4" s="39" t="str">
        <f>'Mother B'!A78</f>
        <v>France</v>
      </c>
      <c r="J4" s="38">
        <f>'Mother B'!B78</f>
        <v>3</v>
      </c>
      <c r="K4" s="38">
        <f>'Mother B'!C78</f>
        <v>2</v>
      </c>
      <c r="L4" s="39" t="str">
        <f>'Mother B'!D78</f>
        <v>Poland</v>
      </c>
      <c r="M4" s="39">
        <f>'Mother B'!E78</f>
        <v>0</v>
      </c>
      <c r="O4" s="39" t="s">
        <v>101</v>
      </c>
      <c r="P4" s="39" t="str">
        <f>'Mother B'!A81</f>
        <v>Japan</v>
      </c>
      <c r="Q4" s="38">
        <f>'Mother B'!B81</f>
        <v>2</v>
      </c>
      <c r="R4" s="38">
        <f>'Mother B'!C81</f>
        <v>1</v>
      </c>
      <c r="S4" s="39" t="str">
        <f>'Mother B'!D81</f>
        <v>Croatia</v>
      </c>
      <c r="T4" s="39">
        <f>'Mother B'!E81</f>
        <v>0</v>
      </c>
      <c r="V4" s="39" t="s">
        <v>101</v>
      </c>
      <c r="W4" s="39" t="str">
        <f>'Mother B'!A84</f>
        <v>Morocco</v>
      </c>
      <c r="X4" s="39">
        <f>'Mother B'!B84</f>
        <v>2</v>
      </c>
      <c r="Y4" s="39">
        <f>'Mother B'!C84</f>
        <v>1</v>
      </c>
      <c r="Z4" s="39" t="str">
        <f>'Mother B'!D84</f>
        <v>Spain</v>
      </c>
      <c r="AA4" s="39">
        <f>'Mother B'!E84</f>
        <v>0</v>
      </c>
      <c r="AC4" s="39" t="s">
        <v>101</v>
      </c>
      <c r="AD4" s="39" t="str">
        <f>'Mother B'!A87</f>
        <v>Netherlands</v>
      </c>
      <c r="AE4" s="38">
        <f>'Mother B'!B87</f>
        <v>2</v>
      </c>
      <c r="AF4" s="38">
        <f>'Mother B'!C87</f>
        <v>3</v>
      </c>
      <c r="AG4" s="39" t="str">
        <f>'Mother B'!D87</f>
        <v>Argentina</v>
      </c>
      <c r="AH4" s="39">
        <f>'Mother B'!E87</f>
        <v>0</v>
      </c>
      <c r="AJ4" s="39" t="s">
        <v>101</v>
      </c>
      <c r="AK4" s="39" t="str">
        <f>'Mother B'!A90</f>
        <v>France</v>
      </c>
      <c r="AL4" s="38">
        <f>'Mother B'!B90</f>
        <v>2</v>
      </c>
      <c r="AM4" s="38">
        <f>'Mother B'!C90</f>
        <v>3</v>
      </c>
      <c r="AN4" s="39" t="str">
        <f>'Mother B'!D90</f>
        <v>England</v>
      </c>
      <c r="AO4" s="39">
        <f>'Mother B'!E90</f>
        <v>0</v>
      </c>
      <c r="AQ4" s="39" t="s">
        <v>100</v>
      </c>
      <c r="AR4" s="39" t="str">
        <f>'Derek b'!A93</f>
        <v>Argentina</v>
      </c>
      <c r="AS4" s="39">
        <f>'Derek b'!B93</f>
        <v>1</v>
      </c>
      <c r="AT4" s="39">
        <f>'Derek b'!C93</f>
        <v>2</v>
      </c>
      <c r="AU4" s="39" t="str">
        <f>'Derek b'!D93</f>
        <v>Brazil</v>
      </c>
      <c r="AV4" s="39">
        <f>'Derek b'!E93</f>
        <v>0</v>
      </c>
      <c r="AX4" s="39" t="s">
        <v>100</v>
      </c>
      <c r="AY4" s="39" t="str">
        <f>'Derek b'!A95</f>
        <v>England</v>
      </c>
      <c r="AZ4" s="39">
        <f>'Derek b'!B95</f>
        <v>2</v>
      </c>
      <c r="BA4" s="39">
        <f>'Derek b'!C95</f>
        <v>1</v>
      </c>
      <c r="BB4" s="39" t="str">
        <f>'Derek b'!D95</f>
        <v>Spain</v>
      </c>
      <c r="BC4" s="39">
        <f>'Derek b'!E95</f>
        <v>0</v>
      </c>
      <c r="BE4" s="39" t="s">
        <v>100</v>
      </c>
      <c r="BF4" s="39" t="str">
        <f>'Derek b'!A97</f>
        <v>Brazil</v>
      </c>
      <c r="BG4" s="38">
        <f>'Derek b'!B97</f>
        <v>0</v>
      </c>
      <c r="BH4" s="38">
        <f>'Derek b'!C97</f>
        <v>1</v>
      </c>
      <c r="BI4" s="39" t="str">
        <f>'Derek b'!D97</f>
        <v>England</v>
      </c>
      <c r="BJ4" s="39">
        <f>'Derek b'!E97</f>
        <v>0</v>
      </c>
    </row>
    <row r="5" spans="1:62" x14ac:dyDescent="0.2">
      <c r="A5" s="39"/>
      <c r="B5" s="48" t="str">
        <f>'Mother B'!A76</f>
        <v>Argentina</v>
      </c>
      <c r="C5" s="49">
        <f>'Mother B'!B76</f>
        <v>3</v>
      </c>
      <c r="D5" s="49">
        <f>'Mother B'!C76</f>
        <v>1</v>
      </c>
      <c r="E5" s="48" t="str">
        <f>'Mother B'!D76</f>
        <v>Australia</v>
      </c>
      <c r="F5" s="52">
        <f>'Mother B'!E76</f>
        <v>2</v>
      </c>
      <c r="H5" s="39"/>
      <c r="I5" s="39" t="str">
        <f>'Mother B'!A79</f>
        <v>England</v>
      </c>
      <c r="J5" s="38">
        <f>'Mother B'!B79</f>
        <v>4</v>
      </c>
      <c r="K5" s="38">
        <f>'Mother B'!C79</f>
        <v>2</v>
      </c>
      <c r="L5" s="39" t="str">
        <f>'Mother B'!D79</f>
        <v>Senegal</v>
      </c>
      <c r="M5" s="39">
        <f>'Mother B'!E79</f>
        <v>0</v>
      </c>
      <c r="O5" s="39"/>
      <c r="P5" s="39" t="str">
        <f>'Mother B'!A82</f>
        <v>Brazil</v>
      </c>
      <c r="Q5" s="38">
        <f>'Mother B'!B82</f>
        <v>3</v>
      </c>
      <c r="R5" s="38">
        <f>'Mother B'!C82</f>
        <v>2</v>
      </c>
      <c r="S5" s="39" t="str">
        <f>'Mother B'!D82</f>
        <v>South Korea</v>
      </c>
      <c r="T5" s="39">
        <f>'Mother B'!E82</f>
        <v>0</v>
      </c>
      <c r="V5" s="39"/>
      <c r="W5" s="39" t="str">
        <f>'Mother B'!A85</f>
        <v>Portugal</v>
      </c>
      <c r="X5" s="39">
        <f>'Mother B'!B85</f>
        <v>3</v>
      </c>
      <c r="Y5" s="39">
        <f>'Mother B'!C85</f>
        <v>2</v>
      </c>
      <c r="Z5" s="39" t="str">
        <f>'Mother B'!D85</f>
        <v>Switzerland</v>
      </c>
      <c r="AA5" s="39">
        <f>'Mother B'!E85</f>
        <v>0</v>
      </c>
      <c r="AC5" s="39"/>
      <c r="AD5" s="39" t="str">
        <f>'Mother B'!A88</f>
        <v>Japan</v>
      </c>
      <c r="AE5" s="38">
        <f>'Mother B'!B88</f>
        <v>2</v>
      </c>
      <c r="AF5" s="38">
        <f>'Mother B'!C88</f>
        <v>4</v>
      </c>
      <c r="AG5" s="39" t="str">
        <f>'Mother B'!D88</f>
        <v>Brazil</v>
      </c>
      <c r="AH5" s="39">
        <f>'Mother B'!E88</f>
        <v>0</v>
      </c>
      <c r="AJ5" s="39"/>
      <c r="AK5" s="39" t="str">
        <f>'Mother B'!A91</f>
        <v>Morocco</v>
      </c>
      <c r="AL5" s="38">
        <f>'Mother B'!B91</f>
        <v>1</v>
      </c>
      <c r="AM5" s="38">
        <f>'Mother B'!C91</f>
        <v>2</v>
      </c>
      <c r="AN5" s="39" t="str">
        <f>'Mother B'!D91</f>
        <v>Switzerland</v>
      </c>
      <c r="AO5" s="39">
        <f>'Mother B'!E91</f>
        <v>0</v>
      </c>
      <c r="AQ5" s="39" t="s">
        <v>99</v>
      </c>
      <c r="AR5" s="39" t="str">
        <f>'Bernie R'!A93</f>
        <v>Argentina</v>
      </c>
      <c r="AS5" s="39">
        <f>'Bernie R'!B93</f>
        <v>0</v>
      </c>
      <c r="AT5" s="39">
        <f>'Bernie R'!C93</f>
        <v>2</v>
      </c>
      <c r="AU5" s="39" t="str">
        <f>'Bernie R'!D93</f>
        <v>Brazil</v>
      </c>
      <c r="AV5" s="39">
        <f>'Bernie R'!E93</f>
        <v>0</v>
      </c>
      <c r="AX5" s="39" t="s">
        <v>99</v>
      </c>
      <c r="AY5" s="39" t="str">
        <f>'Bernie R'!A95</f>
        <v>England</v>
      </c>
      <c r="AZ5" s="39">
        <f>'Bernie R'!B95</f>
        <v>1</v>
      </c>
      <c r="BA5" s="39">
        <f>'Bernie R'!C95</f>
        <v>0</v>
      </c>
      <c r="BB5" s="39" t="str">
        <f>'Bernie R'!D95</f>
        <v>Spain</v>
      </c>
      <c r="BC5" s="39">
        <f>'Bernie R'!E95</f>
        <v>0</v>
      </c>
      <c r="BE5" s="39" t="s">
        <v>99</v>
      </c>
      <c r="BF5" s="39" t="str">
        <f>'Bernie R'!A97</f>
        <v>Brazil</v>
      </c>
      <c r="BG5" s="38">
        <f>'Bernie R'!B97</f>
        <v>2</v>
      </c>
      <c r="BH5" s="38">
        <f>'Bernie R'!C97</f>
        <v>1</v>
      </c>
      <c r="BI5" s="39" t="str">
        <f>'Bernie R'!D97</f>
        <v>England</v>
      </c>
      <c r="BJ5" s="39">
        <f>'Bernie R'!E97</f>
        <v>0</v>
      </c>
    </row>
    <row r="6" spans="1:62" x14ac:dyDescent="0.2">
      <c r="A6" s="39" t="s">
        <v>100</v>
      </c>
      <c r="B6" s="48" t="str">
        <f>'Derek b'!A75</f>
        <v>Netherlands</v>
      </c>
      <c r="C6" s="49">
        <f>'Derek b'!B75</f>
        <v>2</v>
      </c>
      <c r="D6" s="49">
        <f>'Derek b'!C75</f>
        <v>1</v>
      </c>
      <c r="E6" s="48" t="str">
        <f>'Derek b'!D75</f>
        <v>United States</v>
      </c>
      <c r="F6" s="39">
        <f>'Derek b'!E75</f>
        <v>2</v>
      </c>
      <c r="H6" s="39" t="s">
        <v>100</v>
      </c>
      <c r="I6" s="39" t="str">
        <f>'Derek b'!A78</f>
        <v>France</v>
      </c>
      <c r="J6" s="38">
        <f>'Derek b'!B78</f>
        <v>2</v>
      </c>
      <c r="K6" s="38">
        <f>'Derek b'!C78</f>
        <v>0</v>
      </c>
      <c r="L6" s="39" t="str">
        <f>'Derek b'!D78</f>
        <v>Poland</v>
      </c>
      <c r="M6" s="39">
        <f>'Derek b'!E78</f>
        <v>0</v>
      </c>
      <c r="O6" s="39" t="s">
        <v>100</v>
      </c>
      <c r="P6" s="39" t="str">
        <f>'Derek b'!A81</f>
        <v>Japan</v>
      </c>
      <c r="Q6" s="38">
        <f>'Derek b'!B81</f>
        <v>2</v>
      </c>
      <c r="R6" s="38">
        <f>'Derek b'!C81</f>
        <v>1</v>
      </c>
      <c r="S6" s="39" t="str">
        <f>'Derek b'!D81</f>
        <v>Croatia</v>
      </c>
      <c r="T6" s="39">
        <f>'Derek b'!E81</f>
        <v>0</v>
      </c>
      <c r="V6" s="39" t="s">
        <v>100</v>
      </c>
      <c r="W6" s="39" t="str">
        <f>'Derek b'!A84</f>
        <v>Morocco</v>
      </c>
      <c r="X6" s="39">
        <f>'Derek b'!B84</f>
        <v>0</v>
      </c>
      <c r="Y6" s="39">
        <f>'Derek b'!C84</f>
        <v>2</v>
      </c>
      <c r="Z6" s="39" t="str">
        <f>'Derek b'!D84</f>
        <v>Spain</v>
      </c>
      <c r="AA6" s="39">
        <f>'Derek b'!E84</f>
        <v>0</v>
      </c>
      <c r="AC6" s="39" t="s">
        <v>100</v>
      </c>
      <c r="AD6" s="39" t="str">
        <f>'Derek b'!A87</f>
        <v>Netherlands</v>
      </c>
      <c r="AE6" s="38">
        <f>'Derek b'!B87</f>
        <v>1</v>
      </c>
      <c r="AF6" s="38">
        <f>'Derek b'!C87</f>
        <v>2</v>
      </c>
      <c r="AG6" s="39" t="str">
        <f>'Derek b'!D87</f>
        <v>Argentina</v>
      </c>
      <c r="AH6" s="39">
        <f>'Derek b'!E87</f>
        <v>0</v>
      </c>
      <c r="AJ6" s="39" t="s">
        <v>100</v>
      </c>
      <c r="AK6" s="39" t="str">
        <f>'Derek b'!A90</f>
        <v>France</v>
      </c>
      <c r="AL6" s="38">
        <f>'Derek b'!B90</f>
        <v>1</v>
      </c>
      <c r="AM6" s="38">
        <f>'Derek b'!C90</f>
        <v>2</v>
      </c>
      <c r="AN6" s="39" t="str">
        <f>'Derek b'!D90</f>
        <v>England</v>
      </c>
      <c r="AO6" s="39">
        <f>'Derek b'!E90</f>
        <v>0</v>
      </c>
      <c r="AQ6" s="39" t="s">
        <v>98</v>
      </c>
      <c r="AR6" s="39" t="str">
        <f>'Nathan W'!A81</f>
        <v>Argentina</v>
      </c>
      <c r="AS6" s="39">
        <f>'Nathan W'!B81</f>
        <v>2</v>
      </c>
      <c r="AT6" s="39">
        <f>'Nathan W'!C81</f>
        <v>1</v>
      </c>
      <c r="AU6" s="39" t="str">
        <f>'Nathan W'!D81</f>
        <v>Japan</v>
      </c>
      <c r="AV6" s="39">
        <f>'Nathan W'!E81</f>
        <v>0</v>
      </c>
      <c r="AX6" s="39" t="s">
        <v>98</v>
      </c>
      <c r="AY6" s="39" t="str">
        <f>'Nathan W'!A83</f>
        <v>England</v>
      </c>
      <c r="AZ6" s="39">
        <f>'Nathan W'!B83</f>
        <v>3</v>
      </c>
      <c r="BA6" s="39">
        <f>'Nathan W'!C83</f>
        <v>2</v>
      </c>
      <c r="BB6" s="39" t="str">
        <f>'Nathan W'!D83</f>
        <v>Switzerland</v>
      </c>
      <c r="BC6" s="39">
        <f>'Nathan W'!E83</f>
        <v>0</v>
      </c>
      <c r="BE6" s="39" t="s">
        <v>98</v>
      </c>
      <c r="BF6" s="39" t="str">
        <f>'Nathan W'!A85</f>
        <v>Argentina</v>
      </c>
      <c r="BG6" s="38">
        <f>'Nathan W'!B85</f>
        <v>1</v>
      </c>
      <c r="BH6" s="38">
        <f>'Nathan W'!C85</f>
        <v>2</v>
      </c>
      <c r="BI6" s="39" t="str">
        <f>'Nathan W'!D85</f>
        <v>England</v>
      </c>
      <c r="BJ6" s="39">
        <f>'Nathan W'!E85</f>
        <v>0</v>
      </c>
    </row>
    <row r="7" spans="1:62" x14ac:dyDescent="0.2">
      <c r="A7" s="39"/>
      <c r="B7" s="48" t="str">
        <f>'Derek b'!A76</f>
        <v>Argentina</v>
      </c>
      <c r="C7" s="49">
        <f>'Derek b'!B76</f>
        <v>3</v>
      </c>
      <c r="D7" s="49">
        <f>'Derek b'!C76</f>
        <v>0</v>
      </c>
      <c r="E7" s="48" t="str">
        <f>'Derek b'!D76</f>
        <v>Australia</v>
      </c>
      <c r="F7" s="52">
        <f>'Derek b'!E76</f>
        <v>1</v>
      </c>
      <c r="H7" s="39"/>
      <c r="I7" s="39" t="str">
        <f>'Derek b'!A79</f>
        <v>England</v>
      </c>
      <c r="J7" s="38">
        <f>'Derek b'!B79</f>
        <v>2</v>
      </c>
      <c r="K7" s="38">
        <f>'Derek b'!C79</f>
        <v>1</v>
      </c>
      <c r="L7" s="39" t="str">
        <f>'Derek b'!D79</f>
        <v>Senegal</v>
      </c>
      <c r="M7" s="39">
        <f>'Derek b'!E79</f>
        <v>0</v>
      </c>
      <c r="O7" s="39"/>
      <c r="P7" s="39" t="str">
        <f>'Derek b'!A82</f>
        <v>Brazil</v>
      </c>
      <c r="Q7" s="38">
        <f>'Derek b'!B82</f>
        <v>2</v>
      </c>
      <c r="R7" s="38">
        <f>'Derek b'!C82</f>
        <v>1</v>
      </c>
      <c r="S7" s="39" t="str">
        <f>'Derek b'!D82</f>
        <v>South Korea</v>
      </c>
      <c r="T7" s="39">
        <f>'Derek b'!E82</f>
        <v>0</v>
      </c>
      <c r="V7" s="39"/>
      <c r="W7" s="39" t="str">
        <f>'Derek b'!A85</f>
        <v>Portugal</v>
      </c>
      <c r="X7" s="39">
        <f>'Derek b'!B85</f>
        <v>2</v>
      </c>
      <c r="Y7" s="39">
        <f>'Derek b'!C85</f>
        <v>0</v>
      </c>
      <c r="Z7" s="39" t="str">
        <f>'Derek b'!D85</f>
        <v>Switzerland</v>
      </c>
      <c r="AA7" s="39">
        <f>'Derek b'!E85</f>
        <v>0</v>
      </c>
      <c r="AC7" s="39"/>
      <c r="AD7" s="39" t="str">
        <f>'Derek b'!A88</f>
        <v>Japan</v>
      </c>
      <c r="AE7" s="38">
        <f>'Derek b'!B88</f>
        <v>0</v>
      </c>
      <c r="AF7" s="38">
        <f>'Derek b'!C88</f>
        <v>2</v>
      </c>
      <c r="AG7" s="39" t="str">
        <f>'Derek b'!D88</f>
        <v>Brazil</v>
      </c>
      <c r="AH7" s="39">
        <f>'Derek b'!E88</f>
        <v>0</v>
      </c>
      <c r="AJ7" s="39"/>
      <c r="AK7" s="39" t="str">
        <f>'Derek b'!A91</f>
        <v>Spain</v>
      </c>
      <c r="AL7" s="38">
        <f>'Derek b'!B91</f>
        <v>2</v>
      </c>
      <c r="AM7" s="38">
        <f>'Derek b'!C91</f>
        <v>1</v>
      </c>
      <c r="AN7" s="39" t="str">
        <f>'Derek b'!D91</f>
        <v>Portugal</v>
      </c>
      <c r="AO7" s="39">
        <f>'Derek b'!E91</f>
        <v>0</v>
      </c>
      <c r="AQ7" s="39" t="s">
        <v>94</v>
      </c>
      <c r="AR7" s="39" t="str">
        <f>'Martin L'!A93</f>
        <v>Argentina</v>
      </c>
      <c r="AS7" s="39">
        <f>'Martin L'!B93</f>
        <v>1</v>
      </c>
      <c r="AT7" s="39">
        <f>'Martin L'!C93</f>
        <v>2</v>
      </c>
      <c r="AU7" s="39" t="str">
        <f>'Martin L'!D93</f>
        <v>Croatia</v>
      </c>
      <c r="AV7" s="39">
        <f>'Martin L'!E93</f>
        <v>0</v>
      </c>
      <c r="AX7" s="39" t="s">
        <v>94</v>
      </c>
      <c r="AY7" s="39" t="str">
        <f>'Martin L'!A95</f>
        <v>England</v>
      </c>
      <c r="AZ7" s="39">
        <f>'Martin L'!B95</f>
        <v>3</v>
      </c>
      <c r="BA7" s="39">
        <f>'Martin L'!C95</f>
        <v>2</v>
      </c>
      <c r="BB7" s="39" t="str">
        <f>'Martin L'!D95</f>
        <v>Spain</v>
      </c>
      <c r="BC7" s="39">
        <f>'Martin L'!E95</f>
        <v>0</v>
      </c>
      <c r="BE7" s="39" t="s">
        <v>94</v>
      </c>
      <c r="BF7" s="39" t="str">
        <f>'Martin L'!A97</f>
        <v>Croatia</v>
      </c>
      <c r="BG7" s="38">
        <f>'Martin L'!B97</f>
        <v>0</v>
      </c>
      <c r="BH7" s="38">
        <f>'Martin L'!C97</f>
        <v>1</v>
      </c>
      <c r="BI7" s="39" t="str">
        <f>'Martin L'!D97</f>
        <v>England</v>
      </c>
      <c r="BJ7" s="39">
        <f>'Martin L'!E97</f>
        <v>0</v>
      </c>
    </row>
    <row r="8" spans="1:62" x14ac:dyDescent="0.2">
      <c r="A8" s="39" t="s">
        <v>99</v>
      </c>
      <c r="B8" s="39" t="str">
        <f>'Bernie R'!A75</f>
        <v>Netherlands</v>
      </c>
      <c r="C8" s="38">
        <f>'Bernie R'!B75</f>
        <v>2</v>
      </c>
      <c r="D8" s="38">
        <f>'Bernie R'!C75</f>
        <v>1</v>
      </c>
      <c r="E8" s="39" t="str">
        <f>'Bernie R'!D75</f>
        <v>United States</v>
      </c>
      <c r="F8" s="39">
        <f>'Bernie R'!E75</f>
        <v>2</v>
      </c>
      <c r="H8" s="39" t="s">
        <v>99</v>
      </c>
      <c r="I8" s="39" t="str">
        <f>'Bernie R'!A78</f>
        <v>France</v>
      </c>
      <c r="J8" s="38">
        <f>'Bernie R'!B78</f>
        <v>3</v>
      </c>
      <c r="K8" s="38">
        <f>'Bernie R'!C78</f>
        <v>0</v>
      </c>
      <c r="L8" s="39" t="str">
        <f>'Bernie R'!D78</f>
        <v>Poland</v>
      </c>
      <c r="M8" s="39">
        <f>'Bernie R'!E78</f>
        <v>0</v>
      </c>
      <c r="O8" s="39" t="s">
        <v>99</v>
      </c>
      <c r="P8" s="39" t="str">
        <f>'Bernie R'!A81</f>
        <v>Japan</v>
      </c>
      <c r="Q8" s="38">
        <f>'Bernie R'!B81</f>
        <v>1</v>
      </c>
      <c r="R8" s="38">
        <f>'Bernie R'!C81</f>
        <v>0</v>
      </c>
      <c r="S8" s="39" t="str">
        <f>'Bernie R'!D81</f>
        <v>Croatia</v>
      </c>
      <c r="T8" s="39">
        <f>'Bernie R'!E81</f>
        <v>0</v>
      </c>
      <c r="V8" s="39" t="s">
        <v>99</v>
      </c>
      <c r="W8" s="39" t="str">
        <f>'Bernie R'!A84</f>
        <v>Morocco</v>
      </c>
      <c r="X8" s="39">
        <f>'Bernie R'!B84</f>
        <v>0</v>
      </c>
      <c r="Y8" s="39">
        <f>'Bernie R'!C84</f>
        <v>2</v>
      </c>
      <c r="Z8" s="39" t="str">
        <f>'Bernie R'!D84</f>
        <v>Spain</v>
      </c>
      <c r="AA8" s="39">
        <f>'Bernie R'!E84</f>
        <v>0</v>
      </c>
      <c r="AC8" s="39" t="s">
        <v>99</v>
      </c>
      <c r="AD8" s="39" t="str">
        <f>'Bernie R'!A87</f>
        <v>Netherlands</v>
      </c>
      <c r="AE8" s="38">
        <f>'Bernie R'!B87</f>
        <v>1</v>
      </c>
      <c r="AF8" s="38">
        <f>'Bernie R'!C87</f>
        <v>2</v>
      </c>
      <c r="AG8" s="39" t="str">
        <f>'Bernie R'!D87</f>
        <v>Argentina</v>
      </c>
      <c r="AH8" s="39">
        <f>'Bernie R'!E87</f>
        <v>0</v>
      </c>
      <c r="AJ8" s="39" t="s">
        <v>99</v>
      </c>
      <c r="AK8" s="39" t="str">
        <f>'Bernie R'!A90</f>
        <v>France</v>
      </c>
      <c r="AL8" s="38">
        <f>'Bernie R'!B90</f>
        <v>1</v>
      </c>
      <c r="AM8" s="38">
        <f>'Bernie R'!C90</f>
        <v>2</v>
      </c>
      <c r="AN8" s="39" t="str">
        <f>'Bernie R'!D90</f>
        <v>England</v>
      </c>
      <c r="AO8" s="39">
        <f>'Bernie R'!E90</f>
        <v>0</v>
      </c>
      <c r="AQ8" s="39" t="s">
        <v>93</v>
      </c>
      <c r="AR8" s="39" t="str">
        <f>'Marjorie L'!A93</f>
        <v>Netherlands</v>
      </c>
      <c r="AS8" s="39">
        <f>'Marjorie L'!B93</f>
        <v>2</v>
      </c>
      <c r="AT8" s="39">
        <f>'Marjorie L'!C93</f>
        <v>1</v>
      </c>
      <c r="AU8" s="39" t="str">
        <f>'Marjorie L'!D93</f>
        <v>Croatia</v>
      </c>
      <c r="AV8" s="39">
        <f>'Marjorie L'!E93</f>
        <v>0</v>
      </c>
      <c r="AX8" s="39" t="s">
        <v>93</v>
      </c>
      <c r="AY8" s="39" t="str">
        <f>'Marjorie L'!A95</f>
        <v>England</v>
      </c>
      <c r="AZ8" s="39">
        <f>'Marjorie L'!B95</f>
        <v>3</v>
      </c>
      <c r="BA8" s="39">
        <f>'Marjorie L'!C95</f>
        <v>2</v>
      </c>
      <c r="BB8" s="39" t="str">
        <f>'Marjorie L'!D95</f>
        <v>Portugal</v>
      </c>
      <c r="BC8" s="39">
        <f>'Marjorie L'!E95</f>
        <v>0</v>
      </c>
      <c r="BE8" s="39" t="s">
        <v>93</v>
      </c>
      <c r="BF8" s="39" t="str">
        <f>'Marjorie L'!A97</f>
        <v>Netherlands</v>
      </c>
      <c r="BG8" s="38">
        <f>'Marjorie L'!B97</f>
        <v>1</v>
      </c>
      <c r="BH8" s="38">
        <f>'Marjorie L'!C97</f>
        <v>2</v>
      </c>
      <c r="BI8" s="39" t="str">
        <f>'Marjorie L'!D97</f>
        <v>England</v>
      </c>
      <c r="BJ8" s="39">
        <f>'Marjorie L'!E97</f>
        <v>0</v>
      </c>
    </row>
    <row r="9" spans="1:62" x14ac:dyDescent="0.2">
      <c r="A9" s="39"/>
      <c r="B9" s="39" t="str">
        <f>'Bernie R'!A76</f>
        <v>Argentina</v>
      </c>
      <c r="C9" s="38">
        <f>'Bernie R'!B76</f>
        <v>3</v>
      </c>
      <c r="D9" s="38">
        <f>'Bernie R'!C76</f>
        <v>0</v>
      </c>
      <c r="E9" s="39" t="str">
        <f>'Bernie R'!D76</f>
        <v>Australia</v>
      </c>
      <c r="F9" s="52">
        <f>'Bernie R'!E76</f>
        <v>1</v>
      </c>
      <c r="H9" s="39"/>
      <c r="I9" s="39" t="str">
        <f>'Bernie R'!A79</f>
        <v>England</v>
      </c>
      <c r="J9" s="38">
        <f>'Bernie R'!B79</f>
        <v>1</v>
      </c>
      <c r="K9" s="38">
        <f>'Bernie R'!C79</f>
        <v>0</v>
      </c>
      <c r="L9" s="39" t="str">
        <f>'Bernie R'!D79</f>
        <v>Senegal</v>
      </c>
      <c r="M9" s="39">
        <f>'Bernie R'!E79</f>
        <v>0</v>
      </c>
      <c r="O9" s="39"/>
      <c r="P9" s="39" t="str">
        <f>'Bernie R'!A82</f>
        <v>Brazil</v>
      </c>
      <c r="Q9" s="38">
        <f>'Bernie R'!B82</f>
        <v>2</v>
      </c>
      <c r="R9" s="38">
        <f>'Bernie R'!C82</f>
        <v>0</v>
      </c>
      <c r="S9" s="39" t="str">
        <f>'Bernie R'!D82</f>
        <v>South Korea</v>
      </c>
      <c r="T9" s="39">
        <f>'Bernie R'!E82</f>
        <v>0</v>
      </c>
      <c r="V9" s="39"/>
      <c r="W9" s="39" t="str">
        <f>'Bernie R'!A85</f>
        <v>Portugal</v>
      </c>
      <c r="X9" s="39">
        <f>'Bernie R'!B85</f>
        <v>2</v>
      </c>
      <c r="Y9" s="39">
        <f>'Bernie R'!C85</f>
        <v>0</v>
      </c>
      <c r="Z9" s="39" t="str">
        <f>'Bernie R'!D85</f>
        <v>Switzerland</v>
      </c>
      <c r="AA9" s="39">
        <f>'Bernie R'!E85</f>
        <v>0</v>
      </c>
      <c r="AC9" s="39"/>
      <c r="AD9" s="39" t="str">
        <f>'Bernie R'!A88</f>
        <v>Japan</v>
      </c>
      <c r="AE9" s="38">
        <f>'Bernie R'!B88</f>
        <v>0</v>
      </c>
      <c r="AF9" s="38">
        <f>'Bernie R'!C88</f>
        <v>2</v>
      </c>
      <c r="AG9" s="39" t="str">
        <f>'Bernie R'!D88</f>
        <v>Brazil</v>
      </c>
      <c r="AH9" s="39">
        <f>'Bernie R'!E88</f>
        <v>0</v>
      </c>
      <c r="AJ9" s="39"/>
      <c r="AK9" s="39" t="str">
        <f>'Bernie R'!A91</f>
        <v>Spain</v>
      </c>
      <c r="AL9" s="38">
        <f>'Bernie R'!B91</f>
        <v>2</v>
      </c>
      <c r="AM9" s="38">
        <f>'Bernie R'!C91</f>
        <v>1</v>
      </c>
      <c r="AN9" s="39" t="str">
        <f>'Bernie R'!D91</f>
        <v>Portugal</v>
      </c>
      <c r="AO9" s="39">
        <f>'Bernie R'!E91</f>
        <v>0</v>
      </c>
      <c r="AQ9" s="39" t="s">
        <v>92</v>
      </c>
      <c r="AR9" s="39" t="str">
        <f>'Keith W'!A93</f>
        <v>Argentina</v>
      </c>
      <c r="AS9" s="39">
        <f>'Keith W'!B93</f>
        <v>0</v>
      </c>
      <c r="AT9" s="39">
        <f>'Keith W'!C93</f>
        <v>2</v>
      </c>
      <c r="AU9" s="39" t="str">
        <f>'Keith W'!D93</f>
        <v>Brazil</v>
      </c>
      <c r="AV9" s="39">
        <f>'Keith W'!E93</f>
        <v>0</v>
      </c>
      <c r="AX9" s="39" t="s">
        <v>92</v>
      </c>
      <c r="AY9" s="39" t="str">
        <f>'Keith W'!A95</f>
        <v>France</v>
      </c>
      <c r="AZ9" s="39">
        <f>'Keith W'!B95</f>
        <v>3</v>
      </c>
      <c r="BA9" s="39">
        <f>'Keith W'!C95</f>
        <v>1</v>
      </c>
      <c r="BB9" s="39" t="str">
        <f>'Keith W'!D95</f>
        <v>Portugal</v>
      </c>
      <c r="BC9" s="39">
        <f>'Keith W'!E95</f>
        <v>0</v>
      </c>
      <c r="BE9" s="39" t="s">
        <v>92</v>
      </c>
      <c r="BF9" s="39" t="str">
        <f>'Keith W'!A97</f>
        <v>Brazil</v>
      </c>
      <c r="BG9" s="38">
        <f>'Keith W'!B97</f>
        <v>1</v>
      </c>
      <c r="BH9" s="38">
        <f>'Keith W'!C97</f>
        <v>3</v>
      </c>
      <c r="BI9" s="39" t="str">
        <f>'Keith W'!D97</f>
        <v>France</v>
      </c>
      <c r="BJ9" s="39">
        <f>'Keith W'!E97</f>
        <v>0</v>
      </c>
    </row>
    <row r="10" spans="1:62" x14ac:dyDescent="0.2">
      <c r="A10" s="39" t="s">
        <v>98</v>
      </c>
      <c r="B10" s="39" t="str">
        <f>'Nathan W'!A63</f>
        <v>Netherlands</v>
      </c>
      <c r="C10" s="38">
        <f>'Nathan W'!B63</f>
        <v>1</v>
      </c>
      <c r="D10" s="38">
        <f>'Nathan W'!C63</f>
        <v>2</v>
      </c>
      <c r="E10" s="39" t="str">
        <f>'Nathan W'!D63</f>
        <v>United States</v>
      </c>
      <c r="F10" s="39">
        <f>'Nathan W'!E63</f>
        <v>0</v>
      </c>
      <c r="H10" s="39" t="s">
        <v>98</v>
      </c>
      <c r="I10" s="39" t="str">
        <f>'Nathan W'!A66</f>
        <v>France</v>
      </c>
      <c r="J10" s="38">
        <f>'Nathan W'!B66</f>
        <v>2</v>
      </c>
      <c r="K10" s="38">
        <f>'Nathan W'!C66</f>
        <v>1</v>
      </c>
      <c r="L10" s="39" t="str">
        <f>'Nathan W'!D66</f>
        <v>Poland</v>
      </c>
      <c r="M10" s="39">
        <f>'Nathan W'!E66</f>
        <v>0</v>
      </c>
      <c r="O10" s="39" t="s">
        <v>98</v>
      </c>
      <c r="P10" s="39" t="str">
        <f>'Nathan W'!A69</f>
        <v>Japan</v>
      </c>
      <c r="Q10" s="38">
        <f>'Nathan W'!B69</f>
        <v>3</v>
      </c>
      <c r="R10" s="38">
        <f>'Nathan W'!C69</f>
        <v>2</v>
      </c>
      <c r="S10" s="39" t="str">
        <f>'Nathan W'!D69</f>
        <v>Croatia</v>
      </c>
      <c r="T10" s="39">
        <f>'Nathan W'!E69</f>
        <v>0</v>
      </c>
      <c r="V10" s="39" t="s">
        <v>98</v>
      </c>
      <c r="W10" s="39" t="str">
        <f>'Nathan W'!A72</f>
        <v>Morocco</v>
      </c>
      <c r="X10" s="39">
        <f>'Nathan W'!B72</f>
        <v>2</v>
      </c>
      <c r="Y10" s="39">
        <f>'Nathan W'!C72</f>
        <v>0</v>
      </c>
      <c r="Z10" s="39" t="str">
        <f>'Nathan W'!D72</f>
        <v>Spain</v>
      </c>
      <c r="AA10" s="39">
        <f>'Nathan W'!E72</f>
        <v>0</v>
      </c>
      <c r="AC10" s="39" t="s">
        <v>98</v>
      </c>
      <c r="AD10" s="39" t="str">
        <f>'Nathan W'!A75</f>
        <v>United States</v>
      </c>
      <c r="AE10" s="38">
        <f>'Nathan W'!B75</f>
        <v>0</v>
      </c>
      <c r="AF10" s="38">
        <f>'Nathan W'!C75</f>
        <v>2</v>
      </c>
      <c r="AG10" s="39" t="str">
        <f>'Nathan W'!D75</f>
        <v>Argentina</v>
      </c>
      <c r="AH10" s="39">
        <f>'Nathan W'!E75</f>
        <v>0</v>
      </c>
      <c r="AJ10" s="39" t="s">
        <v>98</v>
      </c>
      <c r="AK10" s="39" t="str">
        <f>'Nathan W'!A78</f>
        <v>France</v>
      </c>
      <c r="AL10" s="38">
        <f>'Nathan W'!B78</f>
        <v>1</v>
      </c>
      <c r="AM10" s="38">
        <f>'Nathan W'!C78</f>
        <v>2</v>
      </c>
      <c r="AN10" s="39" t="str">
        <f>'Nathan W'!D78</f>
        <v>England</v>
      </c>
      <c r="AO10" s="39">
        <f>'Nathan W'!E78</f>
        <v>0</v>
      </c>
      <c r="AQ10" s="39" t="s">
        <v>91</v>
      </c>
      <c r="AR10" s="39" t="str">
        <f>'Liz W'!A93</f>
        <v>Argentina</v>
      </c>
      <c r="AS10" s="39">
        <f>'Liz W'!B93</f>
        <v>1</v>
      </c>
      <c r="AT10" s="39">
        <f>'Liz W'!C93</f>
        <v>2</v>
      </c>
      <c r="AU10" s="39" t="str">
        <f>'Liz W'!D93</f>
        <v>Brazil</v>
      </c>
      <c r="AV10" s="39">
        <f>'Liz W'!E93</f>
        <v>0</v>
      </c>
      <c r="AX10" s="39" t="s">
        <v>91</v>
      </c>
      <c r="AY10" s="39" t="str">
        <f>'Liz W'!A95</f>
        <v>France</v>
      </c>
      <c r="AZ10" s="39">
        <f>'Liz W'!B95</f>
        <v>2</v>
      </c>
      <c r="BA10" s="39">
        <f>'Liz W'!C95</f>
        <v>1</v>
      </c>
      <c r="BB10" s="39">
        <f>'Liz W'!D95</f>
        <v>0</v>
      </c>
      <c r="BC10" s="39">
        <f>'Liz W'!E95</f>
        <v>0</v>
      </c>
      <c r="BE10" s="39" t="s">
        <v>91</v>
      </c>
      <c r="BF10" s="39" t="str">
        <f>'Liz W'!A97</f>
        <v>Brazil</v>
      </c>
      <c r="BG10" s="38">
        <f>'Liz W'!B97</f>
        <v>1</v>
      </c>
      <c r="BH10" s="38">
        <f>'Liz W'!C97</f>
        <v>3</v>
      </c>
      <c r="BI10" s="39" t="str">
        <f>'Liz W'!D97</f>
        <v>France</v>
      </c>
      <c r="BJ10" s="39">
        <f>'Liz W'!E97</f>
        <v>0</v>
      </c>
    </row>
    <row r="11" spans="1:62" x14ac:dyDescent="0.2">
      <c r="A11" s="39"/>
      <c r="B11" s="39" t="str">
        <f>'Nathan W'!A64</f>
        <v>Argentina</v>
      </c>
      <c r="C11" s="38">
        <f>'Nathan W'!B64</f>
        <v>2</v>
      </c>
      <c r="D11" s="38">
        <f>'Nathan W'!C64</f>
        <v>0</v>
      </c>
      <c r="E11" s="39" t="str">
        <f>'Nathan W'!D64</f>
        <v>Australia</v>
      </c>
      <c r="F11" s="52">
        <f>'Nathan W'!E64</f>
        <v>2</v>
      </c>
      <c r="H11" s="39"/>
      <c r="I11" s="39" t="str">
        <f>'Nathan W'!A67</f>
        <v>England</v>
      </c>
      <c r="J11" s="38">
        <f>'Nathan W'!B67</f>
        <v>3</v>
      </c>
      <c r="K11" s="38">
        <f>'Nathan W'!C67</f>
        <v>1</v>
      </c>
      <c r="L11" s="39" t="str">
        <f>'Nathan W'!D67</f>
        <v>Senegal</v>
      </c>
      <c r="M11" s="39">
        <f>'Nathan W'!E67</f>
        <v>0</v>
      </c>
      <c r="O11" s="39"/>
      <c r="P11" s="39" t="str">
        <f>'Nathan W'!A70</f>
        <v>Brazil</v>
      </c>
      <c r="Q11" s="38">
        <f>'Nathan W'!B70</f>
        <v>0</v>
      </c>
      <c r="R11" s="38">
        <f>'Nathan W'!C70</f>
        <v>1</v>
      </c>
      <c r="S11" s="39" t="str">
        <f>'Nathan W'!D70</f>
        <v>South Korea</v>
      </c>
      <c r="T11" s="39">
        <f>'Nathan W'!E70</f>
        <v>0</v>
      </c>
      <c r="V11" s="39"/>
      <c r="W11" s="39" t="str">
        <f>'Nathan W'!A73</f>
        <v>Portugal</v>
      </c>
      <c r="X11" s="39">
        <f>'Nathan W'!B73</f>
        <v>2</v>
      </c>
      <c r="Y11" s="39">
        <f>'Nathan W'!C73</f>
        <v>3</v>
      </c>
      <c r="Z11" s="39" t="str">
        <f>'Nathan W'!D73</f>
        <v>Switzerland</v>
      </c>
      <c r="AA11" s="39">
        <f>'Nathan W'!E73</f>
        <v>0</v>
      </c>
      <c r="AC11" s="39"/>
      <c r="AD11" s="39" t="str">
        <f>'Nathan W'!A76</f>
        <v>Japan</v>
      </c>
      <c r="AE11" s="38">
        <f>'Nathan W'!B76</f>
        <v>3</v>
      </c>
      <c r="AF11" s="38">
        <f>'Nathan W'!C76</f>
        <v>1</v>
      </c>
      <c r="AG11" s="39" t="str">
        <f>'Nathan W'!D76</f>
        <v>South Korea</v>
      </c>
      <c r="AH11" s="39">
        <f>'Nathan W'!E76</f>
        <v>0</v>
      </c>
      <c r="AJ11" s="39"/>
      <c r="AK11" s="39" t="str">
        <f>'Nathan W'!A79</f>
        <v>Morocco</v>
      </c>
      <c r="AL11" s="38">
        <f>'Nathan W'!B79</f>
        <v>1</v>
      </c>
      <c r="AM11" s="38">
        <f>'Nathan W'!C79</f>
        <v>2</v>
      </c>
      <c r="AN11" s="39" t="str">
        <f>'Nathan W'!D79</f>
        <v>Switzerland</v>
      </c>
      <c r="AO11" s="39">
        <f>'Nathan W'!E79</f>
        <v>0</v>
      </c>
      <c r="AQ11" s="39" t="s">
        <v>90</v>
      </c>
      <c r="AR11" s="39" t="str">
        <f>'Alice D'!A93</f>
        <v>Netherlands</v>
      </c>
      <c r="AS11" s="39">
        <f>'Alice D'!B93</f>
        <v>0</v>
      </c>
      <c r="AT11" s="39">
        <f>'Alice D'!C93</f>
        <v>2</v>
      </c>
      <c r="AU11" s="39" t="str">
        <f>'Alice D'!D93</f>
        <v>Brazil</v>
      </c>
      <c r="AV11" s="39">
        <f>'Alice D'!E93</f>
        <v>0</v>
      </c>
      <c r="AX11" s="39" t="s">
        <v>90</v>
      </c>
      <c r="AY11" s="39" t="str">
        <f>'Alice D'!A95</f>
        <v>France</v>
      </c>
      <c r="AZ11" s="39">
        <f>'Alice D'!B95</f>
        <v>0</v>
      </c>
      <c r="BA11" s="39">
        <f>'Alice D'!C95</f>
        <v>1</v>
      </c>
      <c r="BB11" s="39" t="str">
        <f>'Alice D'!D95</f>
        <v>Spain</v>
      </c>
      <c r="BC11" s="39">
        <f>'Alice D'!E95</f>
        <v>0</v>
      </c>
      <c r="BE11" s="39" t="s">
        <v>90</v>
      </c>
      <c r="BF11" s="39" t="str">
        <f>'Alice D'!A97</f>
        <v xml:space="preserve">Brazil </v>
      </c>
      <c r="BG11" s="38">
        <f>'Alice D'!B97</f>
        <v>1</v>
      </c>
      <c r="BH11" s="38">
        <f>'Alice D'!C97</f>
        <v>2</v>
      </c>
      <c r="BI11" s="39" t="str">
        <f>'Alice D'!D97</f>
        <v>Spain</v>
      </c>
      <c r="BJ11" s="39">
        <f>'Alice D'!E97</f>
        <v>0</v>
      </c>
    </row>
    <row r="12" spans="1:62" x14ac:dyDescent="0.2">
      <c r="A12" s="39" t="s">
        <v>94</v>
      </c>
      <c r="B12" s="39" t="str">
        <f>'Martin L'!A75</f>
        <v>Netherlands</v>
      </c>
      <c r="C12" s="38">
        <f>'Martin L'!B75</f>
        <v>3</v>
      </c>
      <c r="D12" s="38">
        <f>'Martin L'!C75</f>
        <v>2</v>
      </c>
      <c r="E12" s="39" t="str">
        <f>'Martin L'!D75</f>
        <v>United States</v>
      </c>
      <c r="F12" s="39">
        <f>'Martin L'!E75</f>
        <v>2</v>
      </c>
      <c r="H12" s="39" t="s">
        <v>94</v>
      </c>
      <c r="I12" s="39" t="str">
        <f>'Martin L'!A78</f>
        <v>France</v>
      </c>
      <c r="J12" s="38">
        <f>'Martin L'!B78</f>
        <v>2</v>
      </c>
      <c r="K12" s="38">
        <f>'Martin L'!C78</f>
        <v>1</v>
      </c>
      <c r="L12" s="39" t="str">
        <f>'Martin L'!D78</f>
        <v>Poland</v>
      </c>
      <c r="M12" s="39">
        <f>'Martin L'!E78</f>
        <v>0</v>
      </c>
      <c r="O12" s="39" t="s">
        <v>94</v>
      </c>
      <c r="P12" s="39" t="str">
        <f>'Martin L'!A81</f>
        <v>Japan</v>
      </c>
      <c r="Q12" s="38">
        <f>'Martin L'!B81</f>
        <v>1</v>
      </c>
      <c r="R12" s="38">
        <f>'Martin L'!C81</f>
        <v>2</v>
      </c>
      <c r="S12" s="39" t="str">
        <f>'Martin L'!D81</f>
        <v>Croatia</v>
      </c>
      <c r="T12" s="39">
        <f>'Martin L'!E81</f>
        <v>0</v>
      </c>
      <c r="V12" s="39" t="s">
        <v>94</v>
      </c>
      <c r="W12" s="39" t="str">
        <f>'Martin L'!A84</f>
        <v>Morocco</v>
      </c>
      <c r="X12" s="39">
        <f>'Martin L'!B84</f>
        <v>0</v>
      </c>
      <c r="Y12" s="39">
        <f>'Martin L'!C84</f>
        <v>1</v>
      </c>
      <c r="Z12" s="39" t="str">
        <f>'Martin L'!D84</f>
        <v>Spain</v>
      </c>
      <c r="AA12" s="39">
        <f>'Martin L'!E84</f>
        <v>0</v>
      </c>
      <c r="AC12" s="39" t="s">
        <v>94</v>
      </c>
      <c r="AD12" s="39" t="str">
        <f>'Martin L'!A87</f>
        <v>Netherlands</v>
      </c>
      <c r="AE12" s="38">
        <f>'Martin L'!B87</f>
        <v>1</v>
      </c>
      <c r="AF12" s="38">
        <f>'Martin L'!C87</f>
        <v>2</v>
      </c>
      <c r="AG12" s="39" t="str">
        <f>'Martin L'!D87</f>
        <v>Argentina</v>
      </c>
      <c r="AH12" s="39">
        <f>'Martin L'!E87</f>
        <v>0</v>
      </c>
      <c r="AJ12" s="39" t="s">
        <v>94</v>
      </c>
      <c r="AK12" s="39" t="str">
        <f>'Martin L'!A90</f>
        <v>France</v>
      </c>
      <c r="AL12" s="38">
        <f>'Martin L'!B90</f>
        <v>1</v>
      </c>
      <c r="AM12" s="38">
        <f>'Martin L'!C90</f>
        <v>2</v>
      </c>
      <c r="AN12" s="39" t="str">
        <f>'Martin L'!D90</f>
        <v>England</v>
      </c>
      <c r="AO12" s="39">
        <f>'Martin L'!E90</f>
        <v>0</v>
      </c>
      <c r="AQ12" s="39" t="s">
        <v>89</v>
      </c>
      <c r="AR12" s="39" t="str">
        <f>'Rob TH'!A93</f>
        <v>Argentina</v>
      </c>
      <c r="AS12" s="39">
        <f>'Rob TH'!B93</f>
        <v>0</v>
      </c>
      <c r="AT12" s="39">
        <f>'Rob TH'!C93</f>
        <v>2</v>
      </c>
      <c r="AU12" s="39" t="str">
        <f>'Rob TH'!D93</f>
        <v>Brazil</v>
      </c>
      <c r="AV12" s="39">
        <f>'Rob TH'!E93</f>
        <v>0</v>
      </c>
      <c r="AX12" s="39" t="s">
        <v>89</v>
      </c>
      <c r="AY12" s="39" t="s">
        <v>32</v>
      </c>
      <c r="AZ12" s="39">
        <f>'Rob TH'!B95</f>
        <v>2</v>
      </c>
      <c r="BA12" s="39">
        <f>'Rob TH'!C95</f>
        <v>1</v>
      </c>
      <c r="BB12" s="39" t="str">
        <f>'Rob TH'!D95</f>
        <v>Spain</v>
      </c>
      <c r="BC12" s="39">
        <f>'Rob TH'!E95</f>
        <v>0</v>
      </c>
      <c r="BE12" s="39" t="s">
        <v>89</v>
      </c>
      <c r="BF12" s="39" t="str">
        <f>'Rob TH'!A97</f>
        <v>Brazil</v>
      </c>
      <c r="BG12" s="38">
        <f>'Rob TH'!B97</f>
        <v>1</v>
      </c>
      <c r="BH12" s="38">
        <f>'Rob TH'!C97</f>
        <v>0</v>
      </c>
      <c r="BI12" s="39" t="str">
        <f>'Rob TH'!D97</f>
        <v>England</v>
      </c>
      <c r="BJ12" s="39">
        <f>'Rob TH'!E97</f>
        <v>0</v>
      </c>
    </row>
    <row r="13" spans="1:62" x14ac:dyDescent="0.2">
      <c r="A13" s="39"/>
      <c r="B13" s="39" t="str">
        <f>'Martin L'!A76</f>
        <v>Argentina</v>
      </c>
      <c r="C13" s="38">
        <f>'Martin L'!B76</f>
        <v>3</v>
      </c>
      <c r="D13" s="38">
        <f>'Martin L'!C76</f>
        <v>2</v>
      </c>
      <c r="E13" s="39" t="str">
        <f>'Martin L'!D76</f>
        <v>Australia</v>
      </c>
      <c r="F13" s="52">
        <f>'Martin L'!E76</f>
        <v>1</v>
      </c>
      <c r="H13" s="39"/>
      <c r="I13" s="39" t="str">
        <f>'Martin L'!A79</f>
        <v>England</v>
      </c>
      <c r="J13" s="38">
        <f>'Martin L'!B79</f>
        <v>4</v>
      </c>
      <c r="K13" s="38">
        <f>'Martin L'!C79</f>
        <v>3</v>
      </c>
      <c r="L13" s="39" t="str">
        <f>'Martin L'!D79</f>
        <v>Senegal</v>
      </c>
      <c r="M13" s="39">
        <f>'Martin L'!E79</f>
        <v>0</v>
      </c>
      <c r="O13" s="39"/>
      <c r="P13" s="39" t="str">
        <f>'Martin L'!A82</f>
        <v>Brazil</v>
      </c>
      <c r="Q13" s="38">
        <f>'Martin L'!B82</f>
        <v>3</v>
      </c>
      <c r="R13" s="38">
        <f>'Martin L'!C82</f>
        <v>4</v>
      </c>
      <c r="S13" s="39" t="str">
        <f>'Martin L'!D82</f>
        <v>South Korea</v>
      </c>
      <c r="T13" s="39">
        <f>'Martin L'!E82</f>
        <v>0</v>
      </c>
      <c r="V13" s="39"/>
      <c r="W13" s="39" t="str">
        <f>'Martin L'!A85</f>
        <v>Portugal</v>
      </c>
      <c r="X13" s="39">
        <f>'Martin L'!B85</f>
        <v>2</v>
      </c>
      <c r="Y13" s="39">
        <f>'Martin L'!C85</f>
        <v>1</v>
      </c>
      <c r="Z13" s="39" t="str">
        <f>'Martin L'!D85</f>
        <v>Switzerland</v>
      </c>
      <c r="AA13" s="39">
        <f>'Martin L'!E85</f>
        <v>0</v>
      </c>
      <c r="AC13" s="39"/>
      <c r="AD13" s="39" t="str">
        <f>'Martin L'!A88</f>
        <v>Croatia</v>
      </c>
      <c r="AE13" s="38">
        <f>'Martin L'!B88</f>
        <v>2</v>
      </c>
      <c r="AF13" s="38">
        <f>'Martin L'!C88</f>
        <v>1</v>
      </c>
      <c r="AG13" s="39" t="str">
        <f>'Martin L'!D88</f>
        <v>South Korea</v>
      </c>
      <c r="AH13" s="39">
        <f>'Martin L'!E88</f>
        <v>0</v>
      </c>
      <c r="AJ13" s="39"/>
      <c r="AK13" s="39" t="str">
        <f>'Martin L'!A91</f>
        <v>Spain</v>
      </c>
      <c r="AL13" s="38">
        <f>'Martin L'!B91</f>
        <v>1</v>
      </c>
      <c r="AM13" s="38">
        <f>'Martin L'!C91</f>
        <v>0</v>
      </c>
      <c r="AN13" s="39" t="str">
        <f>'Martin L'!D91</f>
        <v>Portugal</v>
      </c>
      <c r="AO13" s="39">
        <f>'Martin L'!E91</f>
        <v>0</v>
      </c>
      <c r="AQ13" s="39" t="s">
        <v>88</v>
      </c>
      <c r="AR13" s="39" t="str">
        <f>'Evan A'!A93</f>
        <v>Argentina</v>
      </c>
      <c r="AS13" s="39">
        <f>'Evan A'!B93</f>
        <v>1</v>
      </c>
      <c r="AT13" s="39">
        <f>'Evan A'!C93</f>
        <v>2</v>
      </c>
      <c r="AU13" s="39" t="str">
        <f>'Evan A'!D93</f>
        <v>Croatia</v>
      </c>
      <c r="AV13" s="39">
        <f>'Evan A'!E93</f>
        <v>0</v>
      </c>
      <c r="AX13" s="39" t="s">
        <v>88</v>
      </c>
      <c r="AY13" s="39" t="str">
        <f>'Evan A'!A95</f>
        <v>France</v>
      </c>
      <c r="AZ13" s="39">
        <f>'Evan A'!B95</f>
        <v>1</v>
      </c>
      <c r="BA13" s="39">
        <f>'Evan A'!C95</f>
        <v>0</v>
      </c>
      <c r="BB13" s="39" t="str">
        <f>'Evan A'!D95</f>
        <v>Portugal</v>
      </c>
      <c r="BC13" s="39">
        <f>'Evan A'!E95</f>
        <v>0</v>
      </c>
      <c r="BE13" s="39" t="s">
        <v>88</v>
      </c>
      <c r="BF13" s="39" t="str">
        <f>'Evan A'!A97</f>
        <v>Croatia</v>
      </c>
      <c r="BG13" s="38">
        <f>'Evan A'!B97</f>
        <v>1</v>
      </c>
      <c r="BH13" s="38">
        <f>'Evan A'!C97</f>
        <v>0</v>
      </c>
      <c r="BI13" s="39" t="str">
        <f>'Evan A'!D97</f>
        <v>France</v>
      </c>
      <c r="BJ13" s="39">
        <f>'Evan A'!E97</f>
        <v>0</v>
      </c>
    </row>
    <row r="14" spans="1:62" x14ac:dyDescent="0.2">
      <c r="A14" s="39" t="s">
        <v>93</v>
      </c>
      <c r="B14" s="39" t="str">
        <f>'Marjorie L'!A75</f>
        <v>Netherlands</v>
      </c>
      <c r="C14" s="38">
        <f>'Marjorie L'!B75</f>
        <v>3</v>
      </c>
      <c r="D14" s="38">
        <f>'Marjorie L'!C75</f>
        <v>2</v>
      </c>
      <c r="E14" s="39" t="str">
        <f>'Marjorie L'!D75</f>
        <v>United States</v>
      </c>
      <c r="F14" s="39">
        <f>'Marjorie L'!E75</f>
        <v>2</v>
      </c>
      <c r="H14" s="39" t="s">
        <v>93</v>
      </c>
      <c r="I14" s="39" t="str">
        <f>'Marjorie L'!A78</f>
        <v>France</v>
      </c>
      <c r="J14" s="38">
        <f>'Marjorie L'!B78</f>
        <v>3</v>
      </c>
      <c r="K14" s="38">
        <f>'Marjorie L'!C78</f>
        <v>2</v>
      </c>
      <c r="L14" s="39" t="str">
        <f>'Marjorie L'!D78</f>
        <v>Poland</v>
      </c>
      <c r="M14" s="39">
        <f>'Marjorie L'!E78</f>
        <v>0</v>
      </c>
      <c r="O14" s="39" t="s">
        <v>93</v>
      </c>
      <c r="P14" s="39" t="str">
        <f>'Marjorie L'!A81</f>
        <v>Japan</v>
      </c>
      <c r="Q14" s="38">
        <f>'Marjorie L'!B81</f>
        <v>1</v>
      </c>
      <c r="R14" s="38">
        <f>'Marjorie L'!C81</f>
        <v>2</v>
      </c>
      <c r="S14" s="39" t="str">
        <f>'Marjorie L'!D81</f>
        <v>Croatia</v>
      </c>
      <c r="T14" s="39">
        <f>'Marjorie L'!E81</f>
        <v>0</v>
      </c>
      <c r="V14" s="39" t="s">
        <v>93</v>
      </c>
      <c r="W14" s="39" t="str">
        <f>'Marjorie L'!A84</f>
        <v>Morocco</v>
      </c>
      <c r="X14" s="39">
        <f>'Marjorie L'!B84</f>
        <v>1</v>
      </c>
      <c r="Y14" s="39">
        <f>'Marjorie L'!C84</f>
        <v>2</v>
      </c>
      <c r="Z14" s="39" t="str">
        <f>'Marjorie L'!D84</f>
        <v>Spain</v>
      </c>
      <c r="AA14" s="39">
        <f>'Marjorie L'!E84</f>
        <v>0</v>
      </c>
      <c r="AC14" s="39" t="s">
        <v>93</v>
      </c>
      <c r="AD14" s="39" t="str">
        <f>'Marjorie L'!A87</f>
        <v>Netherelands</v>
      </c>
      <c r="AE14" s="38">
        <f>'Marjorie L'!B87</f>
        <v>2</v>
      </c>
      <c r="AF14" s="38">
        <f>'Marjorie L'!C87</f>
        <v>1</v>
      </c>
      <c r="AG14" s="39" t="str">
        <f>'Marjorie L'!D87</f>
        <v>Argentina</v>
      </c>
      <c r="AH14" s="39">
        <f>'Marjorie L'!E87</f>
        <v>0</v>
      </c>
      <c r="AJ14" s="39" t="s">
        <v>93</v>
      </c>
      <c r="AK14" s="39" t="str">
        <f>'Marjorie L'!A90</f>
        <v>France</v>
      </c>
      <c r="AL14" s="38">
        <f>'Marjorie L'!B90</f>
        <v>2</v>
      </c>
      <c r="AM14" s="38">
        <f>'Marjorie L'!C90</f>
        <v>3</v>
      </c>
      <c r="AN14" s="39" t="str">
        <f>'Marjorie L'!D90</f>
        <v>England</v>
      </c>
      <c r="AO14" s="39">
        <f>'Marjorie L'!E90</f>
        <v>0</v>
      </c>
      <c r="AQ14" s="39" t="s">
        <v>87</v>
      </c>
      <c r="AR14" s="39" t="str">
        <f>'Alison S'!A93</f>
        <v>Argentina</v>
      </c>
      <c r="AS14" s="39">
        <f>'Alison S'!B93</f>
        <v>1</v>
      </c>
      <c r="AT14" s="39">
        <f>'Alison S'!C93</f>
        <v>2</v>
      </c>
      <c r="AU14" s="39" t="str">
        <f>'Alison S'!D93</f>
        <v>Brazil</v>
      </c>
      <c r="AV14" s="39">
        <f>'Alison S'!E93</f>
        <v>0</v>
      </c>
      <c r="AX14" s="39" t="s">
        <v>87</v>
      </c>
      <c r="AY14" s="39" t="str">
        <f>'Alison S'!A95</f>
        <v>France</v>
      </c>
      <c r="AZ14" s="39">
        <f>'Alison S'!B95</f>
        <v>1</v>
      </c>
      <c r="BA14" s="39">
        <f>'Alison S'!C95</f>
        <v>0</v>
      </c>
      <c r="BB14" s="39" t="str">
        <f>'Alison S'!D95</f>
        <v>Portugal</v>
      </c>
      <c r="BC14" s="39">
        <f>'Alison S'!E95</f>
        <v>0</v>
      </c>
      <c r="BE14" s="39" t="s">
        <v>87</v>
      </c>
      <c r="BF14" s="39" t="str">
        <f>'Alison S'!A97</f>
        <v>Brazil</v>
      </c>
      <c r="BG14" s="38">
        <f>'Alison S'!B97</f>
        <v>2</v>
      </c>
      <c r="BH14" s="38">
        <f>'Alison S'!C97</f>
        <v>1</v>
      </c>
      <c r="BI14" s="39" t="str">
        <f>'Alison S'!D97</f>
        <v>France</v>
      </c>
      <c r="BJ14" s="39">
        <f>'Alison S'!E97</f>
        <v>0</v>
      </c>
    </row>
    <row r="15" spans="1:62" x14ac:dyDescent="0.2">
      <c r="A15" s="39"/>
      <c r="B15" s="39" t="str">
        <f>'Marjorie L'!A76</f>
        <v>Argentina</v>
      </c>
      <c r="C15" s="38">
        <f>'Marjorie L'!B76</f>
        <v>2</v>
      </c>
      <c r="D15" s="38">
        <f>'Marjorie L'!C76</f>
        <v>1</v>
      </c>
      <c r="E15" s="39" t="str">
        <f>'Marjorie L'!D76</f>
        <v>Australia</v>
      </c>
      <c r="F15" s="52">
        <f>'Marjorie L'!E76</f>
        <v>3</v>
      </c>
      <c r="H15" s="39"/>
      <c r="I15" s="39" t="str">
        <f>'Marjorie L'!A79</f>
        <v>England</v>
      </c>
      <c r="J15" s="38">
        <f>'Marjorie L'!B79</f>
        <v>3</v>
      </c>
      <c r="K15" s="38">
        <f>'Marjorie L'!C79</f>
        <v>2</v>
      </c>
      <c r="L15" s="39" t="str">
        <f>'Marjorie L'!D79</f>
        <v>Senegal</v>
      </c>
      <c r="M15" s="39">
        <f>'Marjorie L'!E79</f>
        <v>0</v>
      </c>
      <c r="O15" s="39"/>
      <c r="P15" s="39" t="str">
        <f>'Marjorie L'!A82</f>
        <v>Brazil</v>
      </c>
      <c r="Q15" s="38">
        <f>'Marjorie L'!B82</f>
        <v>1</v>
      </c>
      <c r="R15" s="38">
        <f>'Marjorie L'!C82</f>
        <v>2</v>
      </c>
      <c r="S15" s="39" t="str">
        <f>'Marjorie L'!D82</f>
        <v>South Korea</v>
      </c>
      <c r="T15" s="39">
        <f>'Marjorie L'!E82</f>
        <v>0</v>
      </c>
      <c r="V15" s="39"/>
      <c r="W15" s="39" t="str">
        <f>'Marjorie L'!A85</f>
        <v>Portugal</v>
      </c>
      <c r="X15" s="39">
        <f>'Marjorie L'!B85</f>
        <v>2</v>
      </c>
      <c r="Y15" s="39">
        <f>'Marjorie L'!C85</f>
        <v>1</v>
      </c>
      <c r="Z15" s="39" t="str">
        <f>'Marjorie L'!D85</f>
        <v>Switzerland</v>
      </c>
      <c r="AA15" s="39">
        <f>'Marjorie L'!E85</f>
        <v>0</v>
      </c>
      <c r="AC15" s="39"/>
      <c r="AD15" s="39" t="str">
        <f>'Marjorie L'!A88</f>
        <v>Croatia</v>
      </c>
      <c r="AE15" s="38">
        <f>'Marjorie L'!B88</f>
        <v>2</v>
      </c>
      <c r="AF15" s="38">
        <f>'Marjorie L'!C88</f>
        <v>1</v>
      </c>
      <c r="AG15" s="39" t="str">
        <f>'Marjorie L'!D88</f>
        <v>South Korea</v>
      </c>
      <c r="AH15" s="39">
        <f>'Marjorie L'!E88</f>
        <v>0</v>
      </c>
      <c r="AJ15" s="39"/>
      <c r="AK15" s="39" t="str">
        <f>'Marjorie L'!A91</f>
        <v xml:space="preserve">Spain </v>
      </c>
      <c r="AL15" s="38">
        <f>'Marjorie L'!B91</f>
        <v>2</v>
      </c>
      <c r="AM15" s="38">
        <f>'Marjorie L'!C91</f>
        <v>3</v>
      </c>
      <c r="AN15" s="39" t="str">
        <f>'Marjorie L'!D91</f>
        <v>P:ortugal</v>
      </c>
      <c r="AO15" s="39">
        <f>'Marjorie L'!E91</f>
        <v>0</v>
      </c>
      <c r="AQ15" s="39" t="s">
        <v>84</v>
      </c>
      <c r="AR15" s="39" t="str">
        <f>'Cathy G'!A93</f>
        <v>Australia</v>
      </c>
      <c r="AS15" s="39">
        <f>'Cathy G'!B93</f>
        <v>2</v>
      </c>
      <c r="AT15" s="39">
        <f>'Cathy G'!C93</f>
        <v>1</v>
      </c>
      <c r="AU15" s="39" t="str">
        <f>'Cathy G'!D93</f>
        <v>Brazil</v>
      </c>
      <c r="AV15" s="39">
        <f>'Cathy G'!E93</f>
        <v>0</v>
      </c>
      <c r="AX15" s="39" t="s">
        <v>84</v>
      </c>
      <c r="AY15" s="39" t="str">
        <f>'Cathy G'!A95</f>
        <v>England</v>
      </c>
      <c r="AZ15" s="39">
        <f>'Cathy G'!B95</f>
        <v>2</v>
      </c>
      <c r="BA15" s="39">
        <f>'Cathy G'!C95</f>
        <v>1</v>
      </c>
      <c r="BB15" s="39" t="str">
        <f>'Cathy G'!D95</f>
        <v>Spain</v>
      </c>
      <c r="BC15" s="39">
        <f>'Cathy G'!E95</f>
        <v>0</v>
      </c>
      <c r="BE15" s="39" t="s">
        <v>84</v>
      </c>
      <c r="BF15" s="39" t="str">
        <f>'Cathy G'!A97</f>
        <v>Australia</v>
      </c>
      <c r="BG15" s="38">
        <f>'Cathy G'!B97</f>
        <v>1</v>
      </c>
      <c r="BH15" s="38">
        <f>'Cathy G'!C97</f>
        <v>3</v>
      </c>
      <c r="BI15" s="39" t="str">
        <f>'Cathy G'!D97</f>
        <v>England</v>
      </c>
      <c r="BJ15" s="39">
        <f>'Cathy G'!E97</f>
        <v>0</v>
      </c>
    </row>
    <row r="16" spans="1:62" x14ac:dyDescent="0.2">
      <c r="A16" s="39" t="s">
        <v>92</v>
      </c>
      <c r="B16" s="39" t="str">
        <f>'Keith W'!A75</f>
        <v>Netherlands</v>
      </c>
      <c r="C16" s="38">
        <f>'Keith W'!B75</f>
        <v>2</v>
      </c>
      <c r="D16" s="38">
        <f>'Keith W'!C75</f>
        <v>0</v>
      </c>
      <c r="E16" s="39" t="str">
        <f>'Keith W'!D75</f>
        <v>United States</v>
      </c>
      <c r="F16" s="39">
        <f>'Keith W'!E75</f>
        <v>1</v>
      </c>
      <c r="H16" s="39" t="s">
        <v>92</v>
      </c>
      <c r="I16" s="39" t="str">
        <f>'Keith W'!A78</f>
        <v>France</v>
      </c>
      <c r="J16" s="38">
        <f>'Keith W'!B78</f>
        <v>2</v>
      </c>
      <c r="K16" s="38">
        <f>'Keith W'!C78</f>
        <v>0</v>
      </c>
      <c r="L16" s="39" t="str">
        <f>'Keith W'!D78</f>
        <v>Poland</v>
      </c>
      <c r="M16" s="39">
        <f>'Keith W'!E78</f>
        <v>0</v>
      </c>
      <c r="O16" s="39" t="s">
        <v>92</v>
      </c>
      <c r="P16" s="39" t="str">
        <f>'Keith W'!A81</f>
        <v>Japan</v>
      </c>
      <c r="Q16" s="38">
        <f>'Keith W'!B81</f>
        <v>2</v>
      </c>
      <c r="R16" s="38">
        <f>'Keith W'!C81</f>
        <v>1</v>
      </c>
      <c r="S16" s="39" t="str">
        <f>'Keith W'!D81</f>
        <v>Croatia</v>
      </c>
      <c r="T16" s="39">
        <f>'Keith W'!E81</f>
        <v>0</v>
      </c>
      <c r="V16" s="39" t="s">
        <v>92</v>
      </c>
      <c r="W16" s="39" t="str">
        <f>'Keith W'!A84</f>
        <v>Morocco</v>
      </c>
      <c r="X16" s="39">
        <f>'Keith W'!B84</f>
        <v>0</v>
      </c>
      <c r="Y16" s="39">
        <f>'Keith W'!C84</f>
        <v>1</v>
      </c>
      <c r="Z16" s="39" t="str">
        <f>'Keith W'!D84</f>
        <v>Spain</v>
      </c>
      <c r="AA16" s="39">
        <f>'Keith W'!E84</f>
        <v>0</v>
      </c>
      <c r="AC16" s="39" t="s">
        <v>92</v>
      </c>
      <c r="AD16" s="39" t="str">
        <f>'Keith W'!A87</f>
        <v>Netherlands</v>
      </c>
      <c r="AE16" s="38">
        <f>'Keith W'!B87</f>
        <v>1</v>
      </c>
      <c r="AF16" s="38">
        <f>'Keith W'!C87</f>
        <v>2</v>
      </c>
      <c r="AG16" s="39" t="str">
        <f>'Keith W'!D87</f>
        <v>Argentina</v>
      </c>
      <c r="AH16" s="39">
        <f>'Keith W'!E87</f>
        <v>0</v>
      </c>
      <c r="AJ16" s="39" t="s">
        <v>92</v>
      </c>
      <c r="AK16" s="39" t="str">
        <f>'Keith W'!A90</f>
        <v>France</v>
      </c>
      <c r="AL16" s="38">
        <f>'Keith W'!B90</f>
        <v>3</v>
      </c>
      <c r="AM16" s="38">
        <f>'Keith W'!C90</f>
        <v>1</v>
      </c>
      <c r="AN16" s="39" t="str">
        <f>'Keith W'!D90</f>
        <v>Senegal</v>
      </c>
      <c r="AO16" s="39">
        <f>'Keith W'!E90</f>
        <v>0</v>
      </c>
      <c r="AQ16" s="39" t="s">
        <v>27</v>
      </c>
      <c r="AR16" s="39" t="str">
        <f>'Dave B'!A93</f>
        <v>Argentina</v>
      </c>
      <c r="AS16" s="39">
        <f>'Dave B'!B93</f>
        <v>2</v>
      </c>
      <c r="AT16" s="39">
        <f>'Dave B'!C93</f>
        <v>3</v>
      </c>
      <c r="AU16" s="39" t="str">
        <f>'Dave B'!D93</f>
        <v>Brazil</v>
      </c>
      <c r="AV16" s="39">
        <f>'Dave B'!E93</f>
        <v>0</v>
      </c>
      <c r="AX16" s="39" t="s">
        <v>27</v>
      </c>
      <c r="AY16" s="39" t="str">
        <f>'Dave B'!A95</f>
        <v>Senegal</v>
      </c>
      <c r="AZ16" s="39">
        <f>'Dave B'!B95</f>
        <v>0</v>
      </c>
      <c r="BA16" s="39">
        <f>'Dave B'!C95</f>
        <v>1</v>
      </c>
      <c r="BB16" s="39" t="str">
        <f>'Dave B'!D95</f>
        <v>Portugal</v>
      </c>
      <c r="BC16" s="39">
        <f>'Dave B'!E95</f>
        <v>0</v>
      </c>
      <c r="BE16" s="39" t="s">
        <v>27</v>
      </c>
      <c r="BF16" s="39" t="str">
        <f>'Dave B'!A97</f>
        <v>Brazil</v>
      </c>
      <c r="BG16" s="38">
        <f>'Dave B'!B97</f>
        <v>2</v>
      </c>
      <c r="BH16" s="38">
        <f>'Dave B'!C97</f>
        <v>0</v>
      </c>
      <c r="BI16" s="39" t="str">
        <f>'Dave B'!D97</f>
        <v>Portugal</v>
      </c>
      <c r="BJ16" s="39">
        <f>'Dave B'!E97</f>
        <v>0</v>
      </c>
    </row>
    <row r="17" spans="1:62" x14ac:dyDescent="0.2">
      <c r="A17" s="39"/>
      <c r="B17" s="39" t="str">
        <f>'Keith W'!A76</f>
        <v>Argentina</v>
      </c>
      <c r="C17" s="38">
        <f>'Keith W'!B76</f>
        <v>2</v>
      </c>
      <c r="D17" s="38">
        <f>'Keith W'!C76</f>
        <v>0</v>
      </c>
      <c r="E17" s="39" t="str">
        <f>'Keith W'!D76</f>
        <v>Australia</v>
      </c>
      <c r="F17" s="52">
        <f>'Keith W'!E76</f>
        <v>2</v>
      </c>
      <c r="H17" s="39"/>
      <c r="I17" s="39" t="str">
        <f>'Keith W'!A79</f>
        <v>England</v>
      </c>
      <c r="J17" s="38">
        <f>'Keith W'!B79</f>
        <v>1</v>
      </c>
      <c r="K17" s="38">
        <f>'Keith W'!C79</f>
        <v>2</v>
      </c>
      <c r="L17" s="39" t="str">
        <f>'Keith W'!D79</f>
        <v>Senegal</v>
      </c>
      <c r="M17" s="39">
        <f>'Keith W'!E79</f>
        <v>0</v>
      </c>
      <c r="O17" s="39"/>
      <c r="P17" s="39" t="str">
        <f>'Keith W'!A82</f>
        <v>Brazil</v>
      </c>
      <c r="Q17" s="38">
        <f>'Keith W'!B82</f>
        <v>3</v>
      </c>
      <c r="R17" s="38">
        <f>'Keith W'!C82</f>
        <v>0</v>
      </c>
      <c r="S17" s="39" t="str">
        <f>'Keith W'!D82</f>
        <v>South Korea</v>
      </c>
      <c r="T17" s="39">
        <f>'Keith W'!E82</f>
        <v>0</v>
      </c>
      <c r="V17" s="39"/>
      <c r="W17" s="39" t="str">
        <f>'Keith W'!A85</f>
        <v>Portugal</v>
      </c>
      <c r="X17" s="39">
        <f>'Keith W'!B85</f>
        <v>2</v>
      </c>
      <c r="Y17" s="39">
        <f>'Keith W'!C85</f>
        <v>1</v>
      </c>
      <c r="Z17" s="39" t="str">
        <f>'Keith W'!D85</f>
        <v>Switzerland</v>
      </c>
      <c r="AA17" s="39">
        <f>'Keith W'!E85</f>
        <v>0</v>
      </c>
      <c r="AC17" s="39"/>
      <c r="AD17" s="39" t="str">
        <f>'Keith W'!A88</f>
        <v>Japan</v>
      </c>
      <c r="AE17" s="38">
        <f>'Keith W'!B88</f>
        <v>0</v>
      </c>
      <c r="AF17" s="38">
        <f>'Keith W'!C88</f>
        <v>3</v>
      </c>
      <c r="AG17" s="39" t="str">
        <f>'Keith W'!D88</f>
        <v>Brazil</v>
      </c>
      <c r="AH17" s="39">
        <f>'Keith W'!E88</f>
        <v>0</v>
      </c>
      <c r="AJ17" s="39"/>
      <c r="AK17" s="39" t="str">
        <f>'Keith W'!A91</f>
        <v>Spain</v>
      </c>
      <c r="AL17" s="38">
        <f>'Keith W'!B91</f>
        <v>1</v>
      </c>
      <c r="AM17" s="38">
        <f>'Keith W'!C91</f>
        <v>2</v>
      </c>
      <c r="AN17" s="39" t="str">
        <f>'Keith W'!D91</f>
        <v>Portugal</v>
      </c>
      <c r="AO17" s="39">
        <f>'Keith W'!E91</f>
        <v>0</v>
      </c>
      <c r="AQ17" s="39" t="s">
        <v>26</v>
      </c>
      <c r="AR17" s="39" t="str">
        <f>'Jacques Chi'!A93</f>
        <v>Argentina</v>
      </c>
      <c r="AS17" s="39">
        <f>'Jacques Chi'!B93</f>
        <v>1</v>
      </c>
      <c r="AT17" s="39">
        <f>'Jacques Chi'!C93</f>
        <v>2</v>
      </c>
      <c r="AU17" s="39" t="str">
        <f>'Jacques Chi'!D93</f>
        <v>Japan</v>
      </c>
      <c r="AV17" s="39">
        <f>'Jacques Chi'!E93</f>
        <v>0</v>
      </c>
      <c r="AX17" s="39" t="s">
        <v>26</v>
      </c>
      <c r="AY17" s="39" t="str">
        <f>'Jacques Chi'!A95</f>
        <v>England</v>
      </c>
      <c r="AZ17" s="39">
        <f>'Jacques Chi'!B95</f>
        <v>1</v>
      </c>
      <c r="BA17" s="39">
        <f>'Jacques Chi'!C95</f>
        <v>0</v>
      </c>
      <c r="BB17" s="39" t="str">
        <f>'Jacques Chi'!D95</f>
        <v>Morocco</v>
      </c>
      <c r="BC17" s="39">
        <f>'Jacques Chi'!E95</f>
        <v>0</v>
      </c>
      <c r="BE17" s="39" t="s">
        <v>26</v>
      </c>
      <c r="BF17" s="39" t="str">
        <f>'Jacques Chi'!A97</f>
        <v>Japan</v>
      </c>
      <c r="BG17" s="38">
        <f>'Jacques Chi'!B97</f>
        <v>0</v>
      </c>
      <c r="BH17" s="38">
        <f>'Jacques Chi'!C97</f>
        <v>2</v>
      </c>
      <c r="BI17" s="39" t="str">
        <f>'Jacques Chi'!D97</f>
        <v>England</v>
      </c>
      <c r="BJ17" s="39">
        <f>'Jacques Chi'!E97</f>
        <v>0</v>
      </c>
    </row>
    <row r="18" spans="1:62" x14ac:dyDescent="0.2">
      <c r="A18" s="39" t="s">
        <v>91</v>
      </c>
      <c r="B18" s="39" t="str">
        <f>'Liz W'!A75</f>
        <v>Netherlands</v>
      </c>
      <c r="C18" s="38">
        <f>'Liz W'!B75</f>
        <v>2</v>
      </c>
      <c r="D18" s="38">
        <f>'Liz W'!C75</f>
        <v>1</v>
      </c>
      <c r="E18" s="39" t="str">
        <f>'Liz W'!D75</f>
        <v>United States</v>
      </c>
      <c r="F18" s="39">
        <f>'Liz W'!E75</f>
        <v>2</v>
      </c>
      <c r="H18" s="39" t="s">
        <v>91</v>
      </c>
      <c r="I18" s="39" t="str">
        <f>'Liz W'!A78</f>
        <v>France</v>
      </c>
      <c r="J18" s="38">
        <f>'Liz W'!B78</f>
        <v>3</v>
      </c>
      <c r="K18" s="38">
        <f>'Liz W'!C78</f>
        <v>0</v>
      </c>
      <c r="L18" s="39" t="str">
        <f>'Liz W'!D78</f>
        <v>Poland</v>
      </c>
      <c r="M18" s="39">
        <f>'Liz W'!E78</f>
        <v>0</v>
      </c>
      <c r="O18" s="39" t="s">
        <v>91</v>
      </c>
      <c r="P18" s="39" t="str">
        <f>'Liz W'!A81</f>
        <v>Japan</v>
      </c>
      <c r="Q18" s="38">
        <f>'Liz W'!B81</f>
        <v>2</v>
      </c>
      <c r="R18" s="38">
        <f>'Liz W'!C81</f>
        <v>0</v>
      </c>
      <c r="S18" s="39" t="str">
        <f>'Liz W'!D81</f>
        <v>Croatia</v>
      </c>
      <c r="T18" s="39">
        <f>'Liz W'!E81</f>
        <v>0</v>
      </c>
      <c r="V18" s="39" t="s">
        <v>91</v>
      </c>
      <c r="W18" s="39" t="str">
        <f>'Liz W'!A84</f>
        <v>Morocco</v>
      </c>
      <c r="X18" s="39">
        <f>'Liz W'!B84</f>
        <v>1</v>
      </c>
      <c r="Y18" s="39">
        <f>'Liz W'!C84</f>
        <v>3</v>
      </c>
      <c r="Z18" s="39" t="str">
        <f>'Liz W'!D84</f>
        <v>Spain</v>
      </c>
      <c r="AA18" s="39">
        <f>'Liz W'!E84</f>
        <v>0</v>
      </c>
      <c r="AC18" s="39" t="s">
        <v>91</v>
      </c>
      <c r="AD18" s="39" t="str">
        <f>'Liz W'!A87</f>
        <v>Netherlands</v>
      </c>
      <c r="AE18" s="38">
        <f>'Liz W'!B87</f>
        <v>1</v>
      </c>
      <c r="AF18" s="38">
        <f>'Liz W'!C87</f>
        <v>3</v>
      </c>
      <c r="AG18" s="39" t="str">
        <f>'Liz W'!D87</f>
        <v>Argentina</v>
      </c>
      <c r="AH18" s="39">
        <f>'Liz W'!E87</f>
        <v>0</v>
      </c>
      <c r="AJ18" s="39" t="s">
        <v>91</v>
      </c>
      <c r="AK18" s="39" t="str">
        <f>'Liz W'!A90</f>
        <v>France</v>
      </c>
      <c r="AL18" s="38">
        <f>'Liz W'!B90</f>
        <v>3</v>
      </c>
      <c r="AM18" s="38">
        <f>'Liz W'!C90</f>
        <v>1</v>
      </c>
      <c r="AN18" s="39" t="str">
        <f>'Liz W'!D90</f>
        <v>England</v>
      </c>
      <c r="AO18" s="39">
        <f>'Liz W'!E90</f>
        <v>0</v>
      </c>
      <c r="AQ18" s="39" t="s">
        <v>25</v>
      </c>
      <c r="AR18" s="39" t="str">
        <f>'Robert L'!A93</f>
        <v>Argentina</v>
      </c>
      <c r="AS18" s="39">
        <f>'Robert L'!B93</f>
        <v>2</v>
      </c>
      <c r="AT18" s="39">
        <f>'Robert L'!C93</f>
        <v>1</v>
      </c>
      <c r="AU18" s="39" t="str">
        <f>'Robert L'!D93</f>
        <v>Brazil</v>
      </c>
      <c r="AV18" s="39">
        <f>'Robert L'!E93</f>
        <v>0</v>
      </c>
      <c r="AX18" s="39" t="s">
        <v>25</v>
      </c>
      <c r="AY18" s="39" t="str">
        <f>'Robert L'!A95</f>
        <v>England</v>
      </c>
      <c r="AZ18" s="39">
        <f>'Robert L'!B95</f>
        <v>1</v>
      </c>
      <c r="BA18" s="39">
        <f>'Robert L'!C95</f>
        <v>0</v>
      </c>
      <c r="BB18" s="39" t="str">
        <f>'Robert L'!D95</f>
        <v>Spain</v>
      </c>
      <c r="BC18" s="39">
        <f>'Robert L'!E95</f>
        <v>0</v>
      </c>
      <c r="BE18" s="39" t="s">
        <v>25</v>
      </c>
      <c r="BF18" s="39" t="str">
        <f>'Robert L'!A97</f>
        <v>Argentina</v>
      </c>
      <c r="BG18" s="38">
        <f>'Robert L'!B97</f>
        <v>1</v>
      </c>
      <c r="BH18" s="38">
        <f>'Robert L'!C97</f>
        <v>0</v>
      </c>
      <c r="BI18" s="39" t="str">
        <f>'Robert L'!D97</f>
        <v>England</v>
      </c>
      <c r="BJ18" s="39">
        <f>'Robert L'!E97</f>
        <v>0</v>
      </c>
    </row>
    <row r="19" spans="1:62" x14ac:dyDescent="0.2">
      <c r="A19" s="39"/>
      <c r="B19" s="39" t="str">
        <f>'Liz W'!A76</f>
        <v>Argentina</v>
      </c>
      <c r="C19" s="38">
        <f>'Liz W'!B76</f>
        <v>2</v>
      </c>
      <c r="D19" s="38">
        <f>'Liz W'!C76</f>
        <v>1</v>
      </c>
      <c r="E19" s="39" t="str">
        <f>'Liz W'!D76</f>
        <v>Australia</v>
      </c>
      <c r="F19" s="52">
        <f>'Liz W'!E76</f>
        <v>3</v>
      </c>
      <c r="H19" s="39"/>
      <c r="I19" s="39" t="s">
        <v>32</v>
      </c>
      <c r="J19" s="38">
        <f>'Liz W'!B79</f>
        <v>1</v>
      </c>
      <c r="K19" s="38">
        <f>'Liz W'!C79</f>
        <v>0</v>
      </c>
      <c r="L19" s="39" t="str">
        <f>'Liz W'!D79</f>
        <v>Senegal</v>
      </c>
      <c r="M19" s="39">
        <f>'Liz W'!E79</f>
        <v>0</v>
      </c>
      <c r="O19" s="39"/>
      <c r="P19" s="39" t="str">
        <f>'Liz W'!A82</f>
        <v>Brazil</v>
      </c>
      <c r="Q19" s="38">
        <f>'Liz W'!B82</f>
        <v>3</v>
      </c>
      <c r="R19" s="38">
        <f>'Liz W'!C82</f>
        <v>1</v>
      </c>
      <c r="S19" s="39" t="str">
        <f>'Liz W'!D82</f>
        <v>South Korea</v>
      </c>
      <c r="T19" s="39">
        <f>'Liz W'!E82</f>
        <v>0</v>
      </c>
      <c r="V19" s="39"/>
      <c r="W19" s="39" t="str">
        <f>'Liz W'!A85</f>
        <v>Portugal</v>
      </c>
      <c r="X19" s="39">
        <f>'Liz W'!B85</f>
        <v>2</v>
      </c>
      <c r="Y19" s="39">
        <f>'Liz W'!C85</f>
        <v>2</v>
      </c>
      <c r="Z19" s="39" t="str">
        <f>'Liz W'!D85</f>
        <v>Switzerland</v>
      </c>
      <c r="AA19" s="39">
        <f>'Liz W'!E85</f>
        <v>0</v>
      </c>
      <c r="AC19" s="39"/>
      <c r="AD19" s="39" t="str">
        <f>'Liz W'!A88</f>
        <v>Japan</v>
      </c>
      <c r="AE19" s="38">
        <f>'Liz W'!B88</f>
        <v>0</v>
      </c>
      <c r="AF19" s="38">
        <f>'Liz W'!C88</f>
        <v>3</v>
      </c>
      <c r="AG19" s="39" t="str">
        <f>'Liz W'!D88</f>
        <v>Brazil</v>
      </c>
      <c r="AH19" s="39">
        <f>'Liz W'!E88</f>
        <v>0</v>
      </c>
      <c r="AJ19" s="39"/>
      <c r="AK19" s="39" t="str">
        <f>'Liz W'!A91</f>
        <v>Spain</v>
      </c>
      <c r="AL19" s="38">
        <f>'Liz W'!B91</f>
        <v>1</v>
      </c>
      <c r="AM19" s="38">
        <f>'Liz W'!C91</f>
        <v>2</v>
      </c>
      <c r="AN19" s="39">
        <f>'Liz W'!D91</f>
        <v>0</v>
      </c>
      <c r="AO19" s="39">
        <f>'Liz W'!E91</f>
        <v>0</v>
      </c>
      <c r="AQ19" s="39" t="s">
        <v>24</v>
      </c>
      <c r="AR19" s="39" t="str">
        <f>'Dawn G'!A78</f>
        <v>France</v>
      </c>
      <c r="AS19" s="39">
        <f>'Dawn G'!B78</f>
        <v>1</v>
      </c>
      <c r="AT19" s="39">
        <f>'Dawn G'!C78</f>
        <v>0</v>
      </c>
      <c r="AU19" s="39" t="str">
        <f>'Dawn G'!D78</f>
        <v>Poland</v>
      </c>
      <c r="AV19" s="39">
        <f>'Dawn G'!E78</f>
        <v>0</v>
      </c>
      <c r="AX19" s="39" t="s">
        <v>24</v>
      </c>
      <c r="AY19" s="39" t="str">
        <f>'Dawn G'!A95</f>
        <v>England</v>
      </c>
      <c r="AZ19" s="39">
        <f>'Dawn G'!B95</f>
        <v>1</v>
      </c>
      <c r="BA19" s="39">
        <f>'Dawn G'!C95</f>
        <v>0</v>
      </c>
      <c r="BB19" s="39" t="str">
        <f>'Dawn G'!D95</f>
        <v>Portugal</v>
      </c>
      <c r="BC19" s="39">
        <f>'Dawn G'!E95</f>
        <v>0</v>
      </c>
      <c r="BE19" s="39" t="s">
        <v>24</v>
      </c>
      <c r="BF19" s="39" t="str">
        <f>'Dawn G'!A97</f>
        <v>United States</v>
      </c>
      <c r="BG19" s="38">
        <f>'Dawn G'!B97</f>
        <v>0</v>
      </c>
      <c r="BH19" s="38">
        <f>'Dawn G'!C97</f>
        <v>3</v>
      </c>
      <c r="BI19" s="39" t="str">
        <f>'Dawn G'!D97</f>
        <v>England</v>
      </c>
      <c r="BJ19" s="39">
        <f>'Dawn G'!E97</f>
        <v>0</v>
      </c>
    </row>
    <row r="20" spans="1:62" x14ac:dyDescent="0.2">
      <c r="A20" s="39" t="s">
        <v>90</v>
      </c>
      <c r="B20" s="39" t="str">
        <f>'Alice D'!A75</f>
        <v>Netherlands</v>
      </c>
      <c r="C20" s="38">
        <f>'Alice D'!B75</f>
        <v>2</v>
      </c>
      <c r="D20" s="38">
        <f>'Alice D'!C75</f>
        <v>1</v>
      </c>
      <c r="E20" s="39" t="str">
        <f>'Alice D'!D75</f>
        <v>United States</v>
      </c>
      <c r="F20" s="39">
        <f>'Alice D'!E75</f>
        <v>2</v>
      </c>
      <c r="H20" s="39" t="s">
        <v>90</v>
      </c>
      <c r="I20" s="39" t="str">
        <f>'Alice D'!A78</f>
        <v>France</v>
      </c>
      <c r="J20" s="38">
        <f>'Alice D'!B78</f>
        <v>1</v>
      </c>
      <c r="K20" s="38">
        <f>'Alice D'!C78</f>
        <v>0</v>
      </c>
      <c r="L20" s="39" t="str">
        <f>'Alice D'!D78</f>
        <v>Poland</v>
      </c>
      <c r="M20" s="39">
        <f>'Alice D'!E78</f>
        <v>0</v>
      </c>
      <c r="O20" s="39" t="s">
        <v>90</v>
      </c>
      <c r="P20" s="39" t="str">
        <f>'Alice D'!A81</f>
        <v>Japan</v>
      </c>
      <c r="Q20" s="38">
        <f>'Alice D'!B81</f>
        <v>1</v>
      </c>
      <c r="R20" s="38">
        <f>'Alice D'!C81</f>
        <v>0</v>
      </c>
      <c r="S20" s="39" t="str">
        <f>'Alice D'!D81</f>
        <v>Croatia</v>
      </c>
      <c r="T20" s="39">
        <f>'Alice D'!E81</f>
        <v>0</v>
      </c>
      <c r="V20" s="39" t="s">
        <v>90</v>
      </c>
      <c r="W20" s="39" t="str">
        <f>'Alice D'!A84</f>
        <v>Morocco</v>
      </c>
      <c r="X20" s="39">
        <f>'Alice D'!B84</f>
        <v>1</v>
      </c>
      <c r="Y20" s="39">
        <f>'Alice D'!C84</f>
        <v>2</v>
      </c>
      <c r="Z20" s="39" t="str">
        <f>'Alice D'!D84</f>
        <v>Spain</v>
      </c>
      <c r="AA20" s="39">
        <f>'Alice D'!E84</f>
        <v>0</v>
      </c>
      <c r="AC20" s="39" t="s">
        <v>90</v>
      </c>
      <c r="AD20" s="39" t="str">
        <f>'Alice D'!A87</f>
        <v>Netherlands</v>
      </c>
      <c r="AE20" s="38">
        <f>'Alice D'!B87</f>
        <v>1</v>
      </c>
      <c r="AF20" s="38">
        <f>'Alice D'!C87</f>
        <v>0</v>
      </c>
      <c r="AG20" s="39" t="str">
        <f>'Alice D'!D87</f>
        <v>Argentina</v>
      </c>
      <c r="AH20" s="39">
        <f>'Alice D'!E87</f>
        <v>0</v>
      </c>
      <c r="AJ20" s="39" t="s">
        <v>90</v>
      </c>
      <c r="AK20" s="39" t="str">
        <f>'Alice D'!A90</f>
        <v>France</v>
      </c>
      <c r="AL20" s="38">
        <f>'Alice D'!B90</f>
        <v>1</v>
      </c>
      <c r="AM20" s="38">
        <f>'Alice D'!C90</f>
        <v>0</v>
      </c>
      <c r="AN20" s="39" t="str">
        <f>'Alice D'!D90</f>
        <v>England</v>
      </c>
      <c r="AO20" s="39">
        <f>'Alice D'!E90</f>
        <v>0</v>
      </c>
      <c r="AQ20" s="39" t="s">
        <v>23</v>
      </c>
      <c r="AR20" s="39" t="str">
        <f>'Dawn G'!A93</f>
        <v>United States</v>
      </c>
      <c r="AS20" s="39">
        <f>'Dawn G'!B93</f>
        <v>1</v>
      </c>
      <c r="AT20" s="39">
        <f>'Dawn G'!C93</f>
        <v>0</v>
      </c>
      <c r="AU20" s="39" t="str">
        <f>'Dawn G'!D93</f>
        <v>Brazil</v>
      </c>
      <c r="AV20" s="39">
        <f>'Dawn G'!E93</f>
        <v>0</v>
      </c>
      <c r="AX20" s="39" t="s">
        <v>23</v>
      </c>
      <c r="AY20" s="39" t="str">
        <f>'John B'!A95</f>
        <v>England</v>
      </c>
      <c r="AZ20" s="39">
        <f>'John B'!B95</f>
        <v>3</v>
      </c>
      <c r="BA20" s="39">
        <f>'John B'!C95</f>
        <v>2</v>
      </c>
      <c r="BB20" s="39" t="str">
        <f>'John B'!D95</f>
        <v>Spain</v>
      </c>
      <c r="BC20" s="39">
        <f>'John B'!E95</f>
        <v>0</v>
      </c>
      <c r="BE20" s="39" t="s">
        <v>23</v>
      </c>
      <c r="BF20" s="39" t="str">
        <f>'John B'!A97</f>
        <v>Brazil</v>
      </c>
      <c r="BG20" s="38">
        <f>'John B'!B97</f>
        <v>2</v>
      </c>
      <c r="BH20" s="38">
        <f>'John B'!C97</f>
        <v>1</v>
      </c>
      <c r="BI20" s="39" t="str">
        <f>'John B'!D97</f>
        <v>England</v>
      </c>
      <c r="BJ20" s="39">
        <f>'John B'!E97</f>
        <v>0</v>
      </c>
    </row>
    <row r="21" spans="1:62" x14ac:dyDescent="0.2">
      <c r="A21" s="39"/>
      <c r="B21" s="39" t="str">
        <f>'Alice D'!A76</f>
        <v>Argentina</v>
      </c>
      <c r="C21" s="38">
        <f>'Alice D'!B76</f>
        <v>3</v>
      </c>
      <c r="D21" s="38">
        <f>'Alice D'!C76</f>
        <v>1</v>
      </c>
      <c r="E21" s="39" t="str">
        <f>'Alice D'!D76</f>
        <v>Australia</v>
      </c>
      <c r="F21" s="52">
        <f>'Alice D'!E76</f>
        <v>2</v>
      </c>
      <c r="H21" s="39"/>
      <c r="I21" s="39" t="str">
        <f>'Alice D'!A79</f>
        <v>England</v>
      </c>
      <c r="J21" s="38">
        <f>'Alice D'!B79</f>
        <v>2</v>
      </c>
      <c r="K21" s="38">
        <f>'Alice D'!C79</f>
        <v>1</v>
      </c>
      <c r="L21" s="39" t="str">
        <f>'Alice D'!D79</f>
        <v>Senegal</v>
      </c>
      <c r="M21" s="39">
        <f>'Alice D'!E79</f>
        <v>0</v>
      </c>
      <c r="O21" s="39"/>
      <c r="P21" s="39" t="str">
        <f>'Alice D'!A82</f>
        <v>Brazil</v>
      </c>
      <c r="Q21" s="38">
        <f>'Alice D'!B82</f>
        <v>3</v>
      </c>
      <c r="R21" s="38">
        <f>'Alice D'!C82</f>
        <v>0</v>
      </c>
      <c r="S21" s="39" t="str">
        <f>'Alice D'!D82</f>
        <v>South Korea</v>
      </c>
      <c r="T21" s="39">
        <f>'Alice D'!E82</f>
        <v>0</v>
      </c>
      <c r="V21" s="39"/>
      <c r="W21" s="39" t="str">
        <f>'Alice D'!A85</f>
        <v>Portugal</v>
      </c>
      <c r="X21" s="39">
        <f>'Alice D'!B85</f>
        <v>2</v>
      </c>
      <c r="Y21" s="39">
        <f>'Alice D'!C85</f>
        <v>0</v>
      </c>
      <c r="Z21" s="39" t="str">
        <f>'Alice D'!D85</f>
        <v>Switzerland</v>
      </c>
      <c r="AA21" s="39">
        <f>'Alice D'!E85</f>
        <v>0</v>
      </c>
      <c r="AC21" s="39"/>
      <c r="AD21" s="39" t="str">
        <f>'Alice D'!A88</f>
        <v>Japan</v>
      </c>
      <c r="AE21" s="38">
        <f>'Alice D'!B88</f>
        <v>0</v>
      </c>
      <c r="AF21" s="38">
        <f>'Alice D'!C88</f>
        <v>2</v>
      </c>
      <c r="AG21" s="39" t="str">
        <f>'Alice D'!D88</f>
        <v>Brazil</v>
      </c>
      <c r="AH21" s="39">
        <f>'Alice D'!E88</f>
        <v>0</v>
      </c>
      <c r="AJ21" s="39"/>
      <c r="AK21" s="39" t="str">
        <f>'Alice D'!A91</f>
        <v>Spain</v>
      </c>
      <c r="AL21" s="38">
        <f>'Alice D'!B91</f>
        <v>2</v>
      </c>
      <c r="AM21" s="38">
        <f>'Alice D'!C91</f>
        <v>1</v>
      </c>
      <c r="AN21" s="39" t="str">
        <f>'Alice D'!D91</f>
        <v>Portugal</v>
      </c>
      <c r="AO21" s="39">
        <f>'Alice D'!E91</f>
        <v>0</v>
      </c>
      <c r="AQ21" s="39" t="s">
        <v>21</v>
      </c>
      <c r="AR21" s="39" t="str">
        <f>'Mandy B'!A93</f>
        <v>Argentina</v>
      </c>
      <c r="AS21" s="39">
        <f>'Mandy B'!B93</f>
        <v>2</v>
      </c>
      <c r="AT21" s="39">
        <f>'Mandy B'!C93</f>
        <v>3</v>
      </c>
      <c r="AU21" s="39" t="str">
        <f>'Mandy B'!D93</f>
        <v>Brazil</v>
      </c>
      <c r="AV21" s="39">
        <f>'Mandy B'!E93</f>
        <v>0</v>
      </c>
      <c r="AX21" s="39" t="s">
        <v>21</v>
      </c>
      <c r="AY21" s="39" t="str">
        <f>'Mandy B'!A95</f>
        <v>France</v>
      </c>
      <c r="AZ21" s="39">
        <f>'Mandy B'!B95</f>
        <v>4</v>
      </c>
      <c r="BA21" s="39">
        <f>'Mandy B'!C95</f>
        <v>1</v>
      </c>
      <c r="BB21" s="39" t="str">
        <f>'Mandy B'!D95</f>
        <v>Spain</v>
      </c>
      <c r="BC21" s="39">
        <f>'Mandy B'!E95</f>
        <v>0</v>
      </c>
      <c r="BE21" s="39" t="s">
        <v>21</v>
      </c>
      <c r="BF21" s="39" t="str">
        <f>'Mandy B'!A97</f>
        <v>Brazil</v>
      </c>
      <c r="BG21" s="38">
        <f>'Mandy B'!B97</f>
        <v>1</v>
      </c>
      <c r="BH21" s="38">
        <f>'Mandy B'!C97</f>
        <v>3</v>
      </c>
      <c r="BI21" s="39" t="str">
        <f>'Mandy B'!D97</f>
        <v>France</v>
      </c>
      <c r="BJ21" s="39">
        <f>'Mandy B'!E97</f>
        <v>0</v>
      </c>
    </row>
    <row r="22" spans="1:62" x14ac:dyDescent="0.2">
      <c r="A22" s="39" t="s">
        <v>89</v>
      </c>
      <c r="B22" s="39" t="str">
        <f>'Rob TH'!A75</f>
        <v>Netherlands</v>
      </c>
      <c r="C22" s="38">
        <f>'Rob TH'!B75</f>
        <v>1</v>
      </c>
      <c r="D22" s="38">
        <f>'Rob TH'!C75</f>
        <v>2</v>
      </c>
      <c r="E22" s="39" t="str">
        <f>'Rob TH'!D75</f>
        <v>United States</v>
      </c>
      <c r="F22" s="39">
        <f>'Rob TH'!E75</f>
        <v>0</v>
      </c>
      <c r="H22" s="39" t="s">
        <v>89</v>
      </c>
      <c r="I22" s="39" t="str">
        <f>'Rob TH'!A78</f>
        <v>France</v>
      </c>
      <c r="J22" s="38">
        <f>'Rob TH'!B78</f>
        <v>2</v>
      </c>
      <c r="K22" s="38">
        <f>'Rob TH'!C78</f>
        <v>0</v>
      </c>
      <c r="L22" s="39" t="str">
        <f>'Rob TH'!D78</f>
        <v>Poland</v>
      </c>
      <c r="M22" s="39">
        <f>'Rob TH'!E78</f>
        <v>0</v>
      </c>
      <c r="O22" s="39" t="s">
        <v>89</v>
      </c>
      <c r="P22" s="39" t="str">
        <f>'Rob TH'!A81</f>
        <v>Japan</v>
      </c>
      <c r="Q22" s="38">
        <f>'Rob TH'!B81</f>
        <v>3</v>
      </c>
      <c r="R22" s="38">
        <f>'Rob TH'!C81</f>
        <v>2</v>
      </c>
      <c r="S22" s="39" t="str">
        <f>'Rob TH'!D81</f>
        <v>Croatia</v>
      </c>
      <c r="T22" s="39">
        <f>'Rob TH'!E81</f>
        <v>0</v>
      </c>
      <c r="V22" s="39" t="s">
        <v>89</v>
      </c>
      <c r="W22" s="39" t="str">
        <f>'Rob TH'!A84</f>
        <v>Morocco</v>
      </c>
      <c r="X22" s="39">
        <f>'Rob TH'!B84</f>
        <v>1</v>
      </c>
      <c r="Y22" s="39">
        <f>'Rob TH'!C84</f>
        <v>3</v>
      </c>
      <c r="Z22" s="39" t="str">
        <f>'Rob TH'!D84</f>
        <v>Spain</v>
      </c>
      <c r="AA22" s="39">
        <f>'Rob TH'!E84</f>
        <v>0</v>
      </c>
      <c r="AC22" s="39" t="s">
        <v>89</v>
      </c>
      <c r="AD22" s="39" t="str">
        <f>'Rob TH'!A87</f>
        <v>United States</v>
      </c>
      <c r="AE22" s="38">
        <f>'Rob TH'!B87</f>
        <v>1</v>
      </c>
      <c r="AF22" s="38">
        <f>'Rob TH'!C87</f>
        <v>2</v>
      </c>
      <c r="AG22" s="39" t="str">
        <f>'Rob TH'!D87</f>
        <v>Argentina</v>
      </c>
      <c r="AH22" s="39">
        <f>'Rob TH'!E87</f>
        <v>0</v>
      </c>
      <c r="AJ22" s="39" t="s">
        <v>89</v>
      </c>
      <c r="AK22" s="39" t="str">
        <f>'Rob TH'!A90</f>
        <v>France</v>
      </c>
      <c r="AL22" s="38">
        <f>'Rob TH'!B90</f>
        <v>0</v>
      </c>
      <c r="AM22" s="38">
        <f>'Rob TH'!C90</f>
        <v>1</v>
      </c>
      <c r="AN22" s="39" t="str">
        <f>'Rob TH'!D90</f>
        <v>England</v>
      </c>
      <c r="AO22" s="39">
        <f>'Rob TH'!E90</f>
        <v>0</v>
      </c>
      <c r="AQ22" s="39" t="s">
        <v>20</v>
      </c>
      <c r="AR22" s="39" t="str">
        <f>'Freddie J'!A93</f>
        <v>Argentina</v>
      </c>
      <c r="AS22" s="39">
        <f>'Freddie J'!B93</f>
        <v>1</v>
      </c>
      <c r="AT22" s="39">
        <f>'Freddie J'!C93</f>
        <v>2</v>
      </c>
      <c r="AU22" s="39" t="str">
        <f>'Freddie J'!D93</f>
        <v>Brazil</v>
      </c>
      <c r="AV22" s="39">
        <f>'Freddie J'!E93</f>
        <v>0</v>
      </c>
      <c r="AX22" s="39" t="s">
        <v>20</v>
      </c>
      <c r="AY22" s="39" t="str">
        <f>'Freddie J'!A93</f>
        <v>Argentina</v>
      </c>
      <c r="AZ22" s="39">
        <f>'Freddie J'!B93</f>
        <v>1</v>
      </c>
      <c r="BA22" s="39">
        <f>'Freddie J'!C93</f>
        <v>2</v>
      </c>
      <c r="BB22" s="39" t="str">
        <f>'Freddie J'!D93</f>
        <v>Brazil</v>
      </c>
      <c r="BC22" s="39">
        <f>'Freddie J'!E93</f>
        <v>0</v>
      </c>
      <c r="BE22" s="39" t="s">
        <v>20</v>
      </c>
      <c r="BF22" s="39" t="str">
        <f>'Freddie J'!A93</f>
        <v>Argentina</v>
      </c>
      <c r="BG22" s="38">
        <f>'Freddie J'!B93</f>
        <v>1</v>
      </c>
      <c r="BH22" s="38">
        <f>'Freddie J'!C93</f>
        <v>2</v>
      </c>
      <c r="BI22" s="39" t="str">
        <f>'Freddie J'!D93</f>
        <v>Brazil</v>
      </c>
      <c r="BJ22" s="39">
        <f>'Freddie J'!E93</f>
        <v>0</v>
      </c>
    </row>
    <row r="23" spans="1:62" x14ac:dyDescent="0.2">
      <c r="A23" s="39"/>
      <c r="B23" s="39" t="str">
        <f>'Rob TH'!A76</f>
        <v>Argentina</v>
      </c>
      <c r="C23" s="38">
        <f>'Rob TH'!B76</f>
        <v>2</v>
      </c>
      <c r="D23" s="38">
        <f>'Rob TH'!C76</f>
        <v>1</v>
      </c>
      <c r="E23" s="39" t="str">
        <f>'Rob TH'!D76</f>
        <v>Australia</v>
      </c>
      <c r="F23" s="52">
        <f>'Rob TH'!E76</f>
        <v>3</v>
      </c>
      <c r="H23" s="39"/>
      <c r="I23" s="39" t="s">
        <v>32</v>
      </c>
      <c r="J23" s="38">
        <f>'Rob TH'!B79</f>
        <v>3</v>
      </c>
      <c r="K23" s="38">
        <f>'Rob TH'!C79</f>
        <v>0</v>
      </c>
      <c r="L23" s="39" t="str">
        <f>'Rob TH'!D79</f>
        <v>Senegal</v>
      </c>
      <c r="M23" s="39">
        <f>'Rob TH'!E79</f>
        <v>0</v>
      </c>
      <c r="O23" s="39"/>
      <c r="P23" s="39" t="str">
        <f>'Rob TH'!A82</f>
        <v>Brazil</v>
      </c>
      <c r="Q23" s="38">
        <f>'Rob TH'!B82</f>
        <v>3</v>
      </c>
      <c r="R23" s="38">
        <f>'Rob TH'!C82</f>
        <v>0</v>
      </c>
      <c r="S23" s="39" t="str">
        <f>'Rob TH'!D82</f>
        <v>South Korea</v>
      </c>
      <c r="T23" s="39">
        <f>'Rob TH'!E82</f>
        <v>0</v>
      </c>
      <c r="V23" s="39"/>
      <c r="W23" s="39" t="str">
        <f>'Rob TH'!A85</f>
        <v>Portugal</v>
      </c>
      <c r="X23" s="39">
        <f>'Rob TH'!B85</f>
        <v>2</v>
      </c>
      <c r="Y23" s="39">
        <f>'Rob TH'!C85</f>
        <v>1</v>
      </c>
      <c r="Z23" s="39" t="str">
        <f>'Rob TH'!D85</f>
        <v>Switzerland</v>
      </c>
      <c r="AA23" s="39">
        <f>'Rob TH'!E85</f>
        <v>0</v>
      </c>
      <c r="AC23" s="39"/>
      <c r="AD23" s="39" t="str">
        <f>'Rob TH'!A88</f>
        <v>Japan</v>
      </c>
      <c r="AE23" s="38">
        <f>'Rob TH'!B88</f>
        <v>2</v>
      </c>
      <c r="AF23" s="38">
        <f>'Rob TH'!C88</f>
        <v>3</v>
      </c>
      <c r="AG23" s="39" t="str">
        <f>'Rob TH'!D88</f>
        <v>Brazil</v>
      </c>
      <c r="AH23" s="39">
        <f>'Rob TH'!E88</f>
        <v>0</v>
      </c>
      <c r="AJ23" s="39"/>
      <c r="AK23" s="39" t="str">
        <f>'Rob TH'!A91</f>
        <v>Spain</v>
      </c>
      <c r="AL23" s="38">
        <f>'Rob TH'!B91</f>
        <v>2</v>
      </c>
      <c r="AM23" s="38">
        <f>'Rob TH'!C91</f>
        <v>1</v>
      </c>
      <c r="AN23" s="39" t="str">
        <f>'Rob TH'!D91</f>
        <v>Portugal</v>
      </c>
      <c r="AO23" s="39">
        <f>'Rob TH'!E91</f>
        <v>0</v>
      </c>
      <c r="AQ23" s="39" t="s">
        <v>18</v>
      </c>
      <c r="AR23" s="39" t="str">
        <f>'Stuart L'!A93</f>
        <v>Argentina</v>
      </c>
      <c r="AS23" s="39">
        <f>'Stuart L'!B93</f>
        <v>0</v>
      </c>
      <c r="AT23" s="39">
        <f>'Stuart L'!C93</f>
        <v>1</v>
      </c>
      <c r="AU23" s="39" t="str">
        <f>'Stuart L'!D93</f>
        <v>Brazil</v>
      </c>
      <c r="AV23" s="39">
        <f>'Stuart L'!E93</f>
        <v>0</v>
      </c>
      <c r="AX23" s="39" t="s">
        <v>18</v>
      </c>
      <c r="AY23" s="39" t="str">
        <f>'Stuart L'!A95</f>
        <v>France</v>
      </c>
      <c r="AZ23" s="39">
        <f>'Stuart L'!B95</f>
        <v>2</v>
      </c>
      <c r="BA23" s="39">
        <f>'Stuart L'!C95</f>
        <v>1</v>
      </c>
      <c r="BB23" s="39" t="str">
        <f>'Stuart L'!D95</f>
        <v>Spain</v>
      </c>
      <c r="BC23" s="39">
        <f>'Stuart L'!E95</f>
        <v>0</v>
      </c>
      <c r="BE23" s="39" t="s">
        <v>18</v>
      </c>
      <c r="BF23" s="39" t="str">
        <f>'Stuart L'!A97</f>
        <v>Brazil</v>
      </c>
      <c r="BG23" s="38">
        <f>'Stuart L'!B97</f>
        <v>1</v>
      </c>
      <c r="BH23" s="38">
        <f>'Stuart L'!C97</f>
        <v>0</v>
      </c>
      <c r="BI23" s="39" t="str">
        <f>'Stuart L'!D97</f>
        <v>France</v>
      </c>
      <c r="BJ23" s="39">
        <f>'Stuart L'!E97</f>
        <v>0</v>
      </c>
    </row>
    <row r="24" spans="1:62" x14ac:dyDescent="0.2">
      <c r="A24" s="39" t="s">
        <v>88</v>
      </c>
      <c r="B24" s="39" t="str">
        <f>'Evan A'!A75</f>
        <v>Netherlands</v>
      </c>
      <c r="C24" s="38">
        <f>'Evan A'!B75</f>
        <v>0</v>
      </c>
      <c r="D24" s="38">
        <f>'Evan A'!C75</f>
        <v>1</v>
      </c>
      <c r="E24" s="39" t="str">
        <f>'Evan A'!D75</f>
        <v>United States</v>
      </c>
      <c r="F24" s="39">
        <f>'Evan A'!E75</f>
        <v>0</v>
      </c>
      <c r="H24" s="39" t="s">
        <v>88</v>
      </c>
      <c r="I24" s="39" t="str">
        <f>'Evan A'!A78</f>
        <v>France</v>
      </c>
      <c r="J24" s="38">
        <f>'Evan A'!B78</f>
        <v>2</v>
      </c>
      <c r="K24" s="38">
        <f>'Evan A'!C78</f>
        <v>1</v>
      </c>
      <c r="L24" s="39" t="str">
        <f>'Evan A'!D78</f>
        <v>Poland</v>
      </c>
      <c r="M24" s="39">
        <f>'Evan A'!E78</f>
        <v>0</v>
      </c>
      <c r="O24" s="39" t="s">
        <v>88</v>
      </c>
      <c r="P24" s="39" t="str">
        <f>'Evan A'!A81</f>
        <v>Japan</v>
      </c>
      <c r="Q24" s="38">
        <f>'Evan A'!B81</f>
        <v>0</v>
      </c>
      <c r="R24" s="38">
        <f>'Evan A'!C81</f>
        <v>1</v>
      </c>
      <c r="S24" s="39" t="str">
        <f>'Evan A'!D81</f>
        <v>Croatia</v>
      </c>
      <c r="T24" s="39">
        <f>'Evan A'!E81</f>
        <v>0</v>
      </c>
      <c r="V24" s="39" t="s">
        <v>88</v>
      </c>
      <c r="W24" s="39" t="str">
        <f>'Evan A'!A84</f>
        <v>Morocco</v>
      </c>
      <c r="X24" s="39">
        <f>'Evan A'!B84</f>
        <v>1</v>
      </c>
      <c r="Y24" s="39">
        <f>'Evan A'!C84</f>
        <v>0</v>
      </c>
      <c r="Z24" s="39" t="str">
        <f>'Evan A'!D84</f>
        <v>Spain</v>
      </c>
      <c r="AA24" s="39">
        <f>'Evan A'!E84</f>
        <v>0</v>
      </c>
      <c r="AC24" s="39" t="s">
        <v>88</v>
      </c>
      <c r="AD24" s="39" t="str">
        <f>'Evan A'!A87</f>
        <v>United States</v>
      </c>
      <c r="AE24" s="38">
        <f>'Evan A'!B87</f>
        <v>0</v>
      </c>
      <c r="AF24" s="38">
        <f>'Evan A'!C87</f>
        <v>4</v>
      </c>
      <c r="AG24" s="39" t="str">
        <f>'Evan A'!D87</f>
        <v>Argentina</v>
      </c>
      <c r="AH24" s="39">
        <f>'Evan A'!E87</f>
        <v>0</v>
      </c>
      <c r="AJ24" s="39" t="s">
        <v>88</v>
      </c>
      <c r="AK24" s="39" t="str">
        <f>'Evan A'!A90</f>
        <v>France</v>
      </c>
      <c r="AL24" s="38">
        <f>'Evan A'!B90</f>
        <v>2</v>
      </c>
      <c r="AM24" s="38">
        <f>'Evan A'!C90</f>
        <v>0</v>
      </c>
      <c r="AN24" s="39" t="str">
        <f>'Evan A'!D90</f>
        <v>England</v>
      </c>
      <c r="AO24" s="39">
        <f>'Evan A'!E90</f>
        <v>0</v>
      </c>
      <c r="AQ24" s="39" t="s">
        <v>19</v>
      </c>
      <c r="AR24" s="39" t="str">
        <f>'Barbara L'!A93</f>
        <v>Argentina</v>
      </c>
      <c r="AS24" s="39">
        <f>'Barbara L'!B93</f>
        <v>2</v>
      </c>
      <c r="AT24" s="39">
        <f>'Barbara L'!C93</f>
        <v>1</v>
      </c>
      <c r="AU24" s="39" t="str">
        <f>'Barbara L'!D93</f>
        <v>Brazil</v>
      </c>
      <c r="AV24" s="39">
        <f>'Barbara L'!E93</f>
        <v>0</v>
      </c>
      <c r="AX24" s="39" t="s">
        <v>19</v>
      </c>
      <c r="AY24" s="39" t="str">
        <f>'Barbara L'!A95</f>
        <v>England</v>
      </c>
      <c r="AZ24" s="39">
        <f>'Barbara L'!B95</f>
        <v>1</v>
      </c>
      <c r="BA24" s="39">
        <f>'Barbara L'!C95</f>
        <v>0</v>
      </c>
      <c r="BB24" s="39" t="str">
        <f>'Barbara L'!D95</f>
        <v>Spain</v>
      </c>
      <c r="BC24" s="39">
        <f>'Barbara L'!E95</f>
        <v>0</v>
      </c>
      <c r="BE24" s="39" t="s">
        <v>19</v>
      </c>
      <c r="BF24" s="39" t="str">
        <f>'Barbara L'!A97</f>
        <v>Argentina</v>
      </c>
      <c r="BG24" s="38">
        <f>'Barbara L'!B97</f>
        <v>1</v>
      </c>
      <c r="BH24" s="38">
        <f>'Barbara L'!C97</f>
        <v>2</v>
      </c>
      <c r="BI24" s="39" t="str">
        <f>'Barbara L'!D97</f>
        <v>England</v>
      </c>
      <c r="BJ24" s="39">
        <f>'Barbara L'!E97</f>
        <v>0</v>
      </c>
    </row>
    <row r="25" spans="1:62" x14ac:dyDescent="0.2">
      <c r="A25" s="39"/>
      <c r="B25" s="39" t="str">
        <f>'Evan A'!A76</f>
        <v>Argentina</v>
      </c>
      <c r="C25" s="38">
        <f>'Evan A'!B76</f>
        <v>2</v>
      </c>
      <c r="D25" s="38">
        <f>'Evan A'!C76</f>
        <v>1</v>
      </c>
      <c r="E25" s="39" t="str">
        <f>'Evan A'!D76</f>
        <v>Australia</v>
      </c>
      <c r="F25" s="39">
        <f>'Evan A'!E76</f>
        <v>3</v>
      </c>
      <c r="H25" s="39"/>
      <c r="I25" s="39" t="str">
        <f>'Evan A'!A79</f>
        <v>England</v>
      </c>
      <c r="J25" s="38">
        <f>'Evan A'!B79</f>
        <v>2</v>
      </c>
      <c r="K25" s="38">
        <f>'Evan A'!C79</f>
        <v>1</v>
      </c>
      <c r="L25" s="39" t="str">
        <f>'Evan A'!D79</f>
        <v>Senegal</v>
      </c>
      <c r="M25" s="39">
        <f>'Evan A'!E79</f>
        <v>0</v>
      </c>
      <c r="O25" s="39"/>
      <c r="P25" s="39" t="str">
        <f>'Evan A'!A82</f>
        <v>Brazil</v>
      </c>
      <c r="Q25" s="38">
        <f>'Evan A'!B82</f>
        <v>3</v>
      </c>
      <c r="R25" s="38">
        <f>'Evan A'!C82</f>
        <v>0</v>
      </c>
      <c r="S25" s="39" t="str">
        <f>'Evan A'!D82</f>
        <v>South Korea</v>
      </c>
      <c r="T25" s="39">
        <f>'Evan A'!E82</f>
        <v>0</v>
      </c>
      <c r="V25" s="39"/>
      <c r="W25" s="39" t="str">
        <f>'Evan A'!A85</f>
        <v>Portugal</v>
      </c>
      <c r="X25" s="39">
        <f>'Evan A'!B85</f>
        <v>2</v>
      </c>
      <c r="Y25" s="39">
        <f>'Evan A'!C85</f>
        <v>0</v>
      </c>
      <c r="Z25" s="39" t="str">
        <f>'Evan A'!D85</f>
        <v>Switzerland</v>
      </c>
      <c r="AA25" s="39">
        <f>'Evan A'!E85</f>
        <v>0</v>
      </c>
      <c r="AC25" s="39"/>
      <c r="AD25" s="39" t="str">
        <f>'Evan A'!A88</f>
        <v>Croatia</v>
      </c>
      <c r="AE25" s="38">
        <f>'Evan A'!B88</f>
        <v>3</v>
      </c>
      <c r="AF25" s="38">
        <f>'Evan A'!C88</f>
        <v>1</v>
      </c>
      <c r="AG25" s="39" t="str">
        <f>'Evan A'!D88</f>
        <v>Brazil</v>
      </c>
      <c r="AH25" s="39">
        <f>'Evan A'!E88</f>
        <v>0</v>
      </c>
      <c r="AJ25" s="39"/>
      <c r="AK25" s="39" t="str">
        <f>'Evan A'!A91</f>
        <v>Morocco</v>
      </c>
      <c r="AL25" s="38">
        <f>'Evan A'!B91</f>
        <v>0</v>
      </c>
      <c r="AM25" s="38">
        <f>'Evan A'!C91</f>
        <v>1</v>
      </c>
      <c r="AN25" s="39" t="str">
        <f>'Evan A'!D91</f>
        <v>Portugal</v>
      </c>
      <c r="AO25" s="39">
        <f>'Evan A'!E91</f>
        <v>0</v>
      </c>
      <c r="AQ25" s="39" t="s">
        <v>86</v>
      </c>
      <c r="AR25" s="39" t="str">
        <f>'Andy B'!A93</f>
        <v>Argentina</v>
      </c>
      <c r="AS25" s="39">
        <f>'Andy B'!B93</f>
        <v>2</v>
      </c>
      <c r="AT25" s="39">
        <f>'Andy B'!C93</f>
        <v>4</v>
      </c>
      <c r="AU25" s="39" t="str">
        <f>'Andy B'!D93</f>
        <v>Brazil</v>
      </c>
      <c r="AV25" s="39">
        <f>'Andy B'!E93</f>
        <v>0</v>
      </c>
      <c r="AX25" s="39" t="s">
        <v>86</v>
      </c>
      <c r="AY25" s="39" t="str">
        <f>'Andy B'!A95</f>
        <v>England</v>
      </c>
      <c r="AZ25" s="39">
        <f>'Andy B'!B95</f>
        <v>0</v>
      </c>
      <c r="BA25" s="39">
        <f>'Andy B'!C95</f>
        <v>1</v>
      </c>
      <c r="BB25" s="39" t="str">
        <f>'Andy B'!D95</f>
        <v>Portugal</v>
      </c>
      <c r="BC25" s="39">
        <f>'Andy B'!E95</f>
        <v>0</v>
      </c>
      <c r="BE25" s="39" t="s">
        <v>86</v>
      </c>
      <c r="BF25" s="39" t="str">
        <f>'Andy B'!A97</f>
        <v>Brazil</v>
      </c>
      <c r="BG25" s="38">
        <f>'Andy B'!B97</f>
        <v>2</v>
      </c>
      <c r="BH25" s="38">
        <f>'Andy B'!C97</f>
        <v>0</v>
      </c>
      <c r="BI25" s="39" t="str">
        <f>'Andy B'!D97</f>
        <v>Portugal</v>
      </c>
      <c r="BJ25" s="39">
        <f>'Andy B'!E97</f>
        <v>0</v>
      </c>
    </row>
    <row r="26" spans="1:62" x14ac:dyDescent="0.2">
      <c r="A26" s="39" t="s">
        <v>87</v>
      </c>
      <c r="B26" s="39" t="str">
        <f>'Alison S'!A75</f>
        <v>Netherlands</v>
      </c>
      <c r="C26" s="38">
        <f>'Alison S'!B75</f>
        <v>2</v>
      </c>
      <c r="D26" s="38">
        <f>'Alison S'!C75</f>
        <v>1</v>
      </c>
      <c r="E26" s="39" t="str">
        <f>'Alison S'!D75</f>
        <v>United States</v>
      </c>
      <c r="F26" s="39">
        <f>'Alison S'!E75</f>
        <v>2</v>
      </c>
      <c r="H26" s="39" t="s">
        <v>87</v>
      </c>
      <c r="I26" s="39" t="str">
        <f>'Alison S'!A78</f>
        <v>France</v>
      </c>
      <c r="J26" s="38">
        <f>'Alison S'!B78</f>
        <v>2</v>
      </c>
      <c r="K26" s="38">
        <f>'Alison S'!C78</f>
        <v>1</v>
      </c>
      <c r="L26" s="39" t="str">
        <f>'Alison S'!D78</f>
        <v>Poland</v>
      </c>
      <c r="M26" s="39">
        <f>'Alison S'!E78</f>
        <v>0</v>
      </c>
      <c r="O26" s="39" t="s">
        <v>87</v>
      </c>
      <c r="P26" s="39" t="str">
        <f>'Alison S'!A81</f>
        <v>Japan</v>
      </c>
      <c r="Q26" s="38">
        <f>'Alison S'!B81</f>
        <v>2</v>
      </c>
      <c r="R26" s="38">
        <f>'Alison S'!C81</f>
        <v>1</v>
      </c>
      <c r="S26" s="39" t="str">
        <f>'Alison S'!D81</f>
        <v>Croatia</v>
      </c>
      <c r="T26" s="39">
        <f>'Alison S'!E81</f>
        <v>0</v>
      </c>
      <c r="V26" s="39" t="s">
        <v>87</v>
      </c>
      <c r="W26" s="39" t="str">
        <f>'Alison S'!A84</f>
        <v>Morocco</v>
      </c>
      <c r="X26" s="39">
        <f>'Alison S'!B84</f>
        <v>1</v>
      </c>
      <c r="Y26" s="39">
        <f>'Alison S'!C84</f>
        <v>2</v>
      </c>
      <c r="Z26" s="39" t="str">
        <f>'Alison S'!D84</f>
        <v>Spain</v>
      </c>
      <c r="AA26" s="39">
        <f>'Alison S'!E84</f>
        <v>0</v>
      </c>
      <c r="AC26" s="39" t="s">
        <v>87</v>
      </c>
      <c r="AD26" s="39" t="str">
        <f>'Alison S'!A87</f>
        <v>Netherlands</v>
      </c>
      <c r="AE26" s="38">
        <f>'Alison S'!B87</f>
        <v>1</v>
      </c>
      <c r="AF26" s="38">
        <f>'Alison S'!C87</f>
        <v>3</v>
      </c>
      <c r="AG26" s="39" t="str">
        <f>'Alison S'!D87</f>
        <v>Argentina</v>
      </c>
      <c r="AH26" s="39">
        <f>'Alison S'!E87</f>
        <v>0</v>
      </c>
      <c r="AJ26" s="39" t="s">
        <v>87</v>
      </c>
      <c r="AK26" s="39" t="str">
        <f>'Alison S'!A90</f>
        <v>France</v>
      </c>
      <c r="AL26" s="38">
        <f>'Alison S'!B90</f>
        <v>1</v>
      </c>
      <c r="AM26" s="38">
        <f>'Alison S'!C90</f>
        <v>0</v>
      </c>
      <c r="AN26" s="39" t="str">
        <f>'Alison S'!D90</f>
        <v>England</v>
      </c>
      <c r="AO26" s="39">
        <f>'Alison S'!E90</f>
        <v>0</v>
      </c>
      <c r="AQ26" s="39" t="s">
        <v>17</v>
      </c>
      <c r="AR26" s="39" t="str">
        <f>'Keith G'!A93</f>
        <v>Argentina</v>
      </c>
      <c r="AS26" s="39">
        <f>'Keith G'!B93</f>
        <v>1</v>
      </c>
      <c r="AT26" s="39">
        <f>'Keith G'!C93</f>
        <v>3</v>
      </c>
      <c r="AU26" s="39" t="str">
        <f>'Keith G'!D93</f>
        <v>Brazil</v>
      </c>
      <c r="AV26" s="39">
        <f>'Keith G'!E93</f>
        <v>0</v>
      </c>
      <c r="AX26" s="39" t="s">
        <v>17</v>
      </c>
      <c r="AY26" s="39" t="str">
        <f>'Keith G'!A95</f>
        <v>England</v>
      </c>
      <c r="AZ26" s="39">
        <f>'Keith G'!B95</f>
        <v>2</v>
      </c>
      <c r="BA26" s="39">
        <f>'Keith G'!C95</f>
        <v>0</v>
      </c>
      <c r="BB26" s="39" t="str">
        <f>'Keith G'!D95</f>
        <v>Switzerland</v>
      </c>
      <c r="BC26" s="39">
        <f>'Keith G'!E95</f>
        <v>0</v>
      </c>
      <c r="BE26" s="39" t="s">
        <v>17</v>
      </c>
      <c r="BF26" s="39" t="str">
        <f>'Keith G'!A97</f>
        <v>Brazil</v>
      </c>
      <c r="BG26" s="38">
        <f>'Keith G'!B97</f>
        <v>1</v>
      </c>
      <c r="BH26" s="38">
        <f>'Keith G'!C97</f>
        <v>3</v>
      </c>
      <c r="BI26" s="39" t="str">
        <f>'Keith G'!D97</f>
        <v>England</v>
      </c>
      <c r="BJ26" s="39">
        <f>'Keith G'!E97</f>
        <v>0</v>
      </c>
    </row>
    <row r="27" spans="1:62" x14ac:dyDescent="0.2">
      <c r="A27" s="39"/>
      <c r="B27" s="39" t="str">
        <f>'Alison S'!A76</f>
        <v>Argentina</v>
      </c>
      <c r="C27" s="38">
        <f>'Alison S'!B76</f>
        <v>2</v>
      </c>
      <c r="D27" s="38">
        <f>'Alison S'!C76</f>
        <v>0</v>
      </c>
      <c r="E27" s="39" t="str">
        <f>'Alison S'!D76</f>
        <v>Australia</v>
      </c>
      <c r="F27" s="52">
        <f>'Alison S'!E76</f>
        <v>2</v>
      </c>
      <c r="H27" s="39"/>
      <c r="I27" s="39" t="str">
        <f>'Alison S'!A79</f>
        <v>England</v>
      </c>
      <c r="J27" s="38">
        <f>'Alison S'!B79</f>
        <v>1</v>
      </c>
      <c r="K27" s="38">
        <f>'Alison S'!C79</f>
        <v>0</v>
      </c>
      <c r="L27" s="39" t="str">
        <f>'Alison S'!D79</f>
        <v>Senegal</v>
      </c>
      <c r="M27" s="39">
        <f>'Alison S'!E79</f>
        <v>0</v>
      </c>
      <c r="O27" s="39"/>
      <c r="P27" s="39" t="str">
        <f>'Alison S'!A82</f>
        <v>Brazil</v>
      </c>
      <c r="Q27" s="38">
        <f>'Alison S'!B82</f>
        <v>3</v>
      </c>
      <c r="R27" s="38">
        <f>'Alison S'!C82</f>
        <v>0</v>
      </c>
      <c r="S27" s="39" t="str">
        <f>'Alison S'!D82</f>
        <v>South Korea</v>
      </c>
      <c r="T27" s="39">
        <f>'Alison S'!E82</f>
        <v>0</v>
      </c>
      <c r="V27" s="39"/>
      <c r="W27" s="39" t="str">
        <f>'Alison S'!A85</f>
        <v>Portugal</v>
      </c>
      <c r="X27" s="39">
        <f>'Alison S'!B85</f>
        <v>2</v>
      </c>
      <c r="Y27" s="39">
        <f>'Alison S'!C85</f>
        <v>1</v>
      </c>
      <c r="Z27" s="39" t="str">
        <f>'Alison S'!D85</f>
        <v>Switzerland</v>
      </c>
      <c r="AA27" s="39">
        <f>'Alison S'!E85</f>
        <v>0</v>
      </c>
      <c r="AC27" s="39"/>
      <c r="AD27" s="39" t="str">
        <f>'Alison S'!A88</f>
        <v>Japan</v>
      </c>
      <c r="AE27" s="38">
        <f>'Alison S'!B88</f>
        <v>1</v>
      </c>
      <c r="AF27" s="38">
        <f>'Alison S'!C88</f>
        <v>2</v>
      </c>
      <c r="AG27" s="39" t="str">
        <f>'Alison S'!D88</f>
        <v>Brazil</v>
      </c>
      <c r="AH27" s="39">
        <f>'Alison S'!E88</f>
        <v>0</v>
      </c>
      <c r="AJ27" s="39"/>
      <c r="AK27" s="39" t="str">
        <f>'Alison S'!A91</f>
        <v>Spain</v>
      </c>
      <c r="AL27" s="38">
        <f>'Alison S'!B91</f>
        <v>1</v>
      </c>
      <c r="AM27" s="38">
        <f>'Alison S'!C91</f>
        <v>2</v>
      </c>
      <c r="AN27" s="39" t="str">
        <f>'Alison S'!D91</f>
        <v>Portugal</v>
      </c>
      <c r="AO27" s="39">
        <f>'Alison S'!E91</f>
        <v>0</v>
      </c>
    </row>
    <row r="28" spans="1:62" x14ac:dyDescent="0.2">
      <c r="A28" s="39" t="s">
        <v>84</v>
      </c>
      <c r="B28" s="39" t="str">
        <f>'Cathy G'!A75</f>
        <v>Netherlands</v>
      </c>
      <c r="C28" s="38">
        <f>'Cathy G'!B75</f>
        <v>1</v>
      </c>
      <c r="D28" s="38">
        <f>'Cathy G'!C75</f>
        <v>2</v>
      </c>
      <c r="E28" s="39" t="str">
        <f>'Cathy G'!D75</f>
        <v>United States</v>
      </c>
      <c r="F28" s="39">
        <f>'Cathy G'!E75</f>
        <v>0</v>
      </c>
      <c r="H28" s="39" t="s">
        <v>84</v>
      </c>
      <c r="I28" s="39" t="str">
        <f>'Cathy G'!A78</f>
        <v>France</v>
      </c>
      <c r="J28" s="38">
        <f>'Cathy G'!B78</f>
        <v>1</v>
      </c>
      <c r="K28" s="38">
        <f>'Cathy G'!C78</f>
        <v>2</v>
      </c>
      <c r="L28" s="39" t="str">
        <f>'Cathy G'!D78</f>
        <v>Poland</v>
      </c>
      <c r="M28" s="39">
        <f>'Cathy G'!E78</f>
        <v>0</v>
      </c>
      <c r="O28" s="39" t="s">
        <v>84</v>
      </c>
      <c r="P28" s="39" t="str">
        <f>'Cathy G'!A81</f>
        <v>Japan</v>
      </c>
      <c r="Q28" s="38">
        <f>'Cathy G'!B81</f>
        <v>2</v>
      </c>
      <c r="R28" s="38">
        <f>'Cathy G'!C81</f>
        <v>1</v>
      </c>
      <c r="S28" s="39" t="str">
        <f>'Cathy G'!D81</f>
        <v>Croatia</v>
      </c>
      <c r="T28" s="39">
        <f>'Cathy G'!E81</f>
        <v>0</v>
      </c>
      <c r="V28" s="39" t="s">
        <v>84</v>
      </c>
      <c r="W28" s="39" t="str">
        <f>'Cathy G'!A84</f>
        <v>Morocco</v>
      </c>
      <c r="X28" s="39">
        <f>'Cathy G'!B84</f>
        <v>0</v>
      </c>
      <c r="Y28" s="39">
        <f>'Cathy G'!C84</f>
        <v>3</v>
      </c>
      <c r="Z28" s="39" t="str">
        <f>'Cathy G'!D84</f>
        <v>Spain</v>
      </c>
      <c r="AA28" s="39">
        <f>'Cathy G'!E84</f>
        <v>0</v>
      </c>
      <c r="AC28" s="39" t="s">
        <v>84</v>
      </c>
      <c r="AD28" s="39" t="str">
        <f>'Cathy G'!A87</f>
        <v>United States</v>
      </c>
      <c r="AE28" s="38">
        <f>'Cathy G'!B87</f>
        <v>2</v>
      </c>
      <c r="AF28" s="38">
        <f>'Cathy G'!C87</f>
        <v>3</v>
      </c>
      <c r="AG28" s="39" t="str">
        <f>'Cathy G'!D87</f>
        <v>Australia</v>
      </c>
      <c r="AH28" s="39">
        <f>'Cathy G'!E87</f>
        <v>0</v>
      </c>
      <c r="AJ28" s="39" t="s">
        <v>84</v>
      </c>
      <c r="AK28" s="39" t="str">
        <f>'Cathy G'!A90</f>
        <v>Poland</v>
      </c>
      <c r="AL28" s="38">
        <f>'Cathy G'!B90</f>
        <v>0</v>
      </c>
      <c r="AM28" s="38">
        <f>'Cathy G'!C90</f>
        <v>3</v>
      </c>
      <c r="AN28" s="39" t="str">
        <f>'Cathy G'!D90</f>
        <v>England</v>
      </c>
      <c r="AO28" s="39">
        <f>'Cathy G'!E90</f>
        <v>0</v>
      </c>
    </row>
    <row r="29" spans="1:62" x14ac:dyDescent="0.2">
      <c r="A29" s="39"/>
      <c r="B29" s="39" t="str">
        <f>'Cathy G'!A76</f>
        <v>Argentina</v>
      </c>
      <c r="C29" s="38">
        <f>'Cathy G'!B76</f>
        <v>2</v>
      </c>
      <c r="D29" s="38">
        <f>'Cathy G'!C76</f>
        <v>3</v>
      </c>
      <c r="E29" s="39" t="str">
        <f>'Cathy G'!D76</f>
        <v>Australia</v>
      </c>
      <c r="F29" s="52">
        <f>'Cathy G'!E76</f>
        <v>2</v>
      </c>
      <c r="H29" s="39"/>
      <c r="I29" s="39" t="str">
        <f>'Cathy G'!A79</f>
        <v>England</v>
      </c>
      <c r="J29" s="38">
        <f>'Cathy G'!B79</f>
        <v>3</v>
      </c>
      <c r="K29" s="38">
        <f>'Cathy G'!C79</f>
        <v>0</v>
      </c>
      <c r="L29" s="39" t="str">
        <f>'Cathy G'!D79</f>
        <v>Senegal</v>
      </c>
      <c r="M29" s="39">
        <f>'Cathy G'!E79</f>
        <v>0</v>
      </c>
      <c r="O29" s="39"/>
      <c r="P29" s="39" t="str">
        <f>'Cathy G'!A82</f>
        <v>Brazil</v>
      </c>
      <c r="Q29" s="38">
        <f>'Cathy G'!B82</f>
        <v>3</v>
      </c>
      <c r="R29" s="38">
        <f>'Cathy G'!C82</f>
        <v>0</v>
      </c>
      <c r="S29" s="39" t="str">
        <f>'Cathy G'!D82</f>
        <v>South Korea</v>
      </c>
      <c r="T29" s="39">
        <f>'Cathy G'!E82</f>
        <v>0</v>
      </c>
      <c r="V29" s="39"/>
      <c r="W29" s="39" t="str">
        <f>'Cathy G'!A85</f>
        <v>Portugal</v>
      </c>
      <c r="X29" s="39">
        <f>'Cathy G'!B85</f>
        <v>2</v>
      </c>
      <c r="Y29" s="39">
        <f>'Cathy G'!C85</f>
        <v>1</v>
      </c>
      <c r="Z29" s="39" t="str">
        <f>'Cathy G'!D85</f>
        <v>Switzerland</v>
      </c>
      <c r="AA29" s="39">
        <f>'Cathy G'!E85</f>
        <v>0</v>
      </c>
      <c r="AC29" s="39"/>
      <c r="AD29" s="39" t="str">
        <f>'Cathy G'!A88</f>
        <v>Japan</v>
      </c>
      <c r="AE29" s="38">
        <f>'Cathy G'!B88</f>
        <v>0</v>
      </c>
      <c r="AF29" s="38">
        <f>'Cathy G'!C88</f>
        <v>4</v>
      </c>
      <c r="AG29" s="39" t="str">
        <f>'Cathy G'!D88</f>
        <v>Brazil</v>
      </c>
      <c r="AH29" s="39">
        <f>'Cathy G'!E88</f>
        <v>0</v>
      </c>
      <c r="AJ29" s="39"/>
      <c r="AK29" s="39" t="str">
        <f>'Cathy G'!A91</f>
        <v>Spain</v>
      </c>
      <c r="AL29" s="38">
        <f>'Cathy G'!B91</f>
        <v>3</v>
      </c>
      <c r="AM29" s="38">
        <f>'Cathy G'!C91</f>
        <v>1</v>
      </c>
      <c r="AN29" s="39" t="str">
        <f>'Cathy G'!D91</f>
        <v>Portugal</v>
      </c>
      <c r="AO29" s="39">
        <f>'Cathy G'!E91</f>
        <v>0</v>
      </c>
    </row>
    <row r="30" spans="1:62" x14ac:dyDescent="0.2">
      <c r="A30" s="39" t="s">
        <v>27</v>
      </c>
      <c r="B30" s="39" t="str">
        <f>'Dave B'!A75</f>
        <v>Netherlands</v>
      </c>
      <c r="C30" s="38">
        <f>'Dave B'!B75</f>
        <v>1</v>
      </c>
      <c r="D30" s="38">
        <f>'Dave B'!C75</f>
        <v>2</v>
      </c>
      <c r="E30" s="39" t="str">
        <f>'Dave B'!D75</f>
        <v>United States</v>
      </c>
      <c r="F30" s="39">
        <f>'Dave B'!E75</f>
        <v>0</v>
      </c>
      <c r="H30" s="39" t="s">
        <v>27</v>
      </c>
      <c r="I30" s="39" t="str">
        <f>'Dave B'!A78</f>
        <v>France</v>
      </c>
      <c r="J30" s="38">
        <f>'Dave B'!B78</f>
        <v>2</v>
      </c>
      <c r="K30" s="38">
        <f>'Dave B'!C78</f>
        <v>0</v>
      </c>
      <c r="L30" s="39" t="str">
        <f>'Dave B'!D78</f>
        <v>Poland</v>
      </c>
      <c r="M30" s="39">
        <f>'Dave B'!E78</f>
        <v>0</v>
      </c>
      <c r="O30" s="39" t="s">
        <v>27</v>
      </c>
      <c r="P30" s="39" t="str">
        <f>'Dave B'!A81</f>
        <v>Japan</v>
      </c>
      <c r="Q30" s="38">
        <f>'Dave B'!B81</f>
        <v>1</v>
      </c>
      <c r="R30" s="38">
        <f>'Dave B'!C81</f>
        <v>0</v>
      </c>
      <c r="S30" s="39" t="str">
        <f>'Dave B'!D81</f>
        <v>Croatia</v>
      </c>
      <c r="T30" s="39">
        <f>'Dave B'!E81</f>
        <v>0</v>
      </c>
      <c r="V30" s="39" t="s">
        <v>27</v>
      </c>
      <c r="W30" s="39" t="str">
        <f>'Dave B'!A84</f>
        <v>Morocco</v>
      </c>
      <c r="X30" s="39">
        <f>'Dave B'!B84</f>
        <v>0</v>
      </c>
      <c r="Y30" s="39">
        <f>'Dave B'!C84</f>
        <v>2</v>
      </c>
      <c r="Z30" s="39" t="str">
        <f>'Dave B'!D84</f>
        <v>Spain</v>
      </c>
      <c r="AA30" s="39">
        <f>'Dave B'!E84</f>
        <v>0</v>
      </c>
      <c r="AC30" s="39" t="s">
        <v>27</v>
      </c>
      <c r="AD30" s="39" t="str">
        <f>'Dave B'!A87</f>
        <v>United States</v>
      </c>
      <c r="AE30" s="38">
        <f>'Dave B'!B87</f>
        <v>0</v>
      </c>
      <c r="AF30" s="38">
        <f>'Dave B'!C87</f>
        <v>2</v>
      </c>
      <c r="AG30" s="39" t="str">
        <f>'Dave B'!D87</f>
        <v>Argentina</v>
      </c>
      <c r="AH30" s="39">
        <f>'Dave B'!E87</f>
        <v>0</v>
      </c>
      <c r="AJ30" s="39" t="s">
        <v>27</v>
      </c>
      <c r="AK30" s="39" t="str">
        <f>'Dave B'!A90</f>
        <v>France</v>
      </c>
      <c r="AL30" s="38">
        <f>'Dave B'!B90</f>
        <v>1</v>
      </c>
      <c r="AM30" s="38">
        <f>'Dave B'!C90</f>
        <v>2</v>
      </c>
      <c r="AN30" s="39" t="str">
        <f>'Dave B'!D90</f>
        <v>Senegal</v>
      </c>
      <c r="AO30" s="39">
        <f>'Dave B'!E90</f>
        <v>0</v>
      </c>
    </row>
    <row r="31" spans="1:62" x14ac:dyDescent="0.2">
      <c r="A31" s="39"/>
      <c r="B31" s="39" t="str">
        <f>'Dave B'!A76</f>
        <v>Argentina</v>
      </c>
      <c r="C31" s="38">
        <f>'Dave B'!B76</f>
        <v>2</v>
      </c>
      <c r="D31" s="38">
        <f>'Dave B'!C76</f>
        <v>1</v>
      </c>
      <c r="E31" s="39" t="str">
        <f>'Dave B'!D76</f>
        <v>Australia</v>
      </c>
      <c r="F31" s="52">
        <f>'Dave B'!E76</f>
        <v>3</v>
      </c>
      <c r="H31" s="39"/>
      <c r="I31" s="39" t="s">
        <v>32</v>
      </c>
      <c r="J31" s="38">
        <f>'Dave B'!B79</f>
        <v>0</v>
      </c>
      <c r="K31" s="38">
        <f>'Dave B'!C79</f>
        <v>1</v>
      </c>
      <c r="L31" s="39" t="str">
        <f>'Dave B'!D79</f>
        <v>Senegal</v>
      </c>
      <c r="M31" s="39">
        <f>'Dave B'!E79</f>
        <v>0</v>
      </c>
      <c r="O31" s="39"/>
      <c r="P31" s="39" t="str">
        <f>'Dave B'!A82</f>
        <v>Brazil</v>
      </c>
      <c r="Q31" s="38">
        <f>'Dave B'!B82</f>
        <v>3</v>
      </c>
      <c r="R31" s="38">
        <f>'Dave B'!C82</f>
        <v>0</v>
      </c>
      <c r="S31" s="39" t="str">
        <f>'Dave B'!D82</f>
        <v>South Korea</v>
      </c>
      <c r="T31" s="39">
        <f>'Dave B'!E82</f>
        <v>0</v>
      </c>
      <c r="V31" s="39"/>
      <c r="W31" s="39" t="str">
        <f>'Dave B'!A85</f>
        <v>Portugal</v>
      </c>
      <c r="X31" s="39">
        <f>'Dave B'!B85</f>
        <v>2</v>
      </c>
      <c r="Y31" s="39">
        <f>'Dave B'!C85</f>
        <v>0</v>
      </c>
      <c r="Z31" s="39" t="str">
        <f>'Dave B'!D85</f>
        <v>Switzerland</v>
      </c>
      <c r="AA31" s="39">
        <f>'Dave B'!E85</f>
        <v>0</v>
      </c>
      <c r="AC31" s="39"/>
      <c r="AD31" s="39" t="str">
        <f>'Dave B'!A88</f>
        <v>Japan</v>
      </c>
      <c r="AE31" s="38">
        <f>'Dave B'!B88</f>
        <v>0</v>
      </c>
      <c r="AF31" s="38">
        <f>'Dave B'!C88</f>
        <v>2</v>
      </c>
      <c r="AG31" s="39" t="str">
        <f>'Dave B'!D88</f>
        <v>Brazil</v>
      </c>
      <c r="AH31" s="39">
        <f>'Dave B'!E88</f>
        <v>0</v>
      </c>
      <c r="AJ31" s="39"/>
      <c r="AK31" s="39" t="str">
        <f>'Dave B'!A91</f>
        <v>Spain</v>
      </c>
      <c r="AL31" s="38">
        <f>'Dave B'!B91</f>
        <v>1</v>
      </c>
      <c r="AM31" s="38">
        <f>'Dave B'!C91</f>
        <v>2</v>
      </c>
      <c r="AN31" s="39" t="str">
        <f>'Dave B'!D91</f>
        <v>Portugal</v>
      </c>
      <c r="AO31" s="39">
        <f>'Dave B'!E91</f>
        <v>0</v>
      </c>
    </row>
    <row r="32" spans="1:62" x14ac:dyDescent="0.2">
      <c r="A32" s="39" t="s">
        <v>26</v>
      </c>
      <c r="B32" s="39" t="str">
        <f>'Jacques Chi'!A75</f>
        <v>Netherlands</v>
      </c>
      <c r="C32" s="38">
        <f>'Jacques Chi'!B75</f>
        <v>2</v>
      </c>
      <c r="D32" s="38">
        <f>'Jacques Chi'!C75</f>
        <v>0</v>
      </c>
      <c r="E32" s="39" t="str">
        <f>'Jacques Chi'!D75</f>
        <v>United States</v>
      </c>
      <c r="F32" s="39">
        <f>'Jacques Chi'!E75</f>
        <v>1</v>
      </c>
      <c r="H32" s="39" t="s">
        <v>26</v>
      </c>
      <c r="I32" s="39" t="str">
        <f>'Jacques Chi'!A78</f>
        <v>France</v>
      </c>
      <c r="J32" s="38">
        <f>'Jacques Chi'!B78</f>
        <v>1</v>
      </c>
      <c r="K32" s="38">
        <f>'Jacques Chi'!C78</f>
        <v>0</v>
      </c>
      <c r="L32" s="39" t="str">
        <f>'Jacques Chi'!D78</f>
        <v>Poland</v>
      </c>
      <c r="M32" s="39">
        <f>'Jacques Chi'!E78</f>
        <v>0</v>
      </c>
      <c r="O32" s="39" t="s">
        <v>26</v>
      </c>
      <c r="P32" s="39" t="str">
        <f>'Jacques Chi'!A81</f>
        <v>Japan</v>
      </c>
      <c r="Q32" s="38">
        <f>'Jacques Chi'!B81</f>
        <v>1</v>
      </c>
      <c r="R32" s="38">
        <f>'Jacques Chi'!C81</f>
        <v>0</v>
      </c>
      <c r="S32" s="39" t="str">
        <f>'Jacques Chi'!D81</f>
        <v>Croatia</v>
      </c>
      <c r="T32" s="39">
        <f>'Jacques Chi'!E81</f>
        <v>0</v>
      </c>
      <c r="V32" s="39" t="s">
        <v>26</v>
      </c>
      <c r="W32" s="39" t="str">
        <f>'Jacques Chi'!A84</f>
        <v>Morocco</v>
      </c>
      <c r="X32" s="39">
        <f>'Jacques Chi'!B84</f>
        <v>2</v>
      </c>
      <c r="Y32" s="39">
        <f>'Jacques Chi'!C84</f>
        <v>1</v>
      </c>
      <c r="Z32" s="39" t="str">
        <f>'Jacques Chi'!D84</f>
        <v>Spain</v>
      </c>
      <c r="AA32" s="39">
        <f>'Jacques Chi'!E84</f>
        <v>0</v>
      </c>
      <c r="AC32" s="39" t="s">
        <v>26</v>
      </c>
      <c r="AD32" s="39" t="str">
        <f>'Jacques Chi'!A87</f>
        <v>Netherlands</v>
      </c>
      <c r="AE32" s="38">
        <f>'Jacques Chi'!B87</f>
        <v>1</v>
      </c>
      <c r="AF32" s="38">
        <f>'Jacques Chi'!C87</f>
        <v>2</v>
      </c>
      <c r="AG32" s="39" t="str">
        <f>'Jacques Chi'!D87</f>
        <v>Argentina</v>
      </c>
      <c r="AH32" s="39">
        <f>'Jacques Chi'!E87</f>
        <v>0</v>
      </c>
      <c r="AJ32" s="39" t="s">
        <v>26</v>
      </c>
      <c r="AK32" s="39" t="str">
        <f>'Jacques Chi'!A90</f>
        <v>France</v>
      </c>
      <c r="AL32" s="38">
        <f>'Jacques Chi'!B90</f>
        <v>1</v>
      </c>
      <c r="AM32" s="38">
        <f>'Jacques Chi'!C90</f>
        <v>2</v>
      </c>
      <c r="AN32" s="39" t="str">
        <f>'Jacques Chi'!D90</f>
        <v>England</v>
      </c>
      <c r="AO32" s="39">
        <f>'Jacques Chi'!E90</f>
        <v>0</v>
      </c>
    </row>
    <row r="33" spans="1:41" x14ac:dyDescent="0.2">
      <c r="A33" s="39"/>
      <c r="B33" s="39" t="str">
        <f>'Jacques Chi'!A76</f>
        <v>Argentina</v>
      </c>
      <c r="C33" s="38">
        <f>'Jacques Chi'!B76</f>
        <v>1</v>
      </c>
      <c r="D33" s="38">
        <f>'Jacques Chi'!C76</f>
        <v>0</v>
      </c>
      <c r="E33" s="39" t="str">
        <f>'Jacques Chi'!D76</f>
        <v>Australia</v>
      </c>
      <c r="F33" s="52">
        <f>'Jacques Chi'!E76</f>
        <v>1</v>
      </c>
      <c r="H33" s="39"/>
      <c r="I33" s="39" t="str">
        <f>'Jacques Chi'!A79</f>
        <v>England</v>
      </c>
      <c r="J33" s="38">
        <f>'Jacques Chi'!B79</f>
        <v>2</v>
      </c>
      <c r="K33" s="38">
        <f>'Jacques Chi'!C79</f>
        <v>1</v>
      </c>
      <c r="L33" s="39" t="str">
        <f>'Jacques Chi'!D79</f>
        <v>Senegal</v>
      </c>
      <c r="M33" s="39">
        <f>'Jacques Chi'!E79</f>
        <v>0</v>
      </c>
      <c r="O33" s="39"/>
      <c r="P33" s="39" t="str">
        <f>'Jacques Chi'!A82</f>
        <v>Brazil</v>
      </c>
      <c r="Q33" s="38">
        <f>'Jacques Chi'!B82</f>
        <v>2</v>
      </c>
      <c r="R33" s="38">
        <f>'Jacques Chi'!C82</f>
        <v>1</v>
      </c>
      <c r="S33" s="39" t="str">
        <f>'Jacques Chi'!D82</f>
        <v>South Korea</v>
      </c>
      <c r="T33" s="39">
        <f>'Jacques Chi'!E82</f>
        <v>0</v>
      </c>
      <c r="V33" s="39"/>
      <c r="W33" s="39" t="str">
        <f>'Jacques Chi'!A85</f>
        <v>Portugal</v>
      </c>
      <c r="X33" s="39">
        <f>'Jacques Chi'!B85</f>
        <v>2</v>
      </c>
      <c r="Y33" s="39">
        <f>'Jacques Chi'!C85</f>
        <v>0</v>
      </c>
      <c r="Z33" s="39" t="str">
        <f>'Jacques Chi'!D85</f>
        <v>Switzerland</v>
      </c>
      <c r="AA33" s="39">
        <f>'Jacques Chi'!E85</f>
        <v>0</v>
      </c>
      <c r="AC33" s="39"/>
      <c r="AD33" s="39" t="str">
        <f>'Jacques Chi'!A88</f>
        <v>Japan</v>
      </c>
      <c r="AE33" s="38">
        <f>'Jacques Chi'!B88</f>
        <v>2</v>
      </c>
      <c r="AF33" s="38">
        <f>'Jacques Chi'!C88</f>
        <v>1</v>
      </c>
      <c r="AG33" s="39" t="str">
        <f>'Jacques Chi'!D88</f>
        <v>Brazil</v>
      </c>
      <c r="AH33" s="39">
        <f>'Jacques Chi'!E88</f>
        <v>0</v>
      </c>
      <c r="AJ33" s="39"/>
      <c r="AK33" s="39" t="str">
        <f>'Jacques Chi'!A91</f>
        <v>Morocco</v>
      </c>
      <c r="AL33" s="38">
        <f>'Jacques Chi'!B91</f>
        <v>1</v>
      </c>
      <c r="AM33" s="38">
        <f>'Jacques Chi'!C91</f>
        <v>0</v>
      </c>
      <c r="AN33" s="39" t="str">
        <f>'Jacques Chi'!D91</f>
        <v>Portugal</v>
      </c>
      <c r="AO33" s="39">
        <f>'Jacques Chi'!E91</f>
        <v>0</v>
      </c>
    </row>
    <row r="34" spans="1:41" x14ac:dyDescent="0.2">
      <c r="A34" s="39" t="s">
        <v>25</v>
      </c>
      <c r="B34" s="39" t="str">
        <f>'Robert L'!A75</f>
        <v>Netherlands</v>
      </c>
      <c r="C34" s="38">
        <f>'Robert L'!B75</f>
        <v>0</v>
      </c>
      <c r="D34" s="38">
        <f>'Robert L'!C75</f>
        <v>1</v>
      </c>
      <c r="E34" s="39" t="str">
        <f>'Robert L'!D75</f>
        <v>United States</v>
      </c>
      <c r="F34" s="39">
        <f>'Robert L'!E75</f>
        <v>0</v>
      </c>
      <c r="H34" s="39" t="s">
        <v>25</v>
      </c>
      <c r="I34" s="39" t="str">
        <f>'Robert L'!A78</f>
        <v>France</v>
      </c>
      <c r="J34" s="38">
        <f>'Robert L'!B78</f>
        <v>4</v>
      </c>
      <c r="K34" s="38">
        <f>'Robert L'!C78</f>
        <v>1</v>
      </c>
      <c r="L34" s="39" t="str">
        <f>'Robert L'!D78</f>
        <v>Poland</v>
      </c>
      <c r="M34" s="39">
        <f>'Robert L'!E78</f>
        <v>0</v>
      </c>
      <c r="O34" s="39" t="s">
        <v>25</v>
      </c>
      <c r="P34" s="39" t="str">
        <f>'Robert L'!A81</f>
        <v>Japan</v>
      </c>
      <c r="Q34" s="38">
        <f>'Robert L'!B81</f>
        <v>1</v>
      </c>
      <c r="R34" s="38">
        <f>'Robert L'!C81</f>
        <v>2</v>
      </c>
      <c r="S34" s="39" t="str">
        <f>'Robert L'!D81</f>
        <v>Croatia</v>
      </c>
      <c r="T34" s="39">
        <f>'Robert L'!E81</f>
        <v>0</v>
      </c>
      <c r="V34" s="39" t="s">
        <v>25</v>
      </c>
      <c r="W34" s="39" t="str">
        <f>'Robert L'!A84</f>
        <v>Morocco</v>
      </c>
      <c r="X34" s="39">
        <f>'Robert L'!B84</f>
        <v>1</v>
      </c>
      <c r="Y34" s="39">
        <f>'Robert L'!C84</f>
        <v>2</v>
      </c>
      <c r="Z34" s="39" t="str">
        <f>'Robert L'!D84</f>
        <v>Spain</v>
      </c>
      <c r="AA34" s="39">
        <f>'Robert L'!E84</f>
        <v>0</v>
      </c>
      <c r="AC34" s="39" t="s">
        <v>25</v>
      </c>
      <c r="AD34" s="39" t="str">
        <f>'Robert L'!A87</f>
        <v>United States</v>
      </c>
      <c r="AE34" s="38">
        <f>'Robert L'!B87</f>
        <v>0</v>
      </c>
      <c r="AF34" s="38">
        <f>'Robert L'!C87</f>
        <v>2</v>
      </c>
      <c r="AG34" s="39" t="str">
        <f>'Robert L'!D87</f>
        <v>Argentina</v>
      </c>
      <c r="AH34" s="39">
        <f>'Robert L'!E87</f>
        <v>0</v>
      </c>
      <c r="AJ34" s="39" t="s">
        <v>25</v>
      </c>
      <c r="AK34" s="39" t="str">
        <f>'Robert L'!A90</f>
        <v>France</v>
      </c>
      <c r="AL34" s="38">
        <f>'Robert L'!B90</f>
        <v>2</v>
      </c>
      <c r="AM34" s="38">
        <f>'Robert L'!C90</f>
        <v>3</v>
      </c>
      <c r="AN34" s="39" t="str">
        <f>'Robert L'!D90</f>
        <v>England</v>
      </c>
      <c r="AO34" s="39">
        <f>'Robert L'!E90</f>
        <v>0</v>
      </c>
    </row>
    <row r="35" spans="1:41" x14ac:dyDescent="0.2">
      <c r="A35" s="39"/>
      <c r="B35" s="39" t="str">
        <f>'Robert L'!A76</f>
        <v>Argentina</v>
      </c>
      <c r="C35" s="38">
        <f>'Robert L'!B76</f>
        <v>2</v>
      </c>
      <c r="D35" s="38">
        <f>'Robert L'!C76</f>
        <v>0</v>
      </c>
      <c r="E35" s="39" t="str">
        <f>'Robert L'!D76</f>
        <v>Australia</v>
      </c>
      <c r="F35" s="52">
        <f>'Robert L'!E76</f>
        <v>2</v>
      </c>
      <c r="H35" s="39"/>
      <c r="I35" s="39" t="s">
        <v>32</v>
      </c>
      <c r="J35" s="38">
        <f>'Robert L'!B79</f>
        <v>2</v>
      </c>
      <c r="K35" s="38">
        <f>'Robert L'!C79</f>
        <v>1</v>
      </c>
      <c r="L35" s="39" t="str">
        <f>'Robert L'!D79</f>
        <v>Senegal</v>
      </c>
      <c r="M35" s="39">
        <f>'Robert L'!E79</f>
        <v>0</v>
      </c>
      <c r="O35" s="39"/>
      <c r="P35" s="39" t="str">
        <f>'Robert L'!A82</f>
        <v>Brazil</v>
      </c>
      <c r="Q35" s="38">
        <f>'Robert L'!B82</f>
        <v>2</v>
      </c>
      <c r="R35" s="38">
        <f>'Robert L'!C82</f>
        <v>0</v>
      </c>
      <c r="S35" s="39" t="str">
        <f>'Robert L'!D82</f>
        <v>South Korea</v>
      </c>
      <c r="T35" s="39">
        <f>'Robert L'!E82</f>
        <v>0</v>
      </c>
      <c r="V35" s="39"/>
      <c r="W35" s="39" t="str">
        <f>'Robert L'!A85</f>
        <v>Portugal</v>
      </c>
      <c r="X35" s="39">
        <f>'Robert L'!B85</f>
        <v>2</v>
      </c>
      <c r="Y35" s="39">
        <f>'Robert L'!C85</f>
        <v>1</v>
      </c>
      <c r="Z35" s="39" t="str">
        <f>'Robert L'!D85</f>
        <v>Switzerland</v>
      </c>
      <c r="AA35" s="39">
        <f>'Robert L'!E85</f>
        <v>0</v>
      </c>
      <c r="AC35" s="39"/>
      <c r="AD35" s="39" t="str">
        <f>'Robert L'!A88</f>
        <v>Croatia</v>
      </c>
      <c r="AE35" s="38">
        <f>'Robert L'!B88</f>
        <v>0</v>
      </c>
      <c r="AF35" s="38">
        <f>'Robert L'!C88</f>
        <v>2</v>
      </c>
      <c r="AG35" s="39" t="str">
        <f>'Robert L'!D88</f>
        <v>Brazil</v>
      </c>
      <c r="AH35" s="39">
        <f>'Robert L'!E88</f>
        <v>0</v>
      </c>
      <c r="AJ35" s="39"/>
      <c r="AK35" s="39" t="str">
        <f>'Robert L'!A91</f>
        <v>Spain</v>
      </c>
      <c r="AL35" s="38">
        <f>'Robert L'!B91</f>
        <v>1</v>
      </c>
      <c r="AM35" s="38">
        <f>'Robert L'!C91</f>
        <v>0</v>
      </c>
      <c r="AN35" s="39" t="str">
        <f>'Robert L'!D91</f>
        <v>Portugal</v>
      </c>
      <c r="AO35" s="39">
        <f>'Robert L'!E91</f>
        <v>0</v>
      </c>
    </row>
    <row r="36" spans="1:41" x14ac:dyDescent="0.2">
      <c r="A36" s="39" t="s">
        <v>24</v>
      </c>
      <c r="B36" s="39" t="str">
        <f>'Dawn G'!A75</f>
        <v>Netherlands</v>
      </c>
      <c r="C36" s="38">
        <f>'Dawn G'!B75</f>
        <v>0</v>
      </c>
      <c r="D36" s="38">
        <f>'Dawn G'!C75</f>
        <v>1</v>
      </c>
      <c r="E36" s="39" t="str">
        <f>'Dawn G'!D75</f>
        <v>United States</v>
      </c>
      <c r="F36" s="39">
        <f>'Dawn G'!E75</f>
        <v>0</v>
      </c>
      <c r="H36" s="39" t="s">
        <v>24</v>
      </c>
      <c r="I36" s="39" t="str">
        <f>'Dawn G'!A78</f>
        <v>France</v>
      </c>
      <c r="J36" s="38">
        <f>'Dawn G'!B78</f>
        <v>1</v>
      </c>
      <c r="K36" s="38">
        <f>'Dawn G'!C78</f>
        <v>0</v>
      </c>
      <c r="L36" s="39" t="str">
        <f>'Dawn G'!D78</f>
        <v>Poland</v>
      </c>
      <c r="M36" s="39">
        <f>'Dawn G'!E78</f>
        <v>0</v>
      </c>
      <c r="O36" s="39" t="s">
        <v>24</v>
      </c>
      <c r="P36" s="39" t="str">
        <f>'Dawn G'!A81</f>
        <v>Japan</v>
      </c>
      <c r="Q36" s="38">
        <f>'Dawn G'!B81</f>
        <v>1</v>
      </c>
      <c r="R36" s="38">
        <f>'Dawn G'!C81</f>
        <v>0</v>
      </c>
      <c r="S36" s="39" t="str">
        <f>'Dawn G'!D81</f>
        <v>Croatia</v>
      </c>
      <c r="T36" s="39">
        <f>'Dawn G'!E81</f>
        <v>0</v>
      </c>
      <c r="V36" s="39" t="s">
        <v>24</v>
      </c>
      <c r="W36" s="39" t="str">
        <f>'Dawn G'!A84</f>
        <v>Morocco</v>
      </c>
      <c r="X36" s="39">
        <f>'Dawn G'!B84</f>
        <v>1</v>
      </c>
      <c r="Y36" s="39">
        <f>'Dawn G'!C84</f>
        <v>2</v>
      </c>
      <c r="Z36" s="39" t="str">
        <f>'Dawn G'!D84</f>
        <v>Spain</v>
      </c>
      <c r="AA36" s="39">
        <f>'Dawn G'!E84</f>
        <v>0</v>
      </c>
      <c r="AC36" s="39" t="s">
        <v>24</v>
      </c>
      <c r="AD36" s="39" t="str">
        <f>'Dawn G'!A84</f>
        <v>Morocco</v>
      </c>
      <c r="AE36" s="38">
        <f>'Dawn G'!B84</f>
        <v>1</v>
      </c>
      <c r="AF36" s="38">
        <f>'Dawn G'!C84</f>
        <v>2</v>
      </c>
      <c r="AG36" s="39" t="str">
        <f>'Dawn G'!D84</f>
        <v>Spain</v>
      </c>
      <c r="AH36" s="39">
        <f>'Dawn G'!E84</f>
        <v>0</v>
      </c>
      <c r="AJ36" s="39" t="s">
        <v>24</v>
      </c>
      <c r="AK36" s="39" t="str">
        <f>'Dawn G'!A81</f>
        <v>Japan</v>
      </c>
      <c r="AL36" s="38">
        <f>'Dawn G'!B81</f>
        <v>1</v>
      </c>
      <c r="AM36" s="38">
        <f>'Dawn G'!C81</f>
        <v>0</v>
      </c>
      <c r="AN36" s="39" t="str">
        <f>'Dawn G'!D81</f>
        <v>Croatia</v>
      </c>
      <c r="AO36" s="39">
        <f>'Dawn G'!E81</f>
        <v>0</v>
      </c>
    </row>
    <row r="37" spans="1:41" x14ac:dyDescent="0.2">
      <c r="A37" s="39"/>
      <c r="B37" s="39" t="str">
        <f>'Dawn G'!A76</f>
        <v>Argentina</v>
      </c>
      <c r="C37" s="38">
        <f>'Dawn G'!B76</f>
        <v>1</v>
      </c>
      <c r="D37" s="38">
        <f>'Dawn G'!C76</f>
        <v>0</v>
      </c>
      <c r="E37" s="39" t="str">
        <f>'Dawn G'!D76</f>
        <v>Australia</v>
      </c>
      <c r="F37" s="52">
        <f>'Dawn G'!E76</f>
        <v>1</v>
      </c>
      <c r="H37" s="39"/>
      <c r="I37" s="39" t="str">
        <f>'Dawn G'!A79</f>
        <v>England</v>
      </c>
      <c r="J37" s="38">
        <f>'Dawn G'!B79</f>
        <v>0</v>
      </c>
      <c r="K37" s="38">
        <f>'Dawn G'!C79</f>
        <v>2</v>
      </c>
      <c r="L37" s="39" t="str">
        <f>'Dawn G'!D79</f>
        <v>Senegal</v>
      </c>
      <c r="M37" s="39">
        <f>'Dawn G'!E79</f>
        <v>0</v>
      </c>
      <c r="O37" s="39"/>
      <c r="P37" s="39" t="str">
        <f>'Dawn G'!A82</f>
        <v>Brazil</v>
      </c>
      <c r="Q37" s="38">
        <f>'Dawn G'!B82</f>
        <v>1</v>
      </c>
      <c r="R37" s="38">
        <f>'Dawn G'!C82</f>
        <v>0</v>
      </c>
      <c r="S37" s="39" t="str">
        <f>'Dawn G'!D82</f>
        <v>South Korea</v>
      </c>
      <c r="T37" s="39">
        <f>'Dawn G'!E82</f>
        <v>0</v>
      </c>
      <c r="V37" s="39"/>
      <c r="W37" s="39" t="str">
        <f>'Dawn G'!A85</f>
        <v>Portugal</v>
      </c>
      <c r="X37" s="39">
        <f>'Dawn G'!B85</f>
        <v>1</v>
      </c>
      <c r="Y37" s="39">
        <f>'Dawn G'!C85</f>
        <v>0</v>
      </c>
      <c r="Z37" s="39" t="str">
        <f>'Dawn G'!D85</f>
        <v>Switzerland</v>
      </c>
      <c r="AA37" s="39">
        <f>'Dawn G'!E85</f>
        <v>0</v>
      </c>
      <c r="AC37" s="39"/>
      <c r="AD37" s="39" t="str">
        <f>'Dawn G'!A85</f>
        <v>Portugal</v>
      </c>
      <c r="AE37" s="38">
        <f>'Dawn G'!B85</f>
        <v>1</v>
      </c>
      <c r="AF37" s="38">
        <f>'Dawn G'!C85</f>
        <v>0</v>
      </c>
      <c r="AG37" s="39" t="str">
        <f>'Dawn G'!D85</f>
        <v>Switzerland</v>
      </c>
      <c r="AH37" s="39">
        <f>'Dawn G'!E85</f>
        <v>0</v>
      </c>
      <c r="AJ37" s="39"/>
      <c r="AK37" s="39" t="str">
        <f>'Dawn G'!A82</f>
        <v>Brazil</v>
      </c>
      <c r="AL37" s="38">
        <f>'Dawn G'!B82</f>
        <v>1</v>
      </c>
      <c r="AM37" s="38">
        <f>'Dawn G'!C82</f>
        <v>0</v>
      </c>
      <c r="AN37" s="39" t="str">
        <f>'Dawn G'!D82</f>
        <v>South Korea</v>
      </c>
      <c r="AO37" s="39">
        <f>'Dawn G'!E82</f>
        <v>0</v>
      </c>
    </row>
    <row r="38" spans="1:41" x14ac:dyDescent="0.2">
      <c r="A38" s="39" t="s">
        <v>23</v>
      </c>
      <c r="B38" s="39" t="str">
        <f>'John B'!A75</f>
        <v>Netherlands</v>
      </c>
      <c r="C38" s="38">
        <f>'John B'!B75</f>
        <v>1</v>
      </c>
      <c r="D38" s="38">
        <f>'John B'!C75</f>
        <v>2</v>
      </c>
      <c r="E38" s="39" t="str">
        <f>'John B'!D75</f>
        <v>United States</v>
      </c>
      <c r="F38" s="39">
        <f>'John B'!E75</f>
        <v>0</v>
      </c>
      <c r="H38" s="39" t="s">
        <v>23</v>
      </c>
      <c r="I38" s="39" t="str">
        <f>'John B'!A78</f>
        <v>France</v>
      </c>
      <c r="J38" s="38">
        <f>'John B'!B78</f>
        <v>2</v>
      </c>
      <c r="K38" s="38">
        <f>'John B'!C78</f>
        <v>1</v>
      </c>
      <c r="L38" s="39" t="str">
        <f>'John B'!D78</f>
        <v>Poland</v>
      </c>
      <c r="M38" s="39">
        <f>'John B'!E78</f>
        <v>0</v>
      </c>
      <c r="O38" s="39" t="s">
        <v>23</v>
      </c>
      <c r="P38" s="39" t="str">
        <f>'John B'!A81</f>
        <v>Japan</v>
      </c>
      <c r="Q38" s="38">
        <f>'John B'!B81</f>
        <v>2</v>
      </c>
      <c r="R38" s="38">
        <f>'John B'!C81</f>
        <v>1</v>
      </c>
      <c r="S38" s="39" t="str">
        <f>'John B'!D81</f>
        <v>Croatia</v>
      </c>
      <c r="T38" s="39">
        <f>'John B'!E81</f>
        <v>0</v>
      </c>
      <c r="V38" s="39" t="s">
        <v>23</v>
      </c>
      <c r="W38" s="39" t="str">
        <f>'John B'!A84</f>
        <v>Morocco</v>
      </c>
      <c r="X38" s="39">
        <f>'John B'!B84</f>
        <v>1</v>
      </c>
      <c r="Y38" s="39">
        <f>'John B'!C84</f>
        <v>2</v>
      </c>
      <c r="Z38" s="39" t="str">
        <f>'John B'!D84</f>
        <v>Spain</v>
      </c>
      <c r="AA38" s="39">
        <f>'John B'!E84</f>
        <v>0</v>
      </c>
      <c r="AC38" s="39" t="s">
        <v>23</v>
      </c>
      <c r="AD38" s="39" t="str">
        <f>'John B'!A87</f>
        <v>United States</v>
      </c>
      <c r="AE38" s="38">
        <f>'John B'!B87</f>
        <v>1</v>
      </c>
      <c r="AF38" s="38">
        <f>'John B'!C87</f>
        <v>2</v>
      </c>
      <c r="AG38" s="39" t="str">
        <f>'John B'!D87</f>
        <v>Argentina</v>
      </c>
      <c r="AH38" s="39">
        <f>'John B'!E87</f>
        <v>0</v>
      </c>
      <c r="AJ38" s="39" t="s">
        <v>23</v>
      </c>
      <c r="AK38" s="39" t="str">
        <f>'John B'!A90</f>
        <v>France</v>
      </c>
      <c r="AL38" s="38">
        <f>'John B'!B90</f>
        <v>2</v>
      </c>
      <c r="AM38" s="38">
        <f>'John B'!C90</f>
        <v>3</v>
      </c>
      <c r="AN38" s="39" t="str">
        <f>'John B'!D90</f>
        <v>England</v>
      </c>
      <c r="AO38" s="39">
        <f>'John B'!E90</f>
        <v>0</v>
      </c>
    </row>
    <row r="39" spans="1:41" x14ac:dyDescent="0.2">
      <c r="A39" s="39"/>
      <c r="B39" s="39" t="str">
        <f>'John B'!A76</f>
        <v>Argentina</v>
      </c>
      <c r="C39" s="38">
        <f>'John B'!B76</f>
        <v>2</v>
      </c>
      <c r="D39" s="38">
        <f>'John B'!C76</f>
        <v>0</v>
      </c>
      <c r="E39" s="39" t="str">
        <f>'John B'!D76</f>
        <v>Australia</v>
      </c>
      <c r="F39" s="52">
        <f>'John B'!E76</f>
        <v>2</v>
      </c>
      <c r="H39" s="39"/>
      <c r="I39" s="39" t="str">
        <f>'John B'!A79</f>
        <v>England</v>
      </c>
      <c r="J39" s="38">
        <f>'John B'!B79</f>
        <v>2</v>
      </c>
      <c r="K39" s="38">
        <f>'John B'!C79</f>
        <v>1</v>
      </c>
      <c r="L39" s="39" t="str">
        <f>'John B'!D79</f>
        <v>Senegal</v>
      </c>
      <c r="M39" s="39">
        <f>'John B'!E79</f>
        <v>0</v>
      </c>
      <c r="O39" s="39"/>
      <c r="P39" s="39" t="str">
        <f>'John B'!A82</f>
        <v>Brazil</v>
      </c>
      <c r="Q39" s="38">
        <f>'John B'!B82</f>
        <v>1</v>
      </c>
      <c r="R39" s="38">
        <f>'John B'!C82</f>
        <v>0</v>
      </c>
      <c r="S39" s="39" t="str">
        <f>'John B'!D82</f>
        <v>South Korea</v>
      </c>
      <c r="T39" s="39">
        <f>'John B'!E82</f>
        <v>0</v>
      </c>
      <c r="V39" s="39"/>
      <c r="W39" s="39" t="str">
        <f>'John B'!A85</f>
        <v>Portugal</v>
      </c>
      <c r="X39" s="39">
        <f>'John B'!B85</f>
        <v>1</v>
      </c>
      <c r="Y39" s="39">
        <f>'John B'!C85</f>
        <v>2</v>
      </c>
      <c r="Z39" s="39" t="str">
        <f>'John B'!D85</f>
        <v>Switzerland</v>
      </c>
      <c r="AA39" s="39">
        <f>'John B'!E85</f>
        <v>0</v>
      </c>
      <c r="AC39" s="39"/>
      <c r="AD39" s="39" t="str">
        <f>'John B'!A88</f>
        <v>Japan</v>
      </c>
      <c r="AE39" s="38">
        <f>'John B'!B88</f>
        <v>1</v>
      </c>
      <c r="AF39" s="38">
        <f>'John B'!C88</f>
        <v>2</v>
      </c>
      <c r="AG39" s="39" t="str">
        <f>'John B'!D88</f>
        <v>Brazil</v>
      </c>
      <c r="AH39" s="39">
        <f>'John B'!E88</f>
        <v>0</v>
      </c>
      <c r="AJ39" s="39"/>
      <c r="AK39" s="39" t="str">
        <f>'John B'!A91</f>
        <v>Spain</v>
      </c>
      <c r="AL39" s="38">
        <f>'John B'!B91</f>
        <v>2</v>
      </c>
      <c r="AM39" s="38">
        <f>'John B'!C91</f>
        <v>1</v>
      </c>
      <c r="AN39" s="39" t="str">
        <f>'John B'!D91</f>
        <v>Switzerland</v>
      </c>
      <c r="AO39" s="39">
        <f>'John B'!E91</f>
        <v>0</v>
      </c>
    </row>
    <row r="40" spans="1:41" x14ac:dyDescent="0.2">
      <c r="A40" s="39" t="s">
        <v>21</v>
      </c>
      <c r="B40" s="39" t="str">
        <f>'Mandy B'!A75</f>
        <v>Netherlands</v>
      </c>
      <c r="C40" s="38">
        <f>'Mandy B'!B75</f>
        <v>2</v>
      </c>
      <c r="D40" s="38">
        <f>'Mandy B'!C75</f>
        <v>0</v>
      </c>
      <c r="E40" s="39" t="str">
        <f>'Mandy B'!D75</f>
        <v>United States</v>
      </c>
      <c r="F40" s="39">
        <f>'Mandy B'!E75</f>
        <v>1</v>
      </c>
      <c r="H40" s="39" t="s">
        <v>21</v>
      </c>
      <c r="I40" s="39" t="str">
        <f>'Mandy B'!A78</f>
        <v>France</v>
      </c>
      <c r="J40" s="38">
        <f>'Mandy B'!B78</f>
        <v>3</v>
      </c>
      <c r="K40" s="38">
        <f>'Mandy B'!C78</f>
        <v>2</v>
      </c>
      <c r="L40" s="39" t="str">
        <f>'Mandy B'!D78</f>
        <v>Poland</v>
      </c>
      <c r="M40" s="39">
        <f>'Mandy B'!E78</f>
        <v>0</v>
      </c>
      <c r="O40" s="39" t="s">
        <v>21</v>
      </c>
      <c r="P40" s="39" t="str">
        <f>'Mandy B'!A81</f>
        <v>Japan</v>
      </c>
      <c r="Q40" s="38">
        <f>'Mandy B'!B81</f>
        <v>2</v>
      </c>
      <c r="R40" s="38">
        <f>'Mandy B'!C81</f>
        <v>3</v>
      </c>
      <c r="S40" s="39" t="str">
        <f>'Mandy B'!D81</f>
        <v>Croatia</v>
      </c>
      <c r="T40" s="39">
        <f>'Mandy B'!E81</f>
        <v>0</v>
      </c>
      <c r="V40" s="39" t="s">
        <v>21</v>
      </c>
      <c r="W40" s="39" t="str">
        <f>'Mandy B'!A84</f>
        <v>Morocco</v>
      </c>
      <c r="X40" s="39">
        <f>'Mandy B'!B84</f>
        <v>2</v>
      </c>
      <c r="Y40" s="39">
        <f>'Mandy B'!C84</f>
        <v>4</v>
      </c>
      <c r="Z40" s="39" t="str">
        <f>'Mandy B'!D84</f>
        <v>Spain</v>
      </c>
      <c r="AA40" s="39">
        <f>'Mandy B'!E84</f>
        <v>0</v>
      </c>
      <c r="AC40" s="39" t="s">
        <v>21</v>
      </c>
      <c r="AD40" s="39" t="str">
        <f>'Mandy B'!A87</f>
        <v>Netherlands</v>
      </c>
      <c r="AE40" s="38">
        <f>'Mandy B'!B87</f>
        <v>1</v>
      </c>
      <c r="AF40" s="38">
        <f>'Mandy B'!C87</f>
        <v>3</v>
      </c>
      <c r="AG40" s="39" t="str">
        <f>'Mandy B'!D87</f>
        <v>Argentina</v>
      </c>
      <c r="AH40" s="39">
        <f>'Mandy B'!E87</f>
        <v>0</v>
      </c>
      <c r="AJ40" s="39" t="s">
        <v>21</v>
      </c>
      <c r="AK40" s="39" t="str">
        <f>'Mandy B'!A90</f>
        <v xml:space="preserve">France </v>
      </c>
      <c r="AL40" s="38">
        <f>'Mandy B'!B90</f>
        <v>2</v>
      </c>
      <c r="AM40" s="38">
        <f>'Mandy B'!C90</f>
        <v>1</v>
      </c>
      <c r="AN40" s="39" t="str">
        <f>'Mandy B'!D90</f>
        <v>England</v>
      </c>
      <c r="AO40" s="39">
        <f>'Mandy B'!E90</f>
        <v>0</v>
      </c>
    </row>
    <row r="41" spans="1:41" x14ac:dyDescent="0.2">
      <c r="A41" s="39"/>
      <c r="B41" s="39" t="str">
        <f>'Mandy B'!A76</f>
        <v>Argentina</v>
      </c>
      <c r="C41" s="38">
        <f>'Mandy B'!B76</f>
        <v>3</v>
      </c>
      <c r="D41" s="38">
        <f>'Mandy B'!C76</f>
        <v>1</v>
      </c>
      <c r="E41" s="39" t="str">
        <f>'Mandy B'!D76</f>
        <v>Australia</v>
      </c>
      <c r="F41" s="52">
        <f>'Mandy B'!E76</f>
        <v>2</v>
      </c>
      <c r="H41" s="39"/>
      <c r="I41" s="39" t="str">
        <f>'Mandy B'!A79</f>
        <v>England</v>
      </c>
      <c r="J41" s="38">
        <f>'Mandy B'!B79</f>
        <v>1</v>
      </c>
      <c r="K41" s="38">
        <f>'Mandy B'!C79</f>
        <v>0</v>
      </c>
      <c r="L41" s="39" t="str">
        <f>'Mandy B'!D79</f>
        <v>Senegal</v>
      </c>
      <c r="M41" s="39">
        <f>'Mandy B'!E79</f>
        <v>0</v>
      </c>
      <c r="O41" s="39"/>
      <c r="P41" s="39" t="str">
        <f>'Mandy B'!A82</f>
        <v>Brazil</v>
      </c>
      <c r="Q41" s="38">
        <f>'Mandy B'!B82</f>
        <v>4</v>
      </c>
      <c r="R41" s="38">
        <f>'Mandy B'!C82</f>
        <v>0</v>
      </c>
      <c r="S41" s="39" t="str">
        <f>'Mandy B'!D82</f>
        <v>South Korea</v>
      </c>
      <c r="T41" s="39">
        <f>'Mandy B'!E82</f>
        <v>0</v>
      </c>
      <c r="V41" s="39"/>
      <c r="W41" s="39" t="str">
        <f>'Mandy B'!A85</f>
        <v>Portugal</v>
      </c>
      <c r="X41" s="39">
        <f>'Mandy B'!B85</f>
        <v>1</v>
      </c>
      <c r="Y41" s="39">
        <f>'Mandy B'!C85</f>
        <v>0</v>
      </c>
      <c r="Z41" s="39" t="str">
        <f>'Mandy B'!D85</f>
        <v>Switzerland</v>
      </c>
      <c r="AA41" s="39">
        <f>'Mandy B'!E85</f>
        <v>0</v>
      </c>
      <c r="AC41" s="39"/>
      <c r="AD41" s="39" t="str">
        <f>'Mandy B'!A88</f>
        <v>Croatia</v>
      </c>
      <c r="AE41" s="38">
        <f>'Mandy B'!B88</f>
        <v>0</v>
      </c>
      <c r="AF41" s="38">
        <f>'Mandy B'!C88</f>
        <v>4</v>
      </c>
      <c r="AG41" s="39" t="str">
        <f>'Mandy B'!D88</f>
        <v>Brazil</v>
      </c>
      <c r="AH41" s="39">
        <f>'Mandy B'!E88</f>
        <v>0</v>
      </c>
      <c r="AJ41" s="39"/>
      <c r="AK41" s="39" t="str">
        <f>'Mandy B'!A91</f>
        <v>Spain</v>
      </c>
      <c r="AL41" s="38">
        <f>'Mandy B'!B91</f>
        <v>2</v>
      </c>
      <c r="AM41" s="38">
        <f>'Mandy B'!C91</f>
        <v>1</v>
      </c>
      <c r="AN41" s="39" t="str">
        <f>'Mandy B'!D91</f>
        <v>England</v>
      </c>
      <c r="AO41" s="39">
        <f>'Mandy B'!E91</f>
        <v>0</v>
      </c>
    </row>
    <row r="42" spans="1:41" x14ac:dyDescent="0.2">
      <c r="A42" s="39" t="s">
        <v>20</v>
      </c>
      <c r="B42" s="39" t="str">
        <f>'Freddie J'!A75</f>
        <v>Netherlands</v>
      </c>
      <c r="C42" s="38">
        <f>'Freddie J'!B75</f>
        <v>1</v>
      </c>
      <c r="D42" s="38">
        <f>'Freddie J'!C75</f>
        <v>0</v>
      </c>
      <c r="E42" s="39" t="str">
        <f>'Freddie J'!D75</f>
        <v>United States</v>
      </c>
      <c r="F42" s="39">
        <f>'Freddie J'!E75</f>
        <v>1</v>
      </c>
      <c r="H42" s="39" t="s">
        <v>20</v>
      </c>
      <c r="I42" s="39" t="str">
        <f>'Freddie J'!A78</f>
        <v>France</v>
      </c>
      <c r="J42" s="38">
        <f>'Freddie J'!B78</f>
        <v>1</v>
      </c>
      <c r="K42" s="38">
        <f>'Freddie J'!C78</f>
        <v>0</v>
      </c>
      <c r="L42" s="39" t="str">
        <f>'Freddie J'!D78</f>
        <v>Poland</v>
      </c>
      <c r="M42" s="39">
        <f>'Freddie J'!E78</f>
        <v>0</v>
      </c>
      <c r="O42" s="39" t="s">
        <v>20</v>
      </c>
      <c r="P42" s="39" t="str">
        <f>'Freddie J'!A81</f>
        <v>Japan</v>
      </c>
      <c r="Q42" s="38">
        <f>'Freddie J'!B81</f>
        <v>2</v>
      </c>
      <c r="R42" s="38">
        <f>'Freddie J'!C81</f>
        <v>1</v>
      </c>
      <c r="S42" s="39" t="str">
        <f>'Freddie J'!D81</f>
        <v>Croatia</v>
      </c>
      <c r="T42" s="39">
        <f>'Freddie J'!E81</f>
        <v>0</v>
      </c>
      <c r="V42" s="39" t="s">
        <v>20</v>
      </c>
      <c r="W42" s="39" t="str">
        <f>'Freddie J'!A84</f>
        <v>Morocco</v>
      </c>
      <c r="X42" s="39">
        <f>'Freddie J'!B84</f>
        <v>1</v>
      </c>
      <c r="Y42" s="39">
        <f>'Freddie J'!C84</f>
        <v>2</v>
      </c>
      <c r="Z42" s="39" t="str">
        <f>'Freddie J'!D84</f>
        <v>Spain</v>
      </c>
      <c r="AA42" s="39">
        <f>'Freddie J'!E84</f>
        <v>0</v>
      </c>
      <c r="AC42" s="39" t="s">
        <v>20</v>
      </c>
      <c r="AD42" s="39" t="str">
        <f>'Freddie J'!A87</f>
        <v>Netherlands</v>
      </c>
      <c r="AE42" s="38">
        <f>'Freddie J'!B87</f>
        <v>0</v>
      </c>
      <c r="AF42" s="38">
        <f>'Freddie J'!C87</f>
        <v>1</v>
      </c>
      <c r="AG42" s="39" t="str">
        <f>'Freddie J'!D87</f>
        <v>Argentina</v>
      </c>
      <c r="AH42" s="39">
        <f>'Freddie J'!E87</f>
        <v>0</v>
      </c>
      <c r="AJ42" s="39" t="s">
        <v>20</v>
      </c>
      <c r="AK42" s="39" t="str">
        <f>'Freddie J'!A90</f>
        <v>France</v>
      </c>
      <c r="AL42" s="38">
        <f>'Freddie J'!B90</f>
        <v>1</v>
      </c>
      <c r="AM42" s="38">
        <f>'Freddie J'!C90</f>
        <v>2</v>
      </c>
      <c r="AN42" s="39" t="str">
        <f>'Freddie J'!D90</f>
        <v>England</v>
      </c>
      <c r="AO42" s="39">
        <f>'Freddie J'!E90</f>
        <v>0</v>
      </c>
    </row>
    <row r="43" spans="1:41" x14ac:dyDescent="0.2">
      <c r="A43" s="39"/>
      <c r="B43" s="39" t="str">
        <f>'Freddie J'!A76</f>
        <v>Argentina</v>
      </c>
      <c r="C43" s="38">
        <f>'Freddie J'!B76</f>
        <v>3</v>
      </c>
      <c r="D43" s="38">
        <f>'Freddie J'!C76</f>
        <v>0</v>
      </c>
      <c r="E43" s="39" t="str">
        <f>'Freddie J'!D76</f>
        <v>Australia</v>
      </c>
      <c r="F43" s="52">
        <f>'Freddie J'!E76</f>
        <v>1</v>
      </c>
      <c r="H43" s="39"/>
      <c r="I43" s="39" t="str">
        <f>'Freddie J'!A79</f>
        <v>England</v>
      </c>
      <c r="J43" s="38">
        <f>'Freddie J'!B79</f>
        <v>2</v>
      </c>
      <c r="K43" s="38">
        <f>'Freddie J'!C79</f>
        <v>1</v>
      </c>
      <c r="L43" s="39" t="str">
        <f>'Freddie J'!D79</f>
        <v>Senegal</v>
      </c>
      <c r="M43" s="39">
        <f>'Freddie J'!E79</f>
        <v>0</v>
      </c>
      <c r="O43" s="39"/>
      <c r="P43" s="39" t="str">
        <f>'Freddie J'!A82</f>
        <v>Brazil</v>
      </c>
      <c r="Q43" s="38">
        <f>'Freddie J'!B82</f>
        <v>2</v>
      </c>
      <c r="R43" s="38">
        <f>'Freddie J'!C82</f>
        <v>0</v>
      </c>
      <c r="S43" s="39" t="str">
        <f>'Freddie J'!D82</f>
        <v>South Korea</v>
      </c>
      <c r="T43" s="39">
        <f>'Freddie J'!E82</f>
        <v>0</v>
      </c>
      <c r="V43" s="39"/>
      <c r="W43" s="39" t="str">
        <f>'Freddie J'!A85</f>
        <v>Portugal</v>
      </c>
      <c r="X43" s="39">
        <f>'Freddie J'!B85</f>
        <v>1</v>
      </c>
      <c r="Y43" s="39">
        <f>'Freddie J'!C85</f>
        <v>0</v>
      </c>
      <c r="Z43" s="39" t="str">
        <f>'Freddie J'!D85</f>
        <v>Switzerland</v>
      </c>
      <c r="AA43" s="39">
        <f>'Freddie J'!E85</f>
        <v>0</v>
      </c>
      <c r="AC43" s="39"/>
      <c r="AD43" s="39" t="str">
        <f>'Freddie J'!A88</f>
        <v>Japan</v>
      </c>
      <c r="AE43" s="38">
        <f>'Freddie J'!B88</f>
        <v>1</v>
      </c>
      <c r="AF43" s="38">
        <f>'Freddie J'!C88</f>
        <v>2</v>
      </c>
      <c r="AG43" s="39" t="str">
        <f>'Freddie J'!D88</f>
        <v>Brazil</v>
      </c>
      <c r="AH43" s="39">
        <f>'Freddie J'!E88</f>
        <v>0</v>
      </c>
      <c r="AJ43" s="39"/>
      <c r="AK43" s="39" t="str">
        <f>'Freddie J'!A91</f>
        <v>Spain</v>
      </c>
      <c r="AL43" s="38">
        <f>'Freddie J'!B91</f>
        <v>2</v>
      </c>
      <c r="AM43" s="38">
        <f>'Freddie J'!C91</f>
        <v>0</v>
      </c>
      <c r="AN43" s="39" t="str">
        <f>'Freddie J'!D91</f>
        <v>Portugal</v>
      </c>
      <c r="AO43" s="39">
        <f>'Freddie J'!E91</f>
        <v>0</v>
      </c>
    </row>
    <row r="44" spans="1:41" x14ac:dyDescent="0.2">
      <c r="A44" s="39" t="s">
        <v>18</v>
      </c>
      <c r="B44" s="39" t="str">
        <f>'Stuart L'!A75</f>
        <v>Netherlands</v>
      </c>
      <c r="C44" s="38">
        <f>'Stuart L'!B75</f>
        <v>2</v>
      </c>
      <c r="D44" s="38">
        <f>'Stuart L'!C75</f>
        <v>1</v>
      </c>
      <c r="E44" s="39" t="str">
        <f>'Stuart L'!D75</f>
        <v>United States</v>
      </c>
      <c r="F44" s="39">
        <f>'Stuart L'!E75</f>
        <v>2</v>
      </c>
      <c r="H44" s="39" t="s">
        <v>18</v>
      </c>
      <c r="I44" s="39" t="str">
        <f>'Stuart L'!A78</f>
        <v>France</v>
      </c>
      <c r="J44" s="38">
        <f>'Stuart L'!B78</f>
        <v>2</v>
      </c>
      <c r="K44" s="38">
        <f>'Stuart L'!C78</f>
        <v>1</v>
      </c>
      <c r="L44" s="39" t="str">
        <f>'Stuart L'!D78</f>
        <v>Poland</v>
      </c>
      <c r="M44" s="39">
        <f>'Stuart L'!E78</f>
        <v>0</v>
      </c>
      <c r="O44" s="39" t="s">
        <v>18</v>
      </c>
      <c r="P44" s="39" t="str">
        <f>'Stuart L'!A81</f>
        <v>Japan</v>
      </c>
      <c r="Q44" s="38">
        <f>'Stuart L'!B81</f>
        <v>1</v>
      </c>
      <c r="R44" s="38">
        <f>'Stuart L'!C81</f>
        <v>2</v>
      </c>
      <c r="S44" s="39" t="str">
        <f>'Stuart L'!D81</f>
        <v>Croatia</v>
      </c>
      <c r="T44" s="39">
        <f>'Stuart L'!E81</f>
        <v>0</v>
      </c>
      <c r="V44" s="39" t="s">
        <v>18</v>
      </c>
      <c r="W44" s="39" t="str">
        <f>'Stuart L'!A84</f>
        <v>Morocco</v>
      </c>
      <c r="X44" s="39">
        <f>'Stuart L'!B84</f>
        <v>1</v>
      </c>
      <c r="Y44" s="39">
        <f>'Stuart L'!C84</f>
        <v>3</v>
      </c>
      <c r="Z44" s="39" t="str">
        <f>'Stuart L'!D84</f>
        <v>Spain</v>
      </c>
      <c r="AA44" s="39">
        <f>'Stuart L'!E84</f>
        <v>0</v>
      </c>
      <c r="AC44" s="39" t="s">
        <v>18</v>
      </c>
      <c r="AD44" s="39" t="str">
        <f>'Stuart L'!A87</f>
        <v>Netherlands</v>
      </c>
      <c r="AE44" s="38">
        <f>'Stuart L'!B87</f>
        <v>1</v>
      </c>
      <c r="AF44" s="38">
        <f>'Stuart L'!C87</f>
        <v>2</v>
      </c>
      <c r="AG44" s="39" t="str">
        <f>'Stuart L'!D87</f>
        <v>Argentina</v>
      </c>
      <c r="AH44" s="39">
        <f>'Stuart L'!E87</f>
        <v>0</v>
      </c>
      <c r="AJ44" s="39" t="s">
        <v>18</v>
      </c>
      <c r="AK44" s="39" t="str">
        <f>'Stuart L'!A90</f>
        <v>France</v>
      </c>
      <c r="AL44" s="38">
        <f>'Stuart L'!B90</f>
        <v>2</v>
      </c>
      <c r="AM44" s="38">
        <f>'Stuart L'!C90</f>
        <v>1</v>
      </c>
      <c r="AN44" s="39" t="str">
        <f>'Stuart L'!D90</f>
        <v>England</v>
      </c>
      <c r="AO44" s="39">
        <f>'Stuart L'!E90</f>
        <v>0</v>
      </c>
    </row>
    <row r="45" spans="1:41" x14ac:dyDescent="0.2">
      <c r="A45" s="39"/>
      <c r="B45" s="39" t="str">
        <f>'Stuart L'!A76</f>
        <v>Argentina</v>
      </c>
      <c r="C45" s="38">
        <f>'Stuart L'!B76</f>
        <v>2</v>
      </c>
      <c r="D45" s="38">
        <f>'Stuart L'!C76</f>
        <v>0</v>
      </c>
      <c r="E45" s="39" t="str">
        <f>'Stuart L'!D76</f>
        <v>Australia</v>
      </c>
      <c r="F45" s="52">
        <f>'Stuart L'!E76</f>
        <v>2</v>
      </c>
      <c r="H45" s="39"/>
      <c r="I45" s="39" t="str">
        <f>'Stuart L'!A79</f>
        <v>England</v>
      </c>
      <c r="J45" s="38">
        <f>'Stuart L'!B79</f>
        <v>2</v>
      </c>
      <c r="K45" s="38">
        <f>'Stuart L'!C79</f>
        <v>1</v>
      </c>
      <c r="L45" s="39" t="str">
        <f>'Stuart L'!D79</f>
        <v>Senegal</v>
      </c>
      <c r="M45" s="39">
        <f>'Stuart L'!E79</f>
        <v>0</v>
      </c>
      <c r="O45" s="39"/>
      <c r="P45" s="39" t="str">
        <f>'Stuart L'!A82</f>
        <v>Brazil</v>
      </c>
      <c r="Q45" s="38">
        <f>'Stuart L'!B82</f>
        <v>3</v>
      </c>
      <c r="R45" s="38">
        <f>'Stuart L'!C82</f>
        <v>1</v>
      </c>
      <c r="S45" s="39" t="str">
        <f>'Stuart L'!D82</f>
        <v>South Korea</v>
      </c>
      <c r="T45" s="39">
        <f>'Stuart L'!E82</f>
        <v>0</v>
      </c>
      <c r="V45" s="39"/>
      <c r="W45" s="39" t="str">
        <f>'Stuart L'!A85</f>
        <v>Portugal</v>
      </c>
      <c r="X45" s="39">
        <f>'Stuart L'!B85</f>
        <v>1</v>
      </c>
      <c r="Y45" s="39">
        <f>'Stuart L'!C85</f>
        <v>2</v>
      </c>
      <c r="Z45" s="39" t="str">
        <f>'Stuart L'!D85</f>
        <v>Switzerland</v>
      </c>
      <c r="AA45" s="39">
        <f>'Stuart L'!E85</f>
        <v>0</v>
      </c>
      <c r="AC45" s="39"/>
      <c r="AD45" s="39" t="str">
        <f>'Stuart L'!A88</f>
        <v>Croatia</v>
      </c>
      <c r="AE45" s="38">
        <f>'Stuart L'!B88</f>
        <v>1</v>
      </c>
      <c r="AF45" s="38">
        <f>'Stuart L'!C88</f>
        <v>2</v>
      </c>
      <c r="AG45" s="39" t="str">
        <f>'Stuart L'!D88</f>
        <v>Brazil</v>
      </c>
      <c r="AH45" s="39">
        <f>'Stuart L'!E88</f>
        <v>0</v>
      </c>
      <c r="AJ45" s="39"/>
      <c r="AK45" s="39" t="str">
        <f>'Stuart L'!A91</f>
        <v>Spain</v>
      </c>
      <c r="AL45" s="38">
        <f>'Stuart L'!B91</f>
        <v>2</v>
      </c>
      <c r="AM45" s="38">
        <f>'Stuart L'!C91</f>
        <v>1</v>
      </c>
      <c r="AN45" s="39" t="str">
        <f>'Stuart L'!D91</f>
        <v>Switzerland</v>
      </c>
      <c r="AO45" s="39">
        <f>'Stuart L'!E91</f>
        <v>0</v>
      </c>
    </row>
    <row r="46" spans="1:41" x14ac:dyDescent="0.2">
      <c r="A46" s="39" t="s">
        <v>19</v>
      </c>
      <c r="B46" s="39" t="str">
        <f>'Barbara L'!A75</f>
        <v>Netherlands</v>
      </c>
      <c r="C46" s="38">
        <f>'Barbara L'!B75</f>
        <v>2</v>
      </c>
      <c r="D46" s="38">
        <f>'Barbara L'!C75</f>
        <v>1</v>
      </c>
      <c r="E46" s="39" t="str">
        <f>'Barbara L'!D75</f>
        <v>United States</v>
      </c>
      <c r="F46" s="39">
        <f>'Barbara L'!E75</f>
        <v>2</v>
      </c>
      <c r="H46" s="39" t="s">
        <v>19</v>
      </c>
      <c r="I46" s="39" t="str">
        <f>'Barbara L'!A78</f>
        <v>France</v>
      </c>
      <c r="J46" s="38">
        <f>'Barbara L'!B78</f>
        <v>3</v>
      </c>
      <c r="K46" s="38">
        <f>'Barbara L'!C78</f>
        <v>0</v>
      </c>
      <c r="L46" s="39" t="str">
        <f>'Barbara L'!D78</f>
        <v>Poland</v>
      </c>
      <c r="M46" s="39">
        <f>'Barbara L'!E78</f>
        <v>0</v>
      </c>
      <c r="O46" s="39" t="s">
        <v>19</v>
      </c>
      <c r="P46" s="39" t="str">
        <f>'Barbara L'!A81</f>
        <v>Japan</v>
      </c>
      <c r="Q46" s="38">
        <f>'Barbara L'!B81</f>
        <v>3</v>
      </c>
      <c r="R46" s="38">
        <f>'Barbara L'!C81</f>
        <v>2</v>
      </c>
      <c r="S46" s="39" t="str">
        <f>'Barbara L'!D81</f>
        <v>Croatia</v>
      </c>
      <c r="T46" s="39">
        <f>'Barbara L'!E81</f>
        <v>0</v>
      </c>
      <c r="V46" s="39" t="s">
        <v>19</v>
      </c>
      <c r="W46" s="39" t="str">
        <f>'Barbara L'!A84</f>
        <v>Morocco</v>
      </c>
      <c r="X46" s="39">
        <f>'Barbara L'!B84</f>
        <v>1</v>
      </c>
      <c r="Y46" s="39">
        <f>'Barbara L'!C84</f>
        <v>2</v>
      </c>
      <c r="Z46" s="39" t="str">
        <f>'Barbara L'!D84</f>
        <v>Spain</v>
      </c>
      <c r="AA46" s="39">
        <f>'Barbara L'!E84</f>
        <v>0</v>
      </c>
      <c r="AC46" s="39" t="s">
        <v>19</v>
      </c>
      <c r="AD46" s="39" t="str">
        <f>'Barbara L'!A87</f>
        <v>Netherlands</v>
      </c>
      <c r="AE46" s="38">
        <f>'Barbara L'!B87</f>
        <v>0</v>
      </c>
      <c r="AF46" s="38">
        <f>'Barbara L'!C87</f>
        <v>2</v>
      </c>
      <c r="AG46" s="39" t="str">
        <f>'Barbara L'!D87</f>
        <v>Argentina</v>
      </c>
      <c r="AH46" s="39">
        <f>'Barbara L'!E87</f>
        <v>0</v>
      </c>
      <c r="AJ46" s="39" t="s">
        <v>19</v>
      </c>
      <c r="AK46" s="39" t="str">
        <f>'Barbara L'!A90</f>
        <v>France</v>
      </c>
      <c r="AL46" s="38">
        <f>'Barbara L'!B90</f>
        <v>2</v>
      </c>
      <c r="AM46" s="38">
        <f>'Barbara L'!C90</f>
        <v>3</v>
      </c>
      <c r="AN46" s="39" t="str">
        <f>'Barbara L'!D90</f>
        <v>England</v>
      </c>
      <c r="AO46" s="39">
        <f>'Barbara L'!E90</f>
        <v>0</v>
      </c>
    </row>
    <row r="47" spans="1:41" x14ac:dyDescent="0.2">
      <c r="A47" s="39"/>
      <c r="B47" s="39" t="str">
        <f>'Barbara L'!A76</f>
        <v>Argentina</v>
      </c>
      <c r="C47" s="38">
        <f>'Barbara L'!B76</f>
        <v>3</v>
      </c>
      <c r="D47" s="38">
        <f>'Barbara L'!C76</f>
        <v>0</v>
      </c>
      <c r="E47" s="39" t="str">
        <f>'Barbara L'!D76</f>
        <v>Australia</v>
      </c>
      <c r="F47" s="52">
        <f>'Barbara L'!E76</f>
        <v>1</v>
      </c>
      <c r="H47" s="39"/>
      <c r="I47" s="39" t="str">
        <f>'Barbara L'!A79</f>
        <v>Engalnd</v>
      </c>
      <c r="J47" s="38">
        <f>'Barbara L'!B79</f>
        <v>2</v>
      </c>
      <c r="K47" s="38">
        <f>'Barbara L'!C79</f>
        <v>1</v>
      </c>
      <c r="L47" s="39" t="str">
        <f>'Barbara L'!D79</f>
        <v>Senegal</v>
      </c>
      <c r="M47" s="39">
        <f>'Barbara L'!E79</f>
        <v>0</v>
      </c>
      <c r="O47" s="39"/>
      <c r="P47" s="39" t="str">
        <f>'Barbara L'!A82</f>
        <v>Brazil</v>
      </c>
      <c r="Q47" s="38">
        <f>'Barbara L'!B82</f>
        <v>3</v>
      </c>
      <c r="R47" s="38">
        <f>'Barbara L'!C82</f>
        <v>0</v>
      </c>
      <c r="S47" s="39" t="str">
        <f>'Barbara L'!D82</f>
        <v>South Korea</v>
      </c>
      <c r="T47" s="39">
        <f>'Barbara L'!E82</f>
        <v>0</v>
      </c>
      <c r="V47" s="39"/>
      <c r="W47" s="39" t="str">
        <f>'Barbara L'!A85</f>
        <v>Portugal</v>
      </c>
      <c r="X47" s="39">
        <f>'Barbara L'!B85</f>
        <v>1</v>
      </c>
      <c r="Y47" s="39">
        <f>'Barbara L'!C85</f>
        <v>2</v>
      </c>
      <c r="Z47" s="39" t="str">
        <f>'Barbara L'!D85</f>
        <v>Switzerland</v>
      </c>
      <c r="AA47" s="39">
        <f>'Barbara L'!E85</f>
        <v>0</v>
      </c>
      <c r="AC47" s="39"/>
      <c r="AD47" s="39" t="str">
        <f>'Barbara L'!A88</f>
        <v>Japan</v>
      </c>
      <c r="AE47" s="38">
        <f>'Barbara L'!B88</f>
        <v>0</v>
      </c>
      <c r="AF47" s="38">
        <f>'Barbara L'!C88</f>
        <v>2</v>
      </c>
      <c r="AG47" s="39" t="str">
        <f>'Barbara L'!D88</f>
        <v>Brazil</v>
      </c>
      <c r="AH47" s="39">
        <f>'Barbara L'!E88</f>
        <v>0</v>
      </c>
      <c r="AJ47" s="39"/>
      <c r="AK47" s="39" t="str">
        <f>'Barbara L'!A91</f>
        <v>Spain</v>
      </c>
      <c r="AL47" s="38">
        <f>'Barbara L'!B91</f>
        <v>2</v>
      </c>
      <c r="AM47" s="38">
        <f>'Barbara L'!C91</f>
        <v>1</v>
      </c>
      <c r="AN47" s="39" t="str">
        <f>'Barbara L'!D91</f>
        <v>Switzerland</v>
      </c>
      <c r="AO47" s="39">
        <f>'Barbara L'!E91</f>
        <v>0</v>
      </c>
    </row>
    <row r="48" spans="1:41" x14ac:dyDescent="0.2">
      <c r="A48" s="39" t="s">
        <v>86</v>
      </c>
      <c r="B48" s="39" t="str">
        <f>'Andy B'!A75</f>
        <v>Netherlands</v>
      </c>
      <c r="C48" s="38">
        <f>'Andy B'!B75</f>
        <v>2</v>
      </c>
      <c r="D48" s="38">
        <f>'Andy B'!C75</f>
        <v>0</v>
      </c>
      <c r="E48" s="39" t="str">
        <f>'Andy B'!D75</f>
        <v>United States</v>
      </c>
      <c r="F48" s="39">
        <f>'Andy B'!E75</f>
        <v>1</v>
      </c>
      <c r="H48" s="39" t="s">
        <v>86</v>
      </c>
      <c r="I48" s="39" t="str">
        <f>'Andy B'!A78</f>
        <v>France</v>
      </c>
      <c r="J48" s="38">
        <f>'Andy B'!B78</f>
        <v>2</v>
      </c>
      <c r="K48" s="38">
        <f>'Andy B'!C78</f>
        <v>1</v>
      </c>
      <c r="L48" s="39" t="str">
        <f>'Andy B'!D78</f>
        <v>Poland</v>
      </c>
      <c r="M48" s="39">
        <f>'Andy B'!E78</f>
        <v>0</v>
      </c>
      <c r="O48" s="39" t="s">
        <v>86</v>
      </c>
      <c r="P48" s="39" t="str">
        <f>'Andy B'!A81</f>
        <v>Japan</v>
      </c>
      <c r="Q48" s="38">
        <f>'Andy B'!B81</f>
        <v>0</v>
      </c>
      <c r="R48" s="38">
        <f>'Andy B'!C81</f>
        <v>2</v>
      </c>
      <c r="S48" s="39" t="str">
        <f>'Andy B'!D81</f>
        <v>Croatia</v>
      </c>
      <c r="T48" s="39">
        <f>'Andy B'!E81</f>
        <v>0</v>
      </c>
      <c r="V48" s="39" t="s">
        <v>86</v>
      </c>
      <c r="W48" s="39" t="str">
        <f>'Andy B'!A84</f>
        <v>Morocco</v>
      </c>
      <c r="X48" s="39">
        <f>'Andy B'!B84</f>
        <v>2</v>
      </c>
      <c r="Y48" s="39">
        <f>'Andy B'!C84</f>
        <v>3</v>
      </c>
      <c r="Z48" s="39" t="str">
        <f>'Andy B'!D84</f>
        <v>Spain</v>
      </c>
      <c r="AA48" s="39">
        <f>'Andy B'!E84</f>
        <v>0</v>
      </c>
      <c r="AC48" s="39" t="s">
        <v>86</v>
      </c>
      <c r="AD48" s="39" t="str">
        <f>'Andy B'!A87</f>
        <v>Netherlands</v>
      </c>
      <c r="AE48" s="38">
        <f>'Andy B'!B87</f>
        <v>1</v>
      </c>
      <c r="AF48" s="38">
        <f>'Andy B'!C87</f>
        <v>2</v>
      </c>
      <c r="AG48" s="39" t="str">
        <f>'Andy B'!D87</f>
        <v>Argentina</v>
      </c>
      <c r="AH48" s="39">
        <f>'Andy B'!E87</f>
        <v>0</v>
      </c>
      <c r="AJ48" s="39" t="s">
        <v>86</v>
      </c>
      <c r="AK48" s="39" t="str">
        <f>'Andy B'!A90</f>
        <v>France</v>
      </c>
      <c r="AL48" s="38">
        <f>'Andy B'!B90</f>
        <v>1</v>
      </c>
      <c r="AM48" s="38">
        <f>'Andy B'!C90</f>
        <v>3</v>
      </c>
      <c r="AN48" s="39" t="str">
        <f>'Andy B'!D90</f>
        <v>England</v>
      </c>
      <c r="AO48" s="39">
        <f>'Andy B'!E90</f>
        <v>0</v>
      </c>
    </row>
    <row r="49" spans="1:41" x14ac:dyDescent="0.2">
      <c r="A49" s="39"/>
      <c r="B49" s="39" t="str">
        <f>'Andy B'!A76</f>
        <v>Argentina</v>
      </c>
      <c r="C49" s="38">
        <f>'Andy B'!B76</f>
        <v>1</v>
      </c>
      <c r="D49" s="38">
        <f>'Andy B'!C76</f>
        <v>0</v>
      </c>
      <c r="E49" s="39" t="str">
        <f>'Andy B'!D76</f>
        <v>Australia</v>
      </c>
      <c r="F49" s="52">
        <f>'Andy B'!E76</f>
        <v>1</v>
      </c>
      <c r="H49" s="39"/>
      <c r="I49" s="39" t="str">
        <f>'Andy B'!A79</f>
        <v>Engalnd</v>
      </c>
      <c r="J49" s="38">
        <f>'Andy B'!B79</f>
        <v>2</v>
      </c>
      <c r="K49" s="38">
        <f>'Andy B'!C79</f>
        <v>0</v>
      </c>
      <c r="L49" s="39" t="str">
        <f>'Andy B'!D79</f>
        <v>Senegal</v>
      </c>
      <c r="M49" s="39">
        <f>'Andy B'!E79</f>
        <v>0</v>
      </c>
      <c r="O49" s="39"/>
      <c r="P49" s="39" t="str">
        <f>'Andy B'!A82</f>
        <v>Brazil</v>
      </c>
      <c r="Q49" s="38">
        <f>'Andy B'!B82</f>
        <v>3</v>
      </c>
      <c r="R49" s="38">
        <f>'Andy B'!C82</f>
        <v>1</v>
      </c>
      <c r="S49" s="39" t="str">
        <f>'Andy B'!D82</f>
        <v>South Korea</v>
      </c>
      <c r="T49" s="39">
        <f>'Andy B'!E82</f>
        <v>0</v>
      </c>
      <c r="V49" s="39"/>
      <c r="W49" s="39" t="str">
        <f>'Andy B'!A85</f>
        <v>Portugal</v>
      </c>
      <c r="X49" s="39">
        <f>'Andy B'!B85</f>
        <v>2</v>
      </c>
      <c r="Y49" s="39">
        <f>'Andy B'!C85</f>
        <v>0</v>
      </c>
      <c r="Z49" s="39" t="str">
        <f>'Andy B'!D85</f>
        <v>Switzerland</v>
      </c>
      <c r="AA49" s="39">
        <f>'Andy B'!E85</f>
        <v>0</v>
      </c>
      <c r="AC49" s="39"/>
      <c r="AD49" s="39" t="str">
        <f>'Andy B'!A88</f>
        <v>Croatia</v>
      </c>
      <c r="AE49" s="38">
        <f>'Andy B'!B88</f>
        <v>0</v>
      </c>
      <c r="AF49" s="38">
        <f>'Andy B'!C88</f>
        <v>2</v>
      </c>
      <c r="AG49" s="39" t="str">
        <f>'Andy B'!D88</f>
        <v>Brazil</v>
      </c>
      <c r="AH49" s="39">
        <f>'Andy B'!E88</f>
        <v>0</v>
      </c>
      <c r="AJ49" s="39"/>
      <c r="AK49" s="39" t="str">
        <f>'Andy B'!A91</f>
        <v>Spain</v>
      </c>
      <c r="AL49" s="38">
        <f>'Andy B'!B91</f>
        <v>1</v>
      </c>
      <c r="AM49" s="38">
        <f>'Andy B'!C91</f>
        <v>2</v>
      </c>
      <c r="AN49" s="39" t="str">
        <f>'Andy B'!D91</f>
        <v>Portugal</v>
      </c>
      <c r="AO49" s="39">
        <f>'Andy B'!E91</f>
        <v>0</v>
      </c>
    </row>
    <row r="50" spans="1:41" x14ac:dyDescent="0.2">
      <c r="A50" s="39" t="s">
        <v>17</v>
      </c>
      <c r="B50" s="39" t="str">
        <f>'Keith G'!A75</f>
        <v>Netherlands</v>
      </c>
      <c r="C50" s="38">
        <f>'Keith G'!B75</f>
        <v>3</v>
      </c>
      <c r="D50" s="38">
        <f>'Keith G'!C75</f>
        <v>2</v>
      </c>
      <c r="E50" s="39" t="str">
        <f>'Keith G'!D75</f>
        <v>United States</v>
      </c>
      <c r="F50" s="39">
        <f>'Keith G'!E75</f>
        <v>2</v>
      </c>
      <c r="H50" s="39" t="s">
        <v>17</v>
      </c>
      <c r="I50" s="39" t="str">
        <f>'Keith G'!A78</f>
        <v>France</v>
      </c>
      <c r="J50" s="38">
        <f>'Keith G'!B78</f>
        <v>1</v>
      </c>
      <c r="K50" s="38">
        <f>'Keith G'!C78</f>
        <v>0</v>
      </c>
      <c r="L50" s="39" t="str">
        <f>'Keith G'!D78</f>
        <v>Poland</v>
      </c>
      <c r="M50" s="39">
        <f>'Keith G'!E78</f>
        <v>0</v>
      </c>
      <c r="O50" s="39" t="s">
        <v>17</v>
      </c>
      <c r="P50" s="39" t="str">
        <f>'Keith G'!A81</f>
        <v>Japan</v>
      </c>
      <c r="Q50" s="38">
        <f>'Keith G'!B81</f>
        <v>2</v>
      </c>
      <c r="R50" s="38">
        <f>'Keith G'!C81</f>
        <v>1</v>
      </c>
      <c r="S50" s="39" t="str">
        <f>'Keith G'!D81</f>
        <v>Croatia</v>
      </c>
      <c r="T50" s="39">
        <f>'Keith G'!E81</f>
        <v>0</v>
      </c>
      <c r="V50" s="39" t="s">
        <v>17</v>
      </c>
      <c r="W50" s="39" t="str">
        <f>'Keith G'!A84</f>
        <v>Morocco</v>
      </c>
      <c r="X50" s="39">
        <f>'Keith G'!B84</f>
        <v>1</v>
      </c>
      <c r="Y50" s="39">
        <f>'Keith G'!C84</f>
        <v>2</v>
      </c>
      <c r="Z50" s="39" t="str">
        <f>'Keith G'!D84</f>
        <v>Spain</v>
      </c>
      <c r="AA50" s="39">
        <f>'Keith G'!E84</f>
        <v>0</v>
      </c>
      <c r="AC50" s="39" t="s">
        <v>17</v>
      </c>
      <c r="AD50" s="39" t="str">
        <f>'Keith G'!A87</f>
        <v>Netherlands</v>
      </c>
      <c r="AE50" s="38">
        <f>'Keith G'!B87</f>
        <v>1</v>
      </c>
      <c r="AF50" s="38">
        <f>'Keith G'!C87</f>
        <v>3</v>
      </c>
      <c r="AG50" s="39" t="str">
        <f>'Keith G'!D87</f>
        <v>Argentina</v>
      </c>
      <c r="AH50" s="39">
        <f>'Keith G'!E87</f>
        <v>0</v>
      </c>
      <c r="AJ50" s="39" t="s">
        <v>17</v>
      </c>
      <c r="AK50" s="39" t="str">
        <f>'Keith G'!A90</f>
        <v>France</v>
      </c>
      <c r="AL50" s="38">
        <f>'Keith G'!B90</f>
        <v>1</v>
      </c>
      <c r="AM50" s="38">
        <f>'Keith G'!C90</f>
        <v>2</v>
      </c>
      <c r="AN50" s="39" t="str">
        <f>'Keith G'!D90</f>
        <v>England</v>
      </c>
      <c r="AO50" s="39">
        <f>'Keith G'!E90</f>
        <v>0</v>
      </c>
    </row>
    <row r="51" spans="1:41" x14ac:dyDescent="0.2">
      <c r="A51" s="39"/>
      <c r="B51" s="39" t="str">
        <f>'Keith G'!A76</f>
        <v>Argentina</v>
      </c>
      <c r="C51" s="38">
        <f>'Keith G'!B76</f>
        <v>2</v>
      </c>
      <c r="D51" s="38">
        <f>'Keith G'!C76</f>
        <v>1</v>
      </c>
      <c r="E51" s="39" t="str">
        <f>'Keith G'!D76</f>
        <v>Australia</v>
      </c>
      <c r="F51" s="52">
        <f>'Keith G'!E76</f>
        <v>3</v>
      </c>
      <c r="H51" s="39"/>
      <c r="I51" s="39" t="str">
        <f>'Keith G'!A79</f>
        <v>England</v>
      </c>
      <c r="J51" s="38">
        <f>'Keith G'!B79</f>
        <v>3</v>
      </c>
      <c r="K51" s="38">
        <f>'Keith G'!C79</f>
        <v>0</v>
      </c>
      <c r="L51" s="39" t="str">
        <f>'Keith G'!D79</f>
        <v>Senegal</v>
      </c>
      <c r="M51" s="39">
        <f>'Keith G'!E79</f>
        <v>0</v>
      </c>
      <c r="O51" s="39"/>
      <c r="P51" s="39" t="str">
        <f>'Keith G'!A82</f>
        <v>Brazil</v>
      </c>
      <c r="Q51" s="38">
        <f>'Keith G'!B82</f>
        <v>2</v>
      </c>
      <c r="R51" s="38">
        <f>'Keith G'!C82</f>
        <v>1</v>
      </c>
      <c r="S51" s="39" t="str">
        <f>'Keith G'!D82</f>
        <v>South Korea</v>
      </c>
      <c r="T51" s="39">
        <f>'Keith G'!E82</f>
        <v>0</v>
      </c>
      <c r="V51" s="39"/>
      <c r="W51" s="39" t="str">
        <f>'Keith G'!A85</f>
        <v>Portugal</v>
      </c>
      <c r="X51" s="39">
        <f>'Keith G'!B85</f>
        <v>1</v>
      </c>
      <c r="Y51" s="39">
        <f>'Keith G'!C85</f>
        <v>2</v>
      </c>
      <c r="Z51" s="39" t="str">
        <f>'Keith G'!D85</f>
        <v>Switzerland</v>
      </c>
      <c r="AA51" s="39">
        <f>'Keith G'!E85</f>
        <v>0</v>
      </c>
      <c r="AC51" s="39"/>
      <c r="AD51" s="39" t="str">
        <f>'Keith G'!A88</f>
        <v>Japan</v>
      </c>
      <c r="AE51" s="38">
        <f>'Keith G'!B88</f>
        <v>1</v>
      </c>
      <c r="AF51" s="38">
        <f>'Keith G'!C88</f>
        <v>2</v>
      </c>
      <c r="AG51" s="39" t="str">
        <f>'Keith G'!D88</f>
        <v>Brazil</v>
      </c>
      <c r="AH51" s="39">
        <f>'Keith G'!E88</f>
        <v>0</v>
      </c>
      <c r="AJ51" s="39"/>
      <c r="AK51" s="39" t="str">
        <f>'Keith G'!A91</f>
        <v>Spain</v>
      </c>
      <c r="AL51" s="38">
        <f>'Keith G'!B91</f>
        <v>1</v>
      </c>
      <c r="AM51" s="38">
        <f>'Keith G'!C91</f>
        <v>3</v>
      </c>
      <c r="AN51" s="39" t="str">
        <f>'Keith G'!D91</f>
        <v>Switzerland</v>
      </c>
      <c r="AO51" s="39">
        <f>'Keith G'!E91</f>
        <v>0</v>
      </c>
    </row>
  </sheetData>
  <mergeCells count="9">
    <mergeCell ref="AJ1:AN1"/>
    <mergeCell ref="AQ1:AU1"/>
    <mergeCell ref="AX1:BB1"/>
    <mergeCell ref="BE1:BI1"/>
    <mergeCell ref="A1:E1"/>
    <mergeCell ref="H1:L1"/>
    <mergeCell ref="O1:S1"/>
    <mergeCell ref="V1:Z1"/>
    <mergeCell ref="AC1:A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4" t="s">
        <v>4</v>
      </c>
      <c r="C2" s="54"/>
      <c r="D2" s="54"/>
      <c r="E2" s="54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4" t="s">
        <v>5</v>
      </c>
      <c r="C5" s="54"/>
      <c r="D5" s="54"/>
      <c r="E5" s="54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4" t="s">
        <v>6</v>
      </c>
      <c r="C10" s="54"/>
      <c r="D10" s="54"/>
      <c r="E10" s="54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4" t="s">
        <v>7</v>
      </c>
      <c r="C16" s="54"/>
      <c r="D16" s="54"/>
      <c r="E16" s="54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4" t="s">
        <v>8</v>
      </c>
      <c r="C22" s="54"/>
      <c r="D22" s="54"/>
      <c r="E22" s="54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4" t="s">
        <v>9</v>
      </c>
      <c r="C28" s="54"/>
      <c r="D28" s="54"/>
      <c r="E28" s="54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4" t="s">
        <v>10</v>
      </c>
      <c r="C34" s="54"/>
      <c r="D34" s="54"/>
      <c r="E34" s="54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4" t="s">
        <v>11</v>
      </c>
      <c r="C40" s="54"/>
      <c r="D40" s="54"/>
      <c r="E40" s="54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4" t="s">
        <v>12</v>
      </c>
      <c r="C46" s="54"/>
      <c r="D46" s="54"/>
      <c r="E46" s="54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4" t="s">
        <v>13</v>
      </c>
      <c r="C52" s="54"/>
      <c r="D52" s="54"/>
      <c r="E52" s="54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4" t="s">
        <v>64</v>
      </c>
      <c r="C58" s="54"/>
      <c r="D58" s="54"/>
      <c r="E58" s="54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4" t="s">
        <v>65</v>
      </c>
      <c r="C64" s="54"/>
      <c r="D64" s="54"/>
      <c r="E64" s="54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4" t="s">
        <v>66</v>
      </c>
      <c r="C2" s="54"/>
      <c r="D2" s="54"/>
      <c r="E2" s="54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4" t="s">
        <v>67</v>
      </c>
      <c r="C6" s="54"/>
      <c r="D6" s="54"/>
      <c r="E6" s="54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4" t="s">
        <v>68</v>
      </c>
      <c r="C10" s="54"/>
      <c r="D10" s="54"/>
      <c r="E10" s="54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4" t="s">
        <v>69</v>
      </c>
      <c r="C14" s="54"/>
      <c r="D14" s="54"/>
      <c r="E14" s="54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8" t="s">
        <v>70</v>
      </c>
      <c r="C18" s="58"/>
      <c r="D18" s="58"/>
      <c r="E18" s="58"/>
    </row>
    <row r="19" spans="2:5" x14ac:dyDescent="0.2">
      <c r="B19" s="54" t="s">
        <v>71</v>
      </c>
      <c r="C19" s="54"/>
      <c r="D19" s="54"/>
      <c r="E19" s="54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4" t="s">
        <v>72</v>
      </c>
      <c r="C23" s="54"/>
      <c r="D23" s="54"/>
      <c r="E23" s="54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8" t="s">
        <v>73</v>
      </c>
      <c r="C27" s="58"/>
      <c r="D27" s="58"/>
      <c r="E27" s="58"/>
    </row>
    <row r="28" spans="2:5" x14ac:dyDescent="0.2">
      <c r="B28" s="54" t="s">
        <v>74</v>
      </c>
      <c r="C28" s="54"/>
      <c r="D28" s="54"/>
      <c r="E28" s="54"/>
    </row>
    <row r="29" spans="2:5" x14ac:dyDescent="0.2">
      <c r="B29" s="3"/>
      <c r="C29" s="3"/>
      <c r="D29" s="3"/>
      <c r="E29" s="3"/>
    </row>
    <row r="31" spans="2:5" x14ac:dyDescent="0.2">
      <c r="B31" s="54" t="s">
        <v>75</v>
      </c>
      <c r="C31" s="54"/>
      <c r="D31" s="54"/>
      <c r="E31" s="54"/>
    </row>
    <row r="32" spans="2:5" x14ac:dyDescent="0.2">
      <c r="B32" s="3"/>
      <c r="C32" s="3"/>
      <c r="D32" s="3"/>
      <c r="E32" s="3"/>
    </row>
    <row r="34" spans="2:5" x14ac:dyDescent="0.2">
      <c r="B34" s="54" t="s">
        <v>76</v>
      </c>
      <c r="C34" s="54"/>
      <c r="D34" s="54"/>
      <c r="E34" s="54"/>
    </row>
    <row r="35" spans="2:5" x14ac:dyDescent="0.2">
      <c r="B35" s="3"/>
      <c r="C35" s="3"/>
      <c r="D35" s="3"/>
      <c r="E35" s="3"/>
    </row>
    <row r="37" spans="2:5" x14ac:dyDescent="0.2">
      <c r="B37" s="57" t="s">
        <v>77</v>
      </c>
      <c r="C37" s="54"/>
      <c r="D37" s="54"/>
      <c r="E37" s="54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99"/>
  <sheetViews>
    <sheetView topLeftCell="A73" workbookViewId="0">
      <selection activeCell="E77" sqref="E77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3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3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0</v>
      </c>
      <c r="D95" s="48" t="s">
        <v>52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32</v>
      </c>
    </row>
    <row r="99" spans="1:5" x14ac:dyDescent="0.2">
      <c r="D99" s="4" t="s">
        <v>17</v>
      </c>
      <c r="E99">
        <f>SUM(E1:E97)</f>
        <v>52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99"/>
  <sheetViews>
    <sheetView topLeftCell="A71" zoomScale="106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0</v>
      </c>
      <c r="C95" s="49">
        <v>1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86</v>
      </c>
      <c r="E99">
        <f>SUM(E2:E97)</f>
        <v>49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99"/>
  <sheetViews>
    <sheetView topLeftCell="A69" workbookViewId="0">
      <selection activeCell="E99" sqref="E99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4"/>
      <c r="C1" s="74"/>
      <c r="D1" s="75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3" t="s">
        <v>5</v>
      </c>
      <c r="B4" s="75"/>
      <c r="C4" s="75"/>
      <c r="D4" s="75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3" t="s">
        <v>6</v>
      </c>
      <c r="B9" s="75"/>
      <c r="C9" s="75"/>
      <c r="D9" s="75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3" t="s">
        <v>7</v>
      </c>
      <c r="B15" s="75"/>
      <c r="C15" s="75"/>
      <c r="D15" s="75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3" t="s">
        <v>8</v>
      </c>
      <c r="B21" s="75"/>
      <c r="C21" s="75"/>
      <c r="D21" s="75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3" t="s">
        <v>9</v>
      </c>
      <c r="B27" s="75"/>
      <c r="C27" s="75"/>
      <c r="D27" s="75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3" t="s">
        <v>10</v>
      </c>
      <c r="B33" s="75"/>
      <c r="C33" s="75"/>
      <c r="D33" s="7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3" t="s">
        <v>11</v>
      </c>
      <c r="B39" s="75"/>
      <c r="C39" s="75"/>
      <c r="D39" s="75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3" t="s">
        <v>12</v>
      </c>
      <c r="B45" s="75"/>
      <c r="C45" s="75"/>
      <c r="D45" s="75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3" t="s">
        <v>79</v>
      </c>
      <c r="B51" s="74"/>
      <c r="C51" s="74"/>
      <c r="D51" s="75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3" t="s">
        <v>14</v>
      </c>
      <c r="B57" s="74"/>
      <c r="C57" s="74"/>
      <c r="D57" s="75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73" t="s">
        <v>15</v>
      </c>
      <c r="B63" s="75"/>
      <c r="C63" s="75"/>
      <c r="D63" s="75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  <c r="E66">
        <v>0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  <c r="E67">
        <v>1</v>
      </c>
    </row>
    <row r="68" spans="1:5" x14ac:dyDescent="0.2">
      <c r="A68" s="8"/>
      <c r="B68" s="11"/>
      <c r="C68" s="11"/>
      <c r="D68" s="8"/>
    </row>
    <row r="69" spans="1:5" x14ac:dyDescent="0.2">
      <c r="A69" s="73" t="s">
        <v>16</v>
      </c>
      <c r="B69" s="75"/>
      <c r="C69" s="75"/>
      <c r="D69" s="75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  <c r="E70">
        <v>2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  <c r="E71">
        <v>0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  <c r="E72">
        <v>0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2</v>
      </c>
      <c r="D97" t="s">
        <v>32</v>
      </c>
    </row>
    <row r="99" spans="1:5" x14ac:dyDescent="0.2">
      <c r="D99" s="12" t="s">
        <v>19</v>
      </c>
      <c r="E99">
        <f>SUM(E2:E97)</f>
        <v>45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F1AA318D-CFEE-E945-8C0E-235E3838BA82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99"/>
  <sheetViews>
    <sheetView topLeftCell="A67" workbookViewId="0">
      <selection activeCell="E76" sqref="E76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4"/>
      <c r="C1" s="74"/>
      <c r="D1" s="75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3" t="s">
        <v>5</v>
      </c>
      <c r="B4" s="74"/>
      <c r="C4" s="74"/>
      <c r="D4" s="75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3" t="s">
        <v>6</v>
      </c>
      <c r="B9" s="74"/>
      <c r="C9" s="74"/>
      <c r="D9" s="75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3" t="s">
        <v>7</v>
      </c>
      <c r="B15" s="74"/>
      <c r="C15" s="74"/>
      <c r="D15" s="75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3" t="s">
        <v>8</v>
      </c>
      <c r="B21" s="74"/>
      <c r="C21" s="74"/>
      <c r="D21" s="75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3" t="s">
        <v>9</v>
      </c>
      <c r="B27" s="74"/>
      <c r="C27" s="74"/>
      <c r="D27" s="75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3" t="s">
        <v>10</v>
      </c>
      <c r="B33" s="74"/>
      <c r="C33" s="74"/>
      <c r="D33" s="75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3" t="s">
        <v>11</v>
      </c>
      <c r="B39" s="74"/>
      <c r="C39" s="74"/>
      <c r="D39" s="7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3" t="s">
        <v>12</v>
      </c>
      <c r="B45" s="74"/>
      <c r="C45" s="74"/>
      <c r="D45" s="75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73" t="s">
        <v>79</v>
      </c>
      <c r="B51" s="74"/>
      <c r="C51" s="74"/>
      <c r="D51" s="75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73" t="s">
        <v>14</v>
      </c>
      <c r="B57" s="74"/>
      <c r="C57" s="74"/>
      <c r="D57" s="7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73" t="s">
        <v>15</v>
      </c>
      <c r="B63" s="74"/>
      <c r="C63" s="74"/>
      <c r="D63" s="75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3" t="s">
        <v>16</v>
      </c>
      <c r="B69" s="74"/>
      <c r="C69" s="74"/>
      <c r="D69" s="75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  <c r="E70">
        <v>2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1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42</v>
      </c>
    </row>
    <row r="99" spans="1:5" x14ac:dyDescent="0.2">
      <c r="D99" s="12" t="s">
        <v>18</v>
      </c>
      <c r="E99">
        <f>SUM(E2:E97)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446CEEDB-BF43-854D-95D2-80CA6EE53C2C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99"/>
  <sheetViews>
    <sheetView topLeftCell="A71" zoomScale="10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0</v>
      </c>
      <c r="C87" s="49">
        <v>1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0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2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115</v>
      </c>
      <c r="B97">
        <v>2</v>
      </c>
      <c r="C97">
        <v>0</v>
      </c>
      <c r="D97" t="s">
        <v>48</v>
      </c>
    </row>
    <row r="99" spans="1:5" x14ac:dyDescent="0.2">
      <c r="D99" s="4" t="s">
        <v>20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99"/>
  <sheetViews>
    <sheetView topLeftCell="A65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9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6" t="s">
        <v>5</v>
      </c>
      <c r="B4" s="77"/>
      <c r="C4" s="77"/>
      <c r="D4" s="79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6" t="s">
        <v>6</v>
      </c>
      <c r="B9" s="77"/>
      <c r="C9" s="77"/>
      <c r="D9" s="7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6" t="s">
        <v>7</v>
      </c>
      <c r="B15" s="77"/>
      <c r="C15" s="77"/>
      <c r="D15" s="79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6" t="s">
        <v>8</v>
      </c>
      <c r="B21" s="77"/>
      <c r="C21" s="77"/>
      <c r="D21" s="79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6" t="s">
        <v>9</v>
      </c>
      <c r="B27" s="77"/>
      <c r="C27" s="77"/>
      <c r="D27" s="79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6" t="s">
        <v>10</v>
      </c>
      <c r="B33" s="77"/>
      <c r="C33" s="77"/>
      <c r="D33" s="7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6" t="s">
        <v>11</v>
      </c>
      <c r="B39" s="77"/>
      <c r="C39" s="77"/>
      <c r="D39" s="79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6" t="s">
        <v>12</v>
      </c>
      <c r="B45" s="77"/>
      <c r="C45" s="77"/>
      <c r="D45" s="79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6" t="s">
        <v>79</v>
      </c>
      <c r="B51" s="77"/>
      <c r="C51" s="77"/>
      <c r="D51" s="79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6" t="s">
        <v>14</v>
      </c>
      <c r="B57" s="77"/>
      <c r="C57" s="77"/>
      <c r="D57" s="79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6" t="s">
        <v>15</v>
      </c>
      <c r="B63" s="77"/>
      <c r="C63" s="77"/>
      <c r="D63" s="79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6" t="s">
        <v>16</v>
      </c>
      <c r="B69" s="77"/>
      <c r="C69" s="77"/>
      <c r="D69" s="79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  <c r="E70">
        <v>2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3</v>
      </c>
      <c r="D81" s="48" t="s">
        <v>45</v>
      </c>
    </row>
    <row r="82" spans="1:4" x14ac:dyDescent="0.2">
      <c r="A82" s="48" t="s">
        <v>58</v>
      </c>
      <c r="B82" s="49">
        <v>4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4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4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116</v>
      </c>
      <c r="B90" s="49">
        <v>2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32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4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21" t="s">
        <v>21</v>
      </c>
      <c r="E99">
        <f>SUM(E2:E97)</f>
        <v>52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F448023-A790-794F-BB14-4EE63C681037}">
      <formula1>0</formula1>
      <formula2>9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99"/>
  <sheetViews>
    <sheetView topLeftCell="A6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23</v>
      </c>
      <c r="E99">
        <f>SUM(E2:E97)</f>
        <v>39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99"/>
  <sheetViews>
    <sheetView topLeftCell="A64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0</v>
      </c>
      <c r="C79" s="49">
        <v>2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1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1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0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34</v>
      </c>
      <c r="B93" s="49">
        <v>1</v>
      </c>
      <c r="C93" s="49">
        <v>0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34</v>
      </c>
      <c r="B97" s="4">
        <v>0</v>
      </c>
      <c r="C97" s="4">
        <v>3</v>
      </c>
      <c r="D97" t="s">
        <v>32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24</v>
      </c>
      <c r="E99">
        <f>SUM(E2:E97)</f>
        <v>43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9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99"/>
  <sheetViews>
    <sheetView topLeftCell="A6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  <c r="E72">
        <v>1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1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62</v>
      </c>
      <c r="B97">
        <v>1</v>
      </c>
      <c r="C97">
        <v>0</v>
      </c>
      <c r="D97" t="s">
        <v>32</v>
      </c>
    </row>
    <row r="99" spans="1:5" x14ac:dyDescent="0.2">
      <c r="D99" s="4" t="s">
        <v>25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99"/>
  <sheetViews>
    <sheetView topLeftCell="A6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  <c r="E67">
        <v>3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  <c r="E72">
        <v>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1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1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0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47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44</v>
      </c>
    </row>
    <row r="96" spans="1:4" x14ac:dyDescent="0.2">
      <c r="A96" s="59"/>
      <c r="B96" s="60"/>
      <c r="C96" s="60"/>
      <c r="D96" s="60"/>
    </row>
    <row r="97" spans="1:5" x14ac:dyDescent="0.2">
      <c r="A97" t="s">
        <v>47</v>
      </c>
      <c r="B97">
        <v>0</v>
      </c>
      <c r="C97">
        <v>2</v>
      </c>
      <c r="D97" t="s">
        <v>32</v>
      </c>
    </row>
    <row r="99" spans="1:5" x14ac:dyDescent="0.2">
      <c r="D99" s="4" t="s">
        <v>26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99"/>
  <sheetViews>
    <sheetView topLeftCell="A70" workbookViewId="0">
      <selection activeCell="I94" sqref="I94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0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0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3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30</v>
      </c>
      <c r="B95" s="49">
        <v>0</v>
      </c>
      <c r="C95" s="49">
        <v>1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0</v>
      </c>
      <c r="D97" t="s">
        <v>56</v>
      </c>
    </row>
    <row r="99" spans="1:5" x14ac:dyDescent="0.2">
      <c r="D99" s="4" t="s">
        <v>27</v>
      </c>
      <c r="E99">
        <f>SUM(E2:E97)</f>
        <v>42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99"/>
  <sheetViews>
    <sheetView topLeftCell="A71" workbookViewId="0">
      <selection activeCell="E77" sqref="E77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3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2</v>
      </c>
      <c r="C87" s="49">
        <v>3</v>
      </c>
      <c r="D87" s="48" t="s">
        <v>43</v>
      </c>
    </row>
    <row r="88" spans="1:4" x14ac:dyDescent="0.2">
      <c r="A88" s="48" t="s">
        <v>47</v>
      </c>
      <c r="B88" s="49">
        <v>0</v>
      </c>
      <c r="C88" s="49">
        <v>4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41</v>
      </c>
      <c r="B90" s="49">
        <v>0</v>
      </c>
      <c r="C90" s="49">
        <v>3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43</v>
      </c>
      <c r="B93" s="49">
        <v>2</v>
      </c>
      <c r="C93" s="49">
        <v>1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43</v>
      </c>
      <c r="B97">
        <v>1</v>
      </c>
      <c r="C97">
        <v>3</v>
      </c>
      <c r="D97" t="s">
        <v>32</v>
      </c>
    </row>
    <row r="99" spans="1:5" x14ac:dyDescent="0.2">
      <c r="D99" s="4" t="s">
        <v>84</v>
      </c>
      <c r="E99">
        <f>SUM(E2:E97)</f>
        <v>37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84866E23-2C57-B247-AC72-E241400D8978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99"/>
  <sheetViews>
    <sheetView topLeftCell="A72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2" t="s">
        <v>4</v>
      </c>
      <c r="B1" s="62"/>
      <c r="C1" s="62"/>
      <c r="D1" s="62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5</v>
      </c>
      <c r="B4" s="62"/>
      <c r="C4" s="62"/>
      <c r="D4" s="62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6</v>
      </c>
      <c r="B9" s="62"/>
      <c r="C9" s="62"/>
      <c r="D9" s="62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7</v>
      </c>
      <c r="B15" s="62"/>
      <c r="C15" s="62"/>
      <c r="D15" s="62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8</v>
      </c>
      <c r="B21" s="62"/>
      <c r="C21" s="62"/>
      <c r="D21" s="62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9</v>
      </c>
      <c r="B27" s="62"/>
      <c r="C27" s="62"/>
      <c r="D27" s="62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10</v>
      </c>
      <c r="B33" s="62"/>
      <c r="C33" s="62"/>
      <c r="D33" s="62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11</v>
      </c>
      <c r="B39" s="62"/>
      <c r="C39" s="62"/>
      <c r="D39" s="62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12</v>
      </c>
      <c r="B45" s="62"/>
      <c r="C45" s="62"/>
      <c r="D45" s="62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79</v>
      </c>
      <c r="B51" s="62"/>
      <c r="C51" s="62"/>
      <c r="D51" s="62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14</v>
      </c>
      <c r="B57" s="62"/>
      <c r="C57" s="62"/>
      <c r="D57" s="62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15</v>
      </c>
      <c r="B63" s="62"/>
      <c r="C63" s="62"/>
      <c r="D63" s="62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16</v>
      </c>
      <c r="B69" s="62"/>
      <c r="C69" s="62"/>
      <c r="D69" s="62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2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0</v>
      </c>
      <c r="C97">
        <v>1</v>
      </c>
      <c r="D97" t="s">
        <v>32</v>
      </c>
    </row>
    <row r="99" spans="1:5" x14ac:dyDescent="0.2">
      <c r="D99" s="4" t="s">
        <v>100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99"/>
  <sheetViews>
    <sheetView topLeftCell="A59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62" t="s">
        <v>4</v>
      </c>
      <c r="B1" s="62"/>
      <c r="C1" s="62"/>
      <c r="D1" s="62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5</v>
      </c>
      <c r="B4" s="62"/>
      <c r="C4" s="62"/>
      <c r="D4" s="62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2" t="s">
        <v>6</v>
      </c>
      <c r="B9" s="62"/>
      <c r="C9" s="62"/>
      <c r="D9" s="62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7</v>
      </c>
      <c r="B15" s="62"/>
      <c r="C15" s="62"/>
      <c r="D15" s="62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8</v>
      </c>
      <c r="B21" s="62"/>
      <c r="C21" s="62"/>
      <c r="D21" s="62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9</v>
      </c>
      <c r="B27" s="62"/>
      <c r="C27" s="62"/>
      <c r="D27" s="62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10</v>
      </c>
      <c r="B33" s="62"/>
      <c r="C33" s="62"/>
      <c r="D33" s="62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11</v>
      </c>
      <c r="B39" s="62"/>
      <c r="C39" s="62"/>
      <c r="D39" s="62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12</v>
      </c>
      <c r="B45" s="62"/>
      <c r="C45" s="62"/>
      <c r="D45" s="62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79</v>
      </c>
      <c r="B51" s="62"/>
      <c r="C51" s="62"/>
      <c r="D51" s="62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14</v>
      </c>
      <c r="B57" s="62"/>
      <c r="C57" s="62"/>
      <c r="D57" s="62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15</v>
      </c>
      <c r="B63" s="62"/>
      <c r="C63" s="62"/>
      <c r="D63" s="62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16</v>
      </c>
      <c r="B69" s="62"/>
      <c r="C69" s="62"/>
      <c r="D69" s="62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  <c r="E70">
        <v>1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2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2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2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3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2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4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44</v>
      </c>
      <c r="B91" s="49">
        <v>1</v>
      </c>
      <c r="C91" s="49">
        <v>2</v>
      </c>
      <c r="D91" s="48" t="s">
        <v>52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2</v>
      </c>
      <c r="C93" s="49">
        <v>4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52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39" t="s">
        <v>58</v>
      </c>
      <c r="B97" s="38">
        <v>2</v>
      </c>
      <c r="C97" s="38">
        <v>4</v>
      </c>
      <c r="D97" s="39" t="s">
        <v>32</v>
      </c>
    </row>
    <row r="99" spans="1:5" x14ac:dyDescent="0.2">
      <c r="D99" s="4" t="s">
        <v>101</v>
      </c>
      <c r="E99">
        <f>SUM(E2:E97)</f>
        <v>36</v>
      </c>
    </row>
  </sheetData>
  <mergeCells count="22">
    <mergeCell ref="A1:D1"/>
    <mergeCell ref="A4:D4"/>
    <mergeCell ref="A9:D9"/>
    <mergeCell ref="A15:D15"/>
    <mergeCell ref="A21:D21"/>
    <mergeCell ref="A83:D83"/>
    <mergeCell ref="A80:D80"/>
    <mergeCell ref="A77:D77"/>
    <mergeCell ref="A74:D74"/>
    <mergeCell ref="A27:D27"/>
    <mergeCell ref="A69:D69"/>
    <mergeCell ref="A33:D33"/>
    <mergeCell ref="A39:D39"/>
    <mergeCell ref="A45:D45"/>
    <mergeCell ref="A51:D51"/>
    <mergeCell ref="A57:D57"/>
    <mergeCell ref="A63:D63"/>
    <mergeCell ref="A96:D96"/>
    <mergeCell ref="A94:D94"/>
    <mergeCell ref="A92:D92"/>
    <mergeCell ref="A89:D89"/>
    <mergeCell ref="A86:D86"/>
  </mergeCells>
  <dataValidations count="1">
    <dataValidation type="whole" allowBlank="1" showInputMessage="1" showErrorMessage="1" sqref="B1:C97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7" zoomScale="125" workbookViewId="0">
      <selection activeCell="E74" sqref="E74"/>
    </sheetView>
  </sheetViews>
  <sheetFormatPr baseColWidth="10" defaultColWidth="11" defaultRowHeight="16" x14ac:dyDescent="0.2"/>
  <sheetData>
    <row r="1" spans="1:5" x14ac:dyDescent="0.2">
      <c r="A1" s="56" t="s">
        <v>4</v>
      </c>
      <c r="B1" s="56"/>
      <c r="C1" s="56"/>
      <c r="D1" s="56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6" t="s">
        <v>5</v>
      </c>
      <c r="B4" s="56"/>
      <c r="C4" s="56"/>
      <c r="D4" s="56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6</v>
      </c>
      <c r="B9" s="56"/>
      <c r="C9" s="56"/>
      <c r="D9" s="56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7</v>
      </c>
      <c r="B15" s="56"/>
      <c r="C15" s="56"/>
      <c r="D15" s="56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8</v>
      </c>
      <c r="B21" s="56"/>
      <c r="C21" s="56"/>
      <c r="D21" s="56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9</v>
      </c>
      <c r="B27" s="56"/>
      <c r="C27" s="56"/>
      <c r="D27" s="56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10</v>
      </c>
      <c r="B33" s="56"/>
      <c r="C33" s="56"/>
      <c r="D33" s="56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11</v>
      </c>
      <c r="B39" s="56"/>
      <c r="C39" s="56"/>
      <c r="D39" s="56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12</v>
      </c>
      <c r="B45" s="56"/>
      <c r="C45" s="56"/>
      <c r="D45" s="56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79</v>
      </c>
      <c r="B51" s="56"/>
      <c r="C51" s="56"/>
      <c r="D51" s="56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14</v>
      </c>
      <c r="B57" s="56"/>
      <c r="C57" s="56"/>
      <c r="D57" s="56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15</v>
      </c>
      <c r="B63" s="56"/>
      <c r="C63" s="56"/>
      <c r="D63" s="56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  <c r="E66">
        <v>0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  <c r="E67">
        <v>2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16</v>
      </c>
      <c r="B69" s="56"/>
      <c r="C69" s="56"/>
      <c r="D69" s="56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  <c r="E70">
        <v>2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  <c r="E71">
        <v>0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  <c r="E72">
        <v>1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  <c r="E73">
        <v>0</v>
      </c>
    </row>
    <row r="75" spans="1:5" x14ac:dyDescent="0.2">
      <c r="D75" s="4" t="s">
        <v>103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99"/>
  <sheetViews>
    <sheetView topLeftCell="A58" workbookViewId="0">
      <selection activeCell="E77" sqref="E77"/>
    </sheetView>
  </sheetViews>
  <sheetFormatPr baseColWidth="10" defaultColWidth="11" defaultRowHeight="16" x14ac:dyDescent="0.2"/>
  <cols>
    <col min="2" max="3" width="11" style="4"/>
  </cols>
  <sheetData>
    <row r="1" spans="1:5" x14ac:dyDescent="0.2">
      <c r="A1" s="63" t="s">
        <v>4</v>
      </c>
      <c r="B1" s="64"/>
      <c r="C1" s="64"/>
      <c r="D1" s="65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63" t="s">
        <v>5</v>
      </c>
      <c r="B4" s="64"/>
      <c r="C4" s="64"/>
      <c r="D4" s="65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63" t="s">
        <v>6</v>
      </c>
      <c r="B9" s="64"/>
      <c r="C9" s="64"/>
      <c r="D9" s="65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63" t="s">
        <v>7</v>
      </c>
      <c r="B15" s="64"/>
      <c r="C15" s="64"/>
      <c r="D15" s="65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63" t="s">
        <v>8</v>
      </c>
      <c r="B21" s="64"/>
      <c r="C21" s="64"/>
      <c r="D21" s="65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63" t="s">
        <v>9</v>
      </c>
      <c r="B27" s="64"/>
      <c r="C27" s="64"/>
      <c r="D27" s="65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63" t="s">
        <v>10</v>
      </c>
      <c r="B33" s="64"/>
      <c r="C33" s="64"/>
      <c r="D33" s="65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63" t="s">
        <v>11</v>
      </c>
      <c r="B39" s="64"/>
      <c r="C39" s="64"/>
      <c r="D39" s="65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63" t="s">
        <v>12</v>
      </c>
      <c r="B45" s="64"/>
      <c r="C45" s="64"/>
      <c r="D45" s="65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63" t="s">
        <v>79</v>
      </c>
      <c r="B51" s="64"/>
      <c r="C51" s="64"/>
      <c r="D51" s="65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63" t="s">
        <v>14</v>
      </c>
      <c r="B57" s="64"/>
      <c r="C57" s="64"/>
      <c r="D57" s="65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63" t="s">
        <v>15</v>
      </c>
      <c r="B63" s="64"/>
      <c r="C63" s="64"/>
      <c r="D63" s="65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  <c r="E66">
        <v>0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  <c r="E67">
        <v>1</v>
      </c>
    </row>
    <row r="68" spans="1:5" x14ac:dyDescent="0.2">
      <c r="A68" s="44"/>
      <c r="B68" s="45"/>
      <c r="C68" s="45"/>
      <c r="D68" s="44"/>
    </row>
    <row r="69" spans="1:5" x14ac:dyDescent="0.2">
      <c r="A69" s="63" t="s">
        <v>16</v>
      </c>
      <c r="B69" s="64"/>
      <c r="C69" s="64"/>
      <c r="D69" s="65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  <c r="E70">
        <v>0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  <c r="E71">
        <v>0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  <c r="E72">
        <v>0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1</v>
      </c>
      <c r="D75" s="48" t="s">
        <v>34</v>
      </c>
      <c r="E75">
        <v>3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4</v>
      </c>
      <c r="C78" s="49">
        <v>1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3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2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39" t="s">
        <v>58</v>
      </c>
      <c r="B97" s="38">
        <v>1</v>
      </c>
      <c r="C97" s="38">
        <v>2</v>
      </c>
      <c r="D97" s="39" t="s">
        <v>42</v>
      </c>
    </row>
    <row r="99" spans="1:5" x14ac:dyDescent="0.2">
      <c r="D99" s="44" t="s">
        <v>102</v>
      </c>
      <c r="E99">
        <f>SUM(E2:E73)</f>
        <v>37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99"/>
  <sheetViews>
    <sheetView topLeftCell="A71" workbookViewId="0">
      <selection activeCell="A98" sqref="A98"/>
    </sheetView>
  </sheetViews>
  <sheetFormatPr baseColWidth="10" defaultColWidth="11" defaultRowHeight="16" x14ac:dyDescent="0.2"/>
  <sheetData>
    <row r="1" spans="1:5" x14ac:dyDescent="0.2">
      <c r="A1" s="66" t="s">
        <v>4</v>
      </c>
      <c r="B1" s="66"/>
      <c r="C1" s="66"/>
      <c r="D1" s="66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6" t="s">
        <v>5</v>
      </c>
      <c r="B4" s="66"/>
      <c r="C4" s="66"/>
      <c r="D4" s="66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6" t="s">
        <v>6</v>
      </c>
      <c r="B9" s="66"/>
      <c r="C9" s="66"/>
      <c r="D9" s="66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6" t="s">
        <v>7</v>
      </c>
      <c r="B15" s="66"/>
      <c r="C15" s="66"/>
      <c r="D15" s="66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6" t="s">
        <v>8</v>
      </c>
      <c r="B21" s="66"/>
      <c r="C21" s="66"/>
      <c r="D21" s="66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6" t="s">
        <v>9</v>
      </c>
      <c r="B27" s="66"/>
      <c r="C27" s="66"/>
      <c r="D27" s="66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6" t="s">
        <v>10</v>
      </c>
      <c r="B33" s="66"/>
      <c r="C33" s="66"/>
      <c r="D33" s="66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6" t="s">
        <v>11</v>
      </c>
      <c r="B39" s="66"/>
      <c r="C39" s="66"/>
      <c r="D39" s="66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6" t="s">
        <v>12</v>
      </c>
      <c r="B45" s="66"/>
      <c r="C45" s="66"/>
      <c r="D45" s="66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6" t="s">
        <v>79</v>
      </c>
      <c r="B51" s="66"/>
      <c r="C51" s="66"/>
      <c r="D51" s="66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6" t="s">
        <v>14</v>
      </c>
      <c r="B57" s="66"/>
      <c r="C57" s="66"/>
      <c r="D57" s="66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6" t="s">
        <v>15</v>
      </c>
      <c r="B63" s="66"/>
      <c r="C63" s="66"/>
      <c r="D63" s="66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  <c r="E66">
        <v>0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66" t="s">
        <v>16</v>
      </c>
      <c r="B69" s="66"/>
      <c r="C69" s="66"/>
      <c r="D69" s="66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  <c r="E70">
        <v>2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  <c r="E71">
        <v>0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  <c r="E72">
        <v>0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0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2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1</v>
      </c>
      <c r="C95" s="49">
        <v>0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2</v>
      </c>
      <c r="C97">
        <v>1</v>
      </c>
      <c r="D97" t="s">
        <v>32</v>
      </c>
    </row>
    <row r="99" spans="1:5" x14ac:dyDescent="0.2">
      <c r="D99" s="4" t="s">
        <v>99</v>
      </c>
      <c r="E99">
        <f>SUM(E2:E97)</f>
        <v>44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87"/>
  <sheetViews>
    <sheetView topLeftCell="A61" zoomScale="125" workbookViewId="0">
      <selection activeCell="E65" sqref="E65"/>
    </sheetView>
  </sheetViews>
  <sheetFormatPr baseColWidth="10" defaultColWidth="11" defaultRowHeight="16" x14ac:dyDescent="0.2"/>
  <sheetData>
    <row r="1" spans="1:5" x14ac:dyDescent="0.2">
      <c r="A1" s="67" t="s">
        <v>4</v>
      </c>
      <c r="B1" s="68"/>
      <c r="C1" s="68"/>
      <c r="D1" s="69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7" t="s">
        <v>5</v>
      </c>
      <c r="B3" s="68"/>
      <c r="C3" s="68"/>
      <c r="D3" s="69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7" t="s">
        <v>6</v>
      </c>
      <c r="B7" s="68"/>
      <c r="C7" s="68"/>
      <c r="D7" s="69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7" t="s">
        <v>7</v>
      </c>
      <c r="B12" s="68"/>
      <c r="C12" s="68"/>
      <c r="D12" s="69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7" t="s">
        <v>8</v>
      </c>
      <c r="B17" s="68"/>
      <c r="C17" s="68"/>
      <c r="D17" s="69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7" t="s">
        <v>9</v>
      </c>
      <c r="B22" s="68"/>
      <c r="C22" s="68"/>
      <c r="D22" s="69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7" t="s">
        <v>11</v>
      </c>
      <c r="B32" s="68"/>
      <c r="C32" s="68"/>
      <c r="D32" s="69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7" t="s">
        <v>12</v>
      </c>
      <c r="B37" s="68"/>
      <c r="C37" s="68"/>
      <c r="D37" s="69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7" t="s">
        <v>79</v>
      </c>
      <c r="B42" s="68"/>
      <c r="C42" s="68"/>
      <c r="D42" s="69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7" t="s">
        <v>14</v>
      </c>
      <c r="B47" s="68"/>
      <c r="C47" s="68"/>
      <c r="D47" s="69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7" t="s">
        <v>15</v>
      </c>
      <c r="B52" s="68"/>
      <c r="C52" s="68"/>
      <c r="D52" s="69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  <c r="E55">
        <v>0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  <c r="E56">
        <v>2</v>
      </c>
    </row>
    <row r="57" spans="1:5" x14ac:dyDescent="0.2">
      <c r="A57" s="67" t="s">
        <v>16</v>
      </c>
      <c r="B57" s="68"/>
      <c r="C57" s="68"/>
      <c r="D57" s="69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  <c r="E58">
        <v>1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  <c r="E59">
        <v>0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  <c r="E60">
        <v>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  <c r="E61">
        <v>0</v>
      </c>
    </row>
    <row r="62" spans="1:5" x14ac:dyDescent="0.2">
      <c r="A62" s="59" t="s">
        <v>104</v>
      </c>
      <c r="B62" s="60"/>
      <c r="C62" s="60"/>
      <c r="D62" s="60"/>
    </row>
    <row r="63" spans="1:5" x14ac:dyDescent="0.2">
      <c r="A63" s="48" t="s">
        <v>31</v>
      </c>
      <c r="B63" s="49">
        <v>1</v>
      </c>
      <c r="C63" s="49">
        <v>2</v>
      </c>
      <c r="D63" s="48" t="s">
        <v>34</v>
      </c>
      <c r="E63">
        <v>0</v>
      </c>
    </row>
    <row r="64" spans="1:5" x14ac:dyDescent="0.2">
      <c r="A64" s="48" t="s">
        <v>62</v>
      </c>
      <c r="B64" s="49">
        <v>2</v>
      </c>
      <c r="C64" s="49">
        <v>0</v>
      </c>
      <c r="D64" s="48" t="s">
        <v>43</v>
      </c>
      <c r="E64">
        <v>2</v>
      </c>
    </row>
    <row r="65" spans="1:4" x14ac:dyDescent="0.2">
      <c r="A65" s="59" t="s">
        <v>105</v>
      </c>
      <c r="B65" s="60"/>
      <c r="C65" s="60"/>
      <c r="D65" s="60"/>
    </row>
    <row r="66" spans="1:4" x14ac:dyDescent="0.2">
      <c r="A66" s="48" t="s">
        <v>42</v>
      </c>
      <c r="B66" s="49">
        <v>2</v>
      </c>
      <c r="C66" s="49">
        <v>1</v>
      </c>
      <c r="D66" s="48" t="s">
        <v>41</v>
      </c>
    </row>
    <row r="67" spans="1:4" x14ac:dyDescent="0.2">
      <c r="A67" s="48" t="s">
        <v>32</v>
      </c>
      <c r="B67" s="49">
        <v>3</v>
      </c>
      <c r="C67" s="49">
        <v>1</v>
      </c>
      <c r="D67" s="48" t="s">
        <v>30</v>
      </c>
    </row>
    <row r="68" spans="1:4" x14ac:dyDescent="0.2">
      <c r="A68" s="59" t="s">
        <v>108</v>
      </c>
      <c r="B68" s="60"/>
      <c r="C68" s="60"/>
      <c r="D68" s="60"/>
    </row>
    <row r="69" spans="1:4" x14ac:dyDescent="0.2">
      <c r="A69" s="48" t="s">
        <v>47</v>
      </c>
      <c r="B69" s="49">
        <v>3</v>
      </c>
      <c r="C69" s="49">
        <v>2</v>
      </c>
      <c r="D69" s="48" t="s">
        <v>45</v>
      </c>
    </row>
    <row r="70" spans="1:4" x14ac:dyDescent="0.2">
      <c r="A70" s="48" t="s">
        <v>58</v>
      </c>
      <c r="B70" s="49">
        <v>0</v>
      </c>
      <c r="C70" s="49">
        <v>1</v>
      </c>
      <c r="D70" s="48" t="s">
        <v>107</v>
      </c>
    </row>
    <row r="71" spans="1:4" x14ac:dyDescent="0.2">
      <c r="A71" s="59" t="s">
        <v>109</v>
      </c>
      <c r="B71" s="60"/>
      <c r="C71" s="60"/>
      <c r="D71" s="60"/>
    </row>
    <row r="72" spans="1:4" x14ac:dyDescent="0.2">
      <c r="A72" s="48" t="s">
        <v>44</v>
      </c>
      <c r="B72" s="49">
        <v>2</v>
      </c>
      <c r="C72" s="49">
        <v>0</v>
      </c>
      <c r="D72" s="48" t="s">
        <v>48</v>
      </c>
    </row>
    <row r="73" spans="1:4" x14ac:dyDescent="0.2">
      <c r="A73" s="48" t="s">
        <v>56</v>
      </c>
      <c r="B73" s="49">
        <v>2</v>
      </c>
      <c r="C73" s="49">
        <v>3</v>
      </c>
      <c r="D73" s="48" t="s">
        <v>52</v>
      </c>
    </row>
    <row r="74" spans="1:4" x14ac:dyDescent="0.2">
      <c r="A74" s="61" t="s">
        <v>111</v>
      </c>
      <c r="B74" s="61"/>
      <c r="C74" s="61"/>
      <c r="D74" s="61"/>
    </row>
    <row r="75" spans="1:4" x14ac:dyDescent="0.2">
      <c r="A75" s="48" t="s">
        <v>34</v>
      </c>
      <c r="B75" s="49">
        <v>0</v>
      </c>
      <c r="C75" s="49">
        <v>2</v>
      </c>
      <c r="D75" s="48" t="s">
        <v>62</v>
      </c>
    </row>
    <row r="76" spans="1:4" x14ac:dyDescent="0.2">
      <c r="A76" s="48" t="s">
        <v>47</v>
      </c>
      <c r="B76" s="49">
        <v>3</v>
      </c>
      <c r="C76" s="49">
        <v>1</v>
      </c>
      <c r="D76" s="48" t="s">
        <v>107</v>
      </c>
    </row>
    <row r="77" spans="1:4" x14ac:dyDescent="0.2">
      <c r="A77" s="59" t="s">
        <v>110</v>
      </c>
      <c r="B77" s="60"/>
      <c r="C77" s="60"/>
      <c r="D77" s="60"/>
    </row>
    <row r="78" spans="1:4" x14ac:dyDescent="0.2">
      <c r="A78" s="48" t="s">
        <v>42</v>
      </c>
      <c r="B78" s="49">
        <v>1</v>
      </c>
      <c r="C78" s="49">
        <v>2</v>
      </c>
      <c r="D78" s="48" t="s">
        <v>32</v>
      </c>
    </row>
    <row r="79" spans="1:4" x14ac:dyDescent="0.2">
      <c r="A79" s="48" t="s">
        <v>44</v>
      </c>
      <c r="B79" s="49">
        <v>1</v>
      </c>
      <c r="C79" s="49">
        <v>2</v>
      </c>
      <c r="D79" s="48" t="s">
        <v>52</v>
      </c>
    </row>
    <row r="80" spans="1:4" x14ac:dyDescent="0.2">
      <c r="A80" s="59" t="s">
        <v>112</v>
      </c>
      <c r="B80" s="60"/>
      <c r="C80" s="60"/>
      <c r="D80" s="60"/>
    </row>
    <row r="81" spans="1:5" x14ac:dyDescent="0.2">
      <c r="A81" s="48" t="s">
        <v>62</v>
      </c>
      <c r="B81" s="49">
        <v>2</v>
      </c>
      <c r="C81" s="49">
        <v>1</v>
      </c>
      <c r="D81" s="48" t="s">
        <v>47</v>
      </c>
    </row>
    <row r="82" spans="1:5" x14ac:dyDescent="0.2">
      <c r="A82" s="59" t="s">
        <v>113</v>
      </c>
      <c r="B82" s="60"/>
      <c r="C82" s="60"/>
      <c r="D82" s="60"/>
    </row>
    <row r="83" spans="1:5" x14ac:dyDescent="0.2">
      <c r="A83" s="48" t="s">
        <v>32</v>
      </c>
      <c r="B83" s="49">
        <v>3</v>
      </c>
      <c r="C83" s="49">
        <v>2</v>
      </c>
      <c r="D83" s="48" t="s">
        <v>52</v>
      </c>
    </row>
    <row r="84" spans="1:5" x14ac:dyDescent="0.2">
      <c r="A84" s="59" t="s">
        <v>114</v>
      </c>
      <c r="B84" s="60"/>
      <c r="C84" s="60"/>
      <c r="D84" s="60"/>
    </row>
    <row r="85" spans="1:5" x14ac:dyDescent="0.2">
      <c r="A85" t="s">
        <v>62</v>
      </c>
      <c r="B85">
        <v>1</v>
      </c>
      <c r="C85">
        <v>2</v>
      </c>
      <c r="D85" t="s">
        <v>32</v>
      </c>
    </row>
    <row r="87" spans="1:5" x14ac:dyDescent="0.2">
      <c r="D87" s="33" t="s">
        <v>98</v>
      </c>
      <c r="E87">
        <f>SUM(E2:E85)</f>
        <v>42</v>
      </c>
    </row>
  </sheetData>
  <mergeCells count="22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  <mergeCell ref="A77:D77"/>
    <mergeCell ref="A80:D80"/>
    <mergeCell ref="A82:D82"/>
    <mergeCell ref="A84:D84"/>
    <mergeCell ref="A62:D62"/>
    <mergeCell ref="A65:D65"/>
    <mergeCell ref="A68:D68"/>
    <mergeCell ref="A71:D71"/>
    <mergeCell ref="A74:D74"/>
  </mergeCells>
  <dataValidations count="1">
    <dataValidation type="whole" allowBlank="1" showInputMessage="1" showErrorMessage="1" sqref="B62:C84" xr:uid="{C11CF323-092E-EA4D-9917-FC21144EBBB1}">
      <formula1>0</formula1>
      <formula2>9</formula2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100"/>
  <sheetViews>
    <sheetView topLeftCell="A67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0" t="s">
        <v>4</v>
      </c>
      <c r="B1" s="71"/>
      <c r="C1" s="71"/>
      <c r="D1" s="72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0" t="s">
        <v>5</v>
      </c>
      <c r="B4" s="71"/>
      <c r="C4" s="71"/>
      <c r="D4" s="72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0" t="s">
        <v>6</v>
      </c>
      <c r="B9" s="71"/>
      <c r="C9" s="71"/>
      <c r="D9" s="72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0" t="s">
        <v>7</v>
      </c>
      <c r="B15" s="71"/>
      <c r="C15" s="71"/>
      <c r="D15" s="72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0" t="s">
        <v>8</v>
      </c>
      <c r="B21" s="71"/>
      <c r="C21" s="71"/>
      <c r="D21" s="72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0" t="s">
        <v>9</v>
      </c>
      <c r="B27" s="71"/>
      <c r="C27" s="71"/>
      <c r="D27" s="72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0" t="s">
        <v>10</v>
      </c>
      <c r="B33" s="71"/>
      <c r="C33" s="71"/>
      <c r="D33" s="72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0" t="s">
        <v>11</v>
      </c>
      <c r="B39" s="71"/>
      <c r="C39" s="71"/>
      <c r="D39" s="72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0" t="s">
        <v>12</v>
      </c>
      <c r="B45" s="71"/>
      <c r="C45" s="71"/>
      <c r="D45" s="72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70" t="s">
        <v>79</v>
      </c>
      <c r="B51" s="71"/>
      <c r="C51" s="71"/>
      <c r="D51" s="72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70" t="s">
        <v>14</v>
      </c>
      <c r="B57" s="71"/>
      <c r="C57" s="71"/>
      <c r="D57" s="72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70" t="s">
        <v>15</v>
      </c>
      <c r="B63" s="71"/>
      <c r="C63" s="71"/>
      <c r="D63" s="72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  <c r="E66">
        <v>0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  <c r="E67">
        <v>2</v>
      </c>
    </row>
    <row r="68" spans="1:5" x14ac:dyDescent="0.2">
      <c r="A68" s="29"/>
      <c r="B68" s="30"/>
      <c r="C68" s="30"/>
      <c r="D68" s="31"/>
    </row>
    <row r="69" spans="1:5" x14ac:dyDescent="0.2">
      <c r="A69" s="70" t="s">
        <v>16</v>
      </c>
      <c r="B69" s="71"/>
      <c r="C69" s="71"/>
      <c r="D69" s="72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  <c r="E70">
        <v>0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  <c r="E71">
        <v>0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  <c r="E72">
        <v>3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2</v>
      </c>
      <c r="D76" s="48" t="s">
        <v>43</v>
      </c>
      <c r="E76">
        <v>1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4</v>
      </c>
      <c r="C79" s="49">
        <v>3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4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2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0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50" t="s">
        <v>45</v>
      </c>
      <c r="B97" s="28">
        <v>0</v>
      </c>
      <c r="C97" s="28">
        <v>1</v>
      </c>
      <c r="D97" s="50" t="s">
        <v>32</v>
      </c>
    </row>
    <row r="98" spans="1:5" x14ac:dyDescent="0.2">
      <c r="A98" s="28"/>
      <c r="B98" s="28"/>
      <c r="C98" s="28"/>
      <c r="D98" s="28"/>
    </row>
    <row r="99" spans="1:5" x14ac:dyDescent="0.2">
      <c r="A99" s="28"/>
      <c r="B99" s="28"/>
      <c r="C99" s="28"/>
      <c r="D99" s="28" t="s">
        <v>94</v>
      </c>
      <c r="E99">
        <f>SUM(E2:E97)</f>
        <v>32</v>
      </c>
    </row>
    <row r="100" spans="1:5" x14ac:dyDescent="0.2">
      <c r="A100" s="28"/>
      <c r="B100" s="28"/>
      <c r="C100" s="28"/>
      <c r="D100" s="28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EC36F1B5-3564-784F-B3C5-B041B2C2E87E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3" t="s">
        <v>4</v>
      </c>
      <c r="B1" s="74"/>
      <c r="C1" s="74"/>
      <c r="D1" s="75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3" t="s">
        <v>5</v>
      </c>
      <c r="B4" s="74"/>
      <c r="C4" s="74"/>
      <c r="D4" s="75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3" t="s">
        <v>6</v>
      </c>
      <c r="B9" s="74"/>
      <c r="C9" s="74"/>
      <c r="D9" s="75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3" t="s">
        <v>7</v>
      </c>
      <c r="B15" s="74"/>
      <c r="C15" s="74"/>
      <c r="D15" s="75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3" t="s">
        <v>8</v>
      </c>
      <c r="B21" s="74"/>
      <c r="C21" s="74"/>
      <c r="D21" s="75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3" t="s">
        <v>9</v>
      </c>
      <c r="B27" s="74"/>
      <c r="C27" s="74"/>
      <c r="D27" s="75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3" t="s">
        <v>10</v>
      </c>
      <c r="B33" s="74"/>
      <c r="C33" s="74"/>
      <c r="D33" s="75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3" t="s">
        <v>11</v>
      </c>
      <c r="B39" s="74"/>
      <c r="C39" s="74"/>
      <c r="D39" s="75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3" t="s">
        <v>12</v>
      </c>
      <c r="B45" s="74"/>
      <c r="C45" s="74"/>
      <c r="D45" s="75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73" t="s">
        <v>79</v>
      </c>
      <c r="B51" s="74"/>
      <c r="C51" s="74"/>
      <c r="D51" s="75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73" t="s">
        <v>14</v>
      </c>
      <c r="B57" s="74"/>
      <c r="C57" s="74"/>
      <c r="D57" s="75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73" t="s">
        <v>15</v>
      </c>
      <c r="B63" s="74"/>
      <c r="C63" s="74"/>
      <c r="D63" s="75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  <c r="E66">
        <v>0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  <c r="E67">
        <v>1</v>
      </c>
    </row>
    <row r="68" spans="1:5" x14ac:dyDescent="0.2">
      <c r="A68" s="8"/>
      <c r="B68" s="9"/>
      <c r="C68" s="9"/>
      <c r="D68" s="8"/>
    </row>
    <row r="69" spans="1:5" x14ac:dyDescent="0.2">
      <c r="A69" s="73" t="s">
        <v>16</v>
      </c>
      <c r="B69" s="74"/>
      <c r="C69" s="74"/>
      <c r="D69" s="75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  <c r="E70">
        <v>0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  <c r="E71">
        <v>0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  <c r="E72">
        <v>0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3</v>
      </c>
      <c r="C75" s="49">
        <v>2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2</v>
      </c>
      <c r="D78" s="48" t="s">
        <v>41</v>
      </c>
    </row>
    <row r="79" spans="1:5" x14ac:dyDescent="0.2">
      <c r="A79" s="48" t="s">
        <v>32</v>
      </c>
      <c r="B79" s="49">
        <v>3</v>
      </c>
      <c r="C79" s="49">
        <v>2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1</v>
      </c>
      <c r="C82" s="49">
        <v>2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117</v>
      </c>
      <c r="B87" s="49">
        <v>2</v>
      </c>
      <c r="C87" s="49">
        <v>1</v>
      </c>
      <c r="D87" s="48" t="s">
        <v>62</v>
      </c>
    </row>
    <row r="88" spans="1:4" x14ac:dyDescent="0.2">
      <c r="A88" s="48" t="s">
        <v>45</v>
      </c>
      <c r="B88" s="49">
        <v>2</v>
      </c>
      <c r="C88" s="49">
        <v>1</v>
      </c>
      <c r="D88" s="48" t="s">
        <v>107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3</v>
      </c>
      <c r="D90" s="48" t="s">
        <v>32</v>
      </c>
    </row>
    <row r="91" spans="1:4" x14ac:dyDescent="0.2">
      <c r="A91" s="48" t="s">
        <v>118</v>
      </c>
      <c r="B91" s="49">
        <v>2</v>
      </c>
      <c r="C91" s="49">
        <v>3</v>
      </c>
      <c r="D91" s="48" t="s">
        <v>119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31</v>
      </c>
      <c r="B93" s="49">
        <v>2</v>
      </c>
      <c r="C93" s="49">
        <v>1</v>
      </c>
      <c r="D93" s="48" t="s">
        <v>45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32</v>
      </c>
      <c r="B95" s="49">
        <v>3</v>
      </c>
      <c r="C95" s="49">
        <v>2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31</v>
      </c>
      <c r="B97">
        <v>1</v>
      </c>
      <c r="C97">
        <v>2</v>
      </c>
      <c r="D97" t="s">
        <v>32</v>
      </c>
    </row>
    <row r="99" spans="1:5" x14ac:dyDescent="0.2">
      <c r="D99" s="12" t="s">
        <v>93</v>
      </c>
      <c r="E99">
        <f>SUM(E2:E97)</f>
        <v>38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A0FD6351-8E4F-C04E-BE54-C8F4EA5F1555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100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0</v>
      </c>
      <c r="D75" s="48" t="s">
        <v>34</v>
      </c>
      <c r="E75">
        <v>1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2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0</v>
      </c>
      <c r="C84" s="49">
        <v>1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30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3</v>
      </c>
      <c r="C95" s="49">
        <v>1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58</v>
      </c>
      <c r="B97">
        <v>1</v>
      </c>
      <c r="C97">
        <v>3</v>
      </c>
      <c r="D97" t="s">
        <v>42</v>
      </c>
    </row>
    <row r="98" spans="1:5" x14ac:dyDescent="0.2">
      <c r="B98" s="4"/>
      <c r="C98" s="4"/>
    </row>
    <row r="99" spans="1:5" x14ac:dyDescent="0.2">
      <c r="B99" s="4"/>
      <c r="C99" s="4"/>
      <c r="D99" s="4" t="s">
        <v>92</v>
      </c>
      <c r="E99">
        <f>SUM(E2:E97)</f>
        <v>56</v>
      </c>
    </row>
    <row r="100" spans="1:5" x14ac:dyDescent="0.2">
      <c r="B100" s="4"/>
      <c r="C100" s="4"/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100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99"/>
  <sheetViews>
    <sheetView topLeftCell="A71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  <c r="E71">
        <v>0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3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1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2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3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3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2</v>
      </c>
      <c r="C95" s="49">
        <v>1</v>
      </c>
      <c r="D95" s="48"/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3</v>
      </c>
      <c r="D97" t="s">
        <v>42</v>
      </c>
    </row>
    <row r="99" spans="1:5" x14ac:dyDescent="0.2">
      <c r="D99" s="4" t="s">
        <v>91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99"/>
  <sheetViews>
    <sheetView topLeftCell="A70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8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6" t="s">
        <v>5</v>
      </c>
      <c r="B4" s="77"/>
      <c r="C4" s="77"/>
      <c r="D4" s="78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6" t="s">
        <v>6</v>
      </c>
      <c r="B9" s="77"/>
      <c r="C9" s="77"/>
      <c r="D9" s="78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6" t="s">
        <v>7</v>
      </c>
      <c r="B15" s="77"/>
      <c r="C15" s="77"/>
      <c r="D15" s="78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6" t="s">
        <v>8</v>
      </c>
      <c r="B21" s="77"/>
      <c r="C21" s="77"/>
      <c r="D21" s="78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6" t="s">
        <v>9</v>
      </c>
      <c r="B27" s="77"/>
      <c r="C27" s="77"/>
      <c r="D27" s="78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6" t="s">
        <v>10</v>
      </c>
      <c r="B33" s="77"/>
      <c r="C33" s="77"/>
      <c r="D33" s="78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6" t="s">
        <v>11</v>
      </c>
      <c r="B39" s="77"/>
      <c r="C39" s="77"/>
      <c r="D39" s="78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6" t="s">
        <v>12</v>
      </c>
      <c r="B45" s="77"/>
      <c r="C45" s="77"/>
      <c r="D45" s="78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6" t="s">
        <v>79</v>
      </c>
      <c r="B51" s="77"/>
      <c r="C51" s="77"/>
      <c r="D51" s="78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6" t="s">
        <v>14</v>
      </c>
      <c r="B57" s="77"/>
      <c r="C57" s="77"/>
      <c r="D57" s="78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6" t="s">
        <v>15</v>
      </c>
      <c r="B63" s="77"/>
      <c r="C63" s="77"/>
      <c r="D63" s="78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  <c r="E67">
        <v>1</v>
      </c>
    </row>
    <row r="68" spans="1:5" x14ac:dyDescent="0.2">
      <c r="A68" s="21"/>
      <c r="B68" s="21"/>
      <c r="C68" s="21"/>
      <c r="D68" s="21"/>
    </row>
    <row r="69" spans="1:5" x14ac:dyDescent="0.2">
      <c r="A69" s="76" t="s">
        <v>16</v>
      </c>
      <c r="B69" s="77"/>
      <c r="C69" s="77"/>
      <c r="D69" s="78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  <c r="E70">
        <v>0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  <c r="E71">
        <v>1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  <c r="E72">
        <v>0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3</v>
      </c>
      <c r="C76" s="49">
        <v>1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1</v>
      </c>
      <c r="C78" s="49">
        <v>0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1</v>
      </c>
      <c r="C81" s="49">
        <v>0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0</v>
      </c>
      <c r="D87" s="48" t="s">
        <v>62</v>
      </c>
    </row>
    <row r="88" spans="1:4" x14ac:dyDescent="0.2">
      <c r="A88" s="48" t="s">
        <v>47</v>
      </c>
      <c r="B88" s="49">
        <v>0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31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0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115</v>
      </c>
      <c r="B97">
        <v>1</v>
      </c>
      <c r="C97">
        <v>2</v>
      </c>
      <c r="D97" t="s">
        <v>48</v>
      </c>
    </row>
    <row r="99" spans="1:5" x14ac:dyDescent="0.2">
      <c r="D99" s="21" t="s">
        <v>90</v>
      </c>
      <c r="E99">
        <f>SUM(E2:E97)</f>
        <v>46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D0B3E49D-2BC1-6E4D-9735-2E4B121876A2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99"/>
  <sheetViews>
    <sheetView topLeftCell="A64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76" t="s">
        <v>4</v>
      </c>
      <c r="B1" s="77"/>
      <c r="C1" s="77"/>
      <c r="D1" s="79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6" t="s">
        <v>5</v>
      </c>
      <c r="B4" s="77"/>
      <c r="C4" s="77"/>
      <c r="D4" s="79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6" t="s">
        <v>6</v>
      </c>
      <c r="B9" s="77"/>
      <c r="C9" s="77"/>
      <c r="D9" s="79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6" t="s">
        <v>7</v>
      </c>
      <c r="B15" s="77"/>
      <c r="C15" s="77"/>
      <c r="D15" s="79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6" t="s">
        <v>8</v>
      </c>
      <c r="B21" s="77"/>
      <c r="C21" s="77"/>
      <c r="D21" s="79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6" t="s">
        <v>9</v>
      </c>
      <c r="B27" s="77"/>
      <c r="C27" s="77"/>
      <c r="D27" s="79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6" t="s">
        <v>10</v>
      </c>
      <c r="B33" s="77"/>
      <c r="C33" s="77"/>
      <c r="D33" s="79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6" t="s">
        <v>11</v>
      </c>
      <c r="B39" s="77"/>
      <c r="C39" s="77"/>
      <c r="D39" s="79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6" t="s">
        <v>12</v>
      </c>
      <c r="B45" s="77"/>
      <c r="C45" s="77"/>
      <c r="D45" s="79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6" t="s">
        <v>79</v>
      </c>
      <c r="B51" s="77"/>
      <c r="C51" s="77"/>
      <c r="D51" s="79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6" t="s">
        <v>14</v>
      </c>
      <c r="B57" s="77"/>
      <c r="C57" s="77"/>
      <c r="D57" s="79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6" t="s">
        <v>15</v>
      </c>
      <c r="B63" s="77"/>
      <c r="C63" s="77"/>
      <c r="D63" s="79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  <c r="E66">
        <v>0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  <c r="E67">
        <v>2</v>
      </c>
    </row>
    <row r="68" spans="1:5" x14ac:dyDescent="0.2">
      <c r="A68" s="21"/>
      <c r="B68" s="21"/>
      <c r="C68" s="21"/>
      <c r="D68" s="21"/>
    </row>
    <row r="69" spans="1:5" x14ac:dyDescent="0.2">
      <c r="A69" s="76" t="s">
        <v>16</v>
      </c>
      <c r="B69" s="77"/>
      <c r="C69" s="77"/>
      <c r="D69" s="79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  <c r="E70">
        <v>3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  <c r="E71">
        <v>0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  <c r="E72">
        <v>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1</v>
      </c>
      <c r="C75" s="49">
        <v>2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0</v>
      </c>
      <c r="D78" s="48" t="s">
        <v>41</v>
      </c>
    </row>
    <row r="79" spans="1:5" x14ac:dyDescent="0.2">
      <c r="A79" s="48" t="s">
        <v>106</v>
      </c>
      <c r="B79" s="49">
        <v>3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3</v>
      </c>
      <c r="C81" s="49">
        <v>2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3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1</v>
      </c>
      <c r="C87" s="49">
        <v>2</v>
      </c>
      <c r="D87" s="48" t="s">
        <v>62</v>
      </c>
    </row>
    <row r="88" spans="1:4" x14ac:dyDescent="0.2">
      <c r="A88" s="48" t="s">
        <v>47</v>
      </c>
      <c r="B88" s="49">
        <v>2</v>
      </c>
      <c r="C88" s="49">
        <v>3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0</v>
      </c>
      <c r="C90" s="49">
        <v>1</v>
      </c>
      <c r="D90" s="48" t="s">
        <v>32</v>
      </c>
    </row>
    <row r="91" spans="1:4" x14ac:dyDescent="0.2">
      <c r="A91" s="48" t="s">
        <v>48</v>
      </c>
      <c r="B91" s="49">
        <v>2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0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106</v>
      </c>
      <c r="B95" s="49">
        <v>2</v>
      </c>
      <c r="C95" s="49">
        <v>1</v>
      </c>
      <c r="D95" s="48" t="s">
        <v>48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t="s">
        <v>58</v>
      </c>
      <c r="B97">
        <v>1</v>
      </c>
      <c r="C97">
        <v>0</v>
      </c>
      <c r="D97" t="s">
        <v>32</v>
      </c>
    </row>
    <row r="99" spans="1:5" x14ac:dyDescent="0.2">
      <c r="D99" s="21" t="s">
        <v>89</v>
      </c>
      <c r="E99">
        <f>SUM(E2:E97)</f>
        <v>51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60ADF05C-298C-944D-B683-D8C73BF6553D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0</v>
      </c>
      <c r="C75" s="49">
        <v>1</v>
      </c>
      <c r="D75" s="48" t="s">
        <v>34</v>
      </c>
      <c r="E75">
        <v>0</v>
      </c>
    </row>
    <row r="76" spans="1:5" x14ac:dyDescent="0.2">
      <c r="A76" s="48" t="s">
        <v>62</v>
      </c>
      <c r="B76" s="49">
        <v>2</v>
      </c>
      <c r="C76" s="49">
        <v>1</v>
      </c>
      <c r="D76" s="48" t="s">
        <v>43</v>
      </c>
      <c r="E76">
        <v>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2</v>
      </c>
      <c r="C79" s="49">
        <v>1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0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0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0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34</v>
      </c>
      <c r="B87" s="49">
        <v>0</v>
      </c>
      <c r="C87" s="49">
        <v>4</v>
      </c>
      <c r="D87" s="48" t="s">
        <v>62</v>
      </c>
    </row>
    <row r="88" spans="1:4" x14ac:dyDescent="0.2">
      <c r="A88" s="48" t="s">
        <v>45</v>
      </c>
      <c r="B88" s="49">
        <v>3</v>
      </c>
      <c r="C88" s="49">
        <v>1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2</v>
      </c>
      <c r="C90" s="49">
        <v>0</v>
      </c>
      <c r="D90" s="48" t="s">
        <v>32</v>
      </c>
    </row>
    <row r="91" spans="1:4" x14ac:dyDescent="0.2">
      <c r="A91" s="48" t="s">
        <v>44</v>
      </c>
      <c r="B91" s="49">
        <v>0</v>
      </c>
      <c r="C91" s="49">
        <v>1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45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45</v>
      </c>
      <c r="B97">
        <v>1</v>
      </c>
      <c r="C97">
        <v>0</v>
      </c>
      <c r="D97" t="s">
        <v>42</v>
      </c>
    </row>
    <row r="98" spans="1:5" x14ac:dyDescent="0.2">
      <c r="B98" s="4"/>
      <c r="C98" s="4"/>
    </row>
    <row r="99" spans="1:5" x14ac:dyDescent="0.2">
      <c r="D99" s="4" t="s">
        <v>88</v>
      </c>
      <c r="E99">
        <f>SUM(E2:E97)</f>
        <v>43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8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99"/>
  <sheetViews>
    <sheetView topLeftCell="A68" workbookViewId="0">
      <selection activeCell="E77" sqref="E77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  <c r="E71">
        <v>1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>
        <v>2</v>
      </c>
      <c r="C75" s="49">
        <v>1</v>
      </c>
      <c r="D75" s="48" t="s">
        <v>34</v>
      </c>
      <c r="E75">
        <v>2</v>
      </c>
    </row>
    <row r="76" spans="1:5" x14ac:dyDescent="0.2">
      <c r="A76" s="48" t="s">
        <v>62</v>
      </c>
      <c r="B76" s="49">
        <v>2</v>
      </c>
      <c r="C76" s="49">
        <v>0</v>
      </c>
      <c r="D76" s="48" t="s">
        <v>43</v>
      </c>
      <c r="E76">
        <v>2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>
        <v>2</v>
      </c>
      <c r="C78" s="49">
        <v>1</v>
      </c>
      <c r="D78" s="48" t="s">
        <v>41</v>
      </c>
    </row>
    <row r="79" spans="1:5" x14ac:dyDescent="0.2">
      <c r="A79" s="48" t="s">
        <v>32</v>
      </c>
      <c r="B79" s="49">
        <v>1</v>
      </c>
      <c r="C79" s="49">
        <v>0</v>
      </c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>
        <v>2</v>
      </c>
      <c r="C81" s="49">
        <v>1</v>
      </c>
      <c r="D81" s="48" t="s">
        <v>45</v>
      </c>
    </row>
    <row r="82" spans="1:4" x14ac:dyDescent="0.2">
      <c r="A82" s="48" t="s">
        <v>58</v>
      </c>
      <c r="B82" s="49">
        <v>3</v>
      </c>
      <c r="C82" s="49">
        <v>0</v>
      </c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>
        <v>1</v>
      </c>
      <c r="C84" s="49">
        <v>2</v>
      </c>
      <c r="D84" s="48" t="s">
        <v>48</v>
      </c>
    </row>
    <row r="85" spans="1:4" x14ac:dyDescent="0.2">
      <c r="A85" s="48" t="s">
        <v>56</v>
      </c>
      <c r="B85" s="49">
        <v>2</v>
      </c>
      <c r="C85" s="49">
        <v>1</v>
      </c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 t="s">
        <v>31</v>
      </c>
      <c r="B87" s="49">
        <v>1</v>
      </c>
      <c r="C87" s="49">
        <v>3</v>
      </c>
      <c r="D87" s="48" t="s">
        <v>62</v>
      </c>
    </row>
    <row r="88" spans="1:4" x14ac:dyDescent="0.2">
      <c r="A88" s="48" t="s">
        <v>47</v>
      </c>
      <c r="B88" s="49">
        <v>1</v>
      </c>
      <c r="C88" s="49">
        <v>2</v>
      </c>
      <c r="D88" s="48" t="s">
        <v>58</v>
      </c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 t="s">
        <v>42</v>
      </c>
      <c r="B90" s="49">
        <v>1</v>
      </c>
      <c r="C90" s="49">
        <v>0</v>
      </c>
      <c r="D90" s="48" t="s">
        <v>32</v>
      </c>
    </row>
    <row r="91" spans="1:4" x14ac:dyDescent="0.2">
      <c r="A91" s="48" t="s">
        <v>48</v>
      </c>
      <c r="B91" s="49">
        <v>1</v>
      </c>
      <c r="C91" s="49">
        <v>2</v>
      </c>
      <c r="D91" s="48" t="s">
        <v>56</v>
      </c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 t="s">
        <v>62</v>
      </c>
      <c r="B93" s="49">
        <v>1</v>
      </c>
      <c r="C93" s="49">
        <v>2</v>
      </c>
      <c r="D93" s="48" t="s">
        <v>58</v>
      </c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 t="s">
        <v>42</v>
      </c>
      <c r="B95" s="49">
        <v>1</v>
      </c>
      <c r="C95" s="49">
        <v>0</v>
      </c>
      <c r="D95" s="48" t="s">
        <v>56</v>
      </c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 t="s">
        <v>58</v>
      </c>
      <c r="B97">
        <v>2</v>
      </c>
      <c r="C97">
        <v>1</v>
      </c>
      <c r="D97" t="s">
        <v>42</v>
      </c>
    </row>
    <row r="99" spans="1:5" x14ac:dyDescent="0.2">
      <c r="D99" s="4" t="s">
        <v>87</v>
      </c>
      <c r="E99">
        <f>SUM(E2:E97)</f>
        <v>56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7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99"/>
  <sheetViews>
    <sheetView topLeftCell="A58" workbookViewId="0">
      <selection activeCell="E100" sqref="E100"/>
    </sheetView>
  </sheetViews>
  <sheetFormatPr baseColWidth="10" defaultColWidth="11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  <c r="E70">
        <v>2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9" spans="4:5" x14ac:dyDescent="0.2">
      <c r="D99" s="4" t="s">
        <v>22</v>
      </c>
      <c r="E99">
        <f>SUM(E2:E97)</f>
        <v>41</v>
      </c>
    </row>
  </sheetData>
  <mergeCells count="22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1:C96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99"/>
  <sheetViews>
    <sheetView topLeftCell="A62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  <c r="E71">
        <v>0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  <c r="E72">
        <v>1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83</v>
      </c>
      <c r="E99">
        <f>SUM(E2:E97)</f>
        <v>35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55CBA0EA-03DF-D446-B217-F70483C49D17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99"/>
  <sheetViews>
    <sheetView topLeftCell="A59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  <c r="E66">
        <v>1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  <c r="E67">
        <v>0</v>
      </c>
    </row>
    <row r="68" spans="1:5" x14ac:dyDescent="0.2">
      <c r="A68" s="4"/>
      <c r="B68" s="4"/>
      <c r="C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81</v>
      </c>
      <c r="E99">
        <f>SUM(E2:E97)</f>
        <v>21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66 B1:C65 B67:C97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99"/>
  <sheetViews>
    <sheetView topLeftCell="A67" workbookViewId="0">
      <selection activeCell="E100" sqref="E100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  <c r="E66">
        <v>0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  <c r="E67">
        <v>0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  <c r="E73">
        <v>3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7" spans="1:5" x14ac:dyDescent="0.2">
      <c r="A97" s="44"/>
    </row>
    <row r="99" spans="1:5" x14ac:dyDescent="0.2">
      <c r="D99" s="4" t="s">
        <v>82</v>
      </c>
      <c r="E99">
        <f>SUM(E1:E97)</f>
        <v>36</v>
      </c>
    </row>
  </sheetData>
  <mergeCells count="22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7" xr:uid="{977686BA-C9F0-5F4E-89D6-CE94966C1FE0}">
      <formula1>0</formula1>
      <formula2>9</formula2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98"/>
  <sheetViews>
    <sheetView topLeftCell="C58" workbookViewId="0">
      <selection activeCell="H84" sqref="H84"/>
    </sheetView>
  </sheetViews>
  <sheetFormatPr baseColWidth="10" defaultColWidth="8.83203125" defaultRowHeight="16" x14ac:dyDescent="0.2"/>
  <sheetData>
    <row r="1" spans="1:5" x14ac:dyDescent="0.2">
      <c r="A1" s="54" t="s">
        <v>4</v>
      </c>
      <c r="B1" s="54"/>
      <c r="C1" s="54"/>
      <c r="D1" s="54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4" t="s">
        <v>5</v>
      </c>
      <c r="B4" s="54"/>
      <c r="C4" s="54"/>
      <c r="D4" s="54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4" t="s">
        <v>6</v>
      </c>
      <c r="B9" s="54"/>
      <c r="C9" s="54"/>
      <c r="D9" s="54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4" t="s">
        <v>7</v>
      </c>
      <c r="B15" s="54"/>
      <c r="C15" s="54"/>
      <c r="D15" s="54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4" t="s">
        <v>8</v>
      </c>
      <c r="B21" s="54"/>
      <c r="C21" s="54"/>
      <c r="D21" s="54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4" t="s">
        <v>9</v>
      </c>
      <c r="B27" s="54"/>
      <c r="C27" s="54"/>
      <c r="D27" s="54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4" t="s">
        <v>10</v>
      </c>
      <c r="B33" s="54"/>
      <c r="C33" s="54"/>
      <c r="D33" s="54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4" t="s">
        <v>11</v>
      </c>
      <c r="B39" s="54"/>
      <c r="C39" s="54"/>
      <c r="D39" s="54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4" t="s">
        <v>12</v>
      </c>
      <c r="B45" s="54"/>
      <c r="C45" s="54"/>
      <c r="D45" s="54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4" t="s">
        <v>79</v>
      </c>
      <c r="B51" s="54"/>
      <c r="C51" s="54"/>
      <c r="D51" s="54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4" t="s">
        <v>14</v>
      </c>
      <c r="B57" s="54"/>
      <c r="C57" s="54"/>
      <c r="D57" s="54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4" t="s">
        <v>15</v>
      </c>
      <c r="B63" s="54"/>
      <c r="C63" s="54"/>
      <c r="D63" s="54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  <c r="E66">
        <v>0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  <c r="E67">
        <v>1</v>
      </c>
    </row>
    <row r="68" spans="1:5" x14ac:dyDescent="0.2">
      <c r="A68" s="4"/>
      <c r="D68" s="4"/>
    </row>
    <row r="69" spans="1:5" x14ac:dyDescent="0.2">
      <c r="A69" s="54" t="s">
        <v>16</v>
      </c>
      <c r="B69" s="54"/>
      <c r="C69" s="54"/>
      <c r="D69" s="54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  <c r="E70">
        <v>0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  <c r="E71">
        <v>0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  <c r="E72">
        <v>0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  <c r="E73">
        <v>0</v>
      </c>
    </row>
    <row r="74" spans="1:5" x14ac:dyDescent="0.2">
      <c r="A74" s="59" t="s">
        <v>104</v>
      </c>
      <c r="B74" s="60"/>
      <c r="C74" s="60"/>
      <c r="D74" s="60"/>
    </row>
    <row r="75" spans="1:5" x14ac:dyDescent="0.2">
      <c r="A75" s="48" t="s">
        <v>31</v>
      </c>
      <c r="B75" s="49"/>
      <c r="C75" s="49"/>
      <c r="D75" s="48" t="s">
        <v>34</v>
      </c>
    </row>
    <row r="76" spans="1:5" x14ac:dyDescent="0.2">
      <c r="A76" s="48" t="s">
        <v>62</v>
      </c>
      <c r="B76" s="49"/>
      <c r="C76" s="49"/>
      <c r="D76" s="48" t="s">
        <v>43</v>
      </c>
    </row>
    <row r="77" spans="1:5" x14ac:dyDescent="0.2">
      <c r="A77" s="59" t="s">
        <v>105</v>
      </c>
      <c r="B77" s="60"/>
      <c r="C77" s="60"/>
      <c r="D77" s="60"/>
    </row>
    <row r="78" spans="1:5" x14ac:dyDescent="0.2">
      <c r="A78" s="48" t="s">
        <v>42</v>
      </c>
      <c r="B78" s="49"/>
      <c r="C78" s="49"/>
      <c r="D78" s="48" t="s">
        <v>41</v>
      </c>
    </row>
    <row r="79" spans="1:5" x14ac:dyDescent="0.2">
      <c r="A79" s="48" t="s">
        <v>106</v>
      </c>
      <c r="B79" s="49"/>
      <c r="C79" s="49"/>
      <c r="D79" s="48" t="s">
        <v>30</v>
      </c>
    </row>
    <row r="80" spans="1:5" x14ac:dyDescent="0.2">
      <c r="A80" s="59" t="s">
        <v>108</v>
      </c>
      <c r="B80" s="60"/>
      <c r="C80" s="60"/>
      <c r="D80" s="60"/>
    </row>
    <row r="81" spans="1:4" x14ac:dyDescent="0.2">
      <c r="A81" s="48" t="s">
        <v>47</v>
      </c>
      <c r="B81" s="49"/>
      <c r="C81" s="49"/>
      <c r="D81" s="48" t="s">
        <v>45</v>
      </c>
    </row>
    <row r="82" spans="1:4" x14ac:dyDescent="0.2">
      <c r="A82" s="48" t="s">
        <v>58</v>
      </c>
      <c r="B82" s="49"/>
      <c r="C82" s="49"/>
      <c r="D82" s="48" t="s">
        <v>107</v>
      </c>
    </row>
    <row r="83" spans="1:4" x14ac:dyDescent="0.2">
      <c r="A83" s="59" t="s">
        <v>109</v>
      </c>
      <c r="B83" s="60"/>
      <c r="C83" s="60"/>
      <c r="D83" s="60"/>
    </row>
    <row r="84" spans="1:4" x14ac:dyDescent="0.2">
      <c r="A84" s="48" t="s">
        <v>44</v>
      </c>
      <c r="B84" s="49"/>
      <c r="C84" s="49"/>
      <c r="D84" s="48" t="s">
        <v>48</v>
      </c>
    </row>
    <row r="85" spans="1:4" x14ac:dyDescent="0.2">
      <c r="A85" s="48" t="s">
        <v>56</v>
      </c>
      <c r="B85" s="49"/>
      <c r="C85" s="49"/>
      <c r="D85" s="48" t="s">
        <v>52</v>
      </c>
    </row>
    <row r="86" spans="1:4" x14ac:dyDescent="0.2">
      <c r="A86" s="61" t="s">
        <v>111</v>
      </c>
      <c r="B86" s="61"/>
      <c r="C86" s="61"/>
      <c r="D86" s="61"/>
    </row>
    <row r="87" spans="1:4" x14ac:dyDescent="0.2">
      <c r="A87" s="48"/>
      <c r="B87" s="49"/>
      <c r="C87" s="49"/>
      <c r="D87" s="48"/>
    </row>
    <row r="88" spans="1:4" x14ac:dyDescent="0.2">
      <c r="A88" s="48"/>
      <c r="B88" s="49"/>
      <c r="C88" s="49"/>
      <c r="D88" s="48"/>
    </row>
    <row r="89" spans="1:4" x14ac:dyDescent="0.2">
      <c r="A89" s="59" t="s">
        <v>110</v>
      </c>
      <c r="B89" s="60"/>
      <c r="C89" s="60"/>
      <c r="D89" s="60"/>
    </row>
    <row r="90" spans="1:4" x14ac:dyDescent="0.2">
      <c r="A90" s="48"/>
      <c r="B90" s="49"/>
      <c r="C90" s="49"/>
      <c r="D90" s="48"/>
    </row>
    <row r="91" spans="1:4" x14ac:dyDescent="0.2">
      <c r="A91" s="48"/>
      <c r="B91" s="49"/>
      <c r="C91" s="49"/>
      <c r="D91" s="48"/>
    </row>
    <row r="92" spans="1:4" x14ac:dyDescent="0.2">
      <c r="A92" s="59" t="s">
        <v>112</v>
      </c>
      <c r="B92" s="60"/>
      <c r="C92" s="60"/>
      <c r="D92" s="60"/>
    </row>
    <row r="93" spans="1:4" x14ac:dyDescent="0.2">
      <c r="A93" s="48"/>
      <c r="B93" s="49"/>
      <c r="C93" s="49"/>
      <c r="D93" s="48"/>
    </row>
    <row r="94" spans="1:4" x14ac:dyDescent="0.2">
      <c r="A94" s="59" t="s">
        <v>113</v>
      </c>
      <c r="B94" s="60"/>
      <c r="C94" s="60"/>
      <c r="D94" s="60"/>
    </row>
    <row r="95" spans="1:4" x14ac:dyDescent="0.2">
      <c r="A95" s="48"/>
      <c r="B95" s="49"/>
      <c r="C95" s="49"/>
      <c r="D95" s="48"/>
    </row>
    <row r="96" spans="1:4" x14ac:dyDescent="0.2">
      <c r="A96" s="59" t="s">
        <v>114</v>
      </c>
      <c r="B96" s="60"/>
      <c r="C96" s="60"/>
      <c r="D96" s="60"/>
    </row>
    <row r="98" spans="4:5" x14ac:dyDescent="0.2">
      <c r="D98" s="4" t="s">
        <v>85</v>
      </c>
      <c r="E98">
        <f>SUM(E2:E73)</f>
        <v>25</v>
      </c>
    </row>
  </sheetData>
  <mergeCells count="22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  <mergeCell ref="A89:D89"/>
    <mergeCell ref="A92:D92"/>
    <mergeCell ref="A94:D94"/>
    <mergeCell ref="A96:D96"/>
    <mergeCell ref="A74:D74"/>
    <mergeCell ref="A77:D77"/>
    <mergeCell ref="A80:D80"/>
    <mergeCell ref="A83:D83"/>
    <mergeCell ref="A86:D86"/>
  </mergeCells>
  <dataValidations count="1">
    <dataValidation type="whole" allowBlank="1" showInputMessage="1" showErrorMessage="1" sqref="B74:C96" xr:uid="{BE5067DB-A56D-FF40-9C9A-839412CFE3CC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Ranking</vt:lpstr>
      <vt:lpstr>By Day</vt:lpstr>
      <vt:lpstr>Knockout days</vt:lpstr>
      <vt:lpstr>Group Games</vt:lpstr>
      <vt:lpstr>KnockOut</vt:lpstr>
      <vt:lpstr>Keith G</vt:lpstr>
      <vt:lpstr>Andy B</vt:lpstr>
      <vt:lpstr>Barbara L</vt:lpstr>
      <vt:lpstr>Stuart L</vt:lpstr>
      <vt:lpstr>Freddie J</vt:lpstr>
      <vt:lpstr>Mandy B</vt:lpstr>
      <vt:lpstr>John B</vt:lpstr>
      <vt:lpstr>Dawn G</vt:lpstr>
      <vt:lpstr>Robert L</vt:lpstr>
      <vt:lpstr>Jacques Chi</vt:lpstr>
      <vt:lpstr>Dave B</vt:lpstr>
      <vt:lpstr>Cathy G</vt:lpstr>
      <vt:lpstr>Derek b</vt:lpstr>
      <vt:lpstr>Mother B</vt:lpstr>
      <vt:lpstr>Nikki W</vt:lpstr>
      <vt:lpstr>James W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Gabriel B</vt:lpstr>
      <vt:lpstr>Hino</vt:lpstr>
      <vt:lpstr>Annaka G-S</vt:lpstr>
      <vt:lpstr>Claire</vt:lpstr>
      <vt:lpstr>Arthur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2022-12-04T11:49:50Z</dcterms:modified>
  <cp:category/>
  <cp:contentStatus/>
</cp:coreProperties>
</file>