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nadimi1\Downloads\"/>
    </mc:Choice>
  </mc:AlternateContent>
  <bookViews>
    <workbookView xWindow="0" yWindow="0" windowWidth="25200" windowHeight="11835" tabRatio="796" activeTab="2"/>
  </bookViews>
  <sheets>
    <sheet name="Documentation" sheetId="2" r:id="rId1"/>
    <sheet name="Admission Discharges - Default" sheetId="1" r:id="rId2"/>
    <sheet name="Occupancy - Default" sheetId="4" r:id="rId3"/>
    <sheet name="Occupancy Facility CIHI MIS Grp" sheetId="5" r:id="rId4"/>
  </sheets>
  <calcPr calcId="152510"/>
  <pivotCaches>
    <pivotCache cacheId="22" r:id="rId5"/>
    <pivotCache cacheId="26" r:id="rId6"/>
    <pivotCache cacheId="29" r:id="rId7"/>
    <pivotCache cacheId="32" r:id="rId8"/>
  </pivotCaches>
</workbook>
</file>

<file path=xl/calcChain.xml><?xml version="1.0" encoding="utf-8"?>
<calcChain xmlns="http://schemas.openxmlformats.org/spreadsheetml/2006/main">
  <c r="I86" i="2" l="1"/>
  <c r="B12" i="2"/>
  <c r="F8" i="1"/>
  <c r="F7" i="1"/>
  <c r="B8" i="1"/>
  <c r="B7" i="1"/>
</calcChain>
</file>

<file path=xl/connections.xml><?xml version="1.0" encoding="utf-8"?>
<connections xmlns="http://schemas.openxmlformats.org/spreadsheetml/2006/main">
  <connection id="1" odcFile="https://decisionsupport.healthbc.org/sites/analytics/Data Connections/SPDBSSSAS001_Multi_ADTCMartCube_Occupancy.odc" keepAlive="1" name="ADTCMartCube Occupancy" type="5" refreshedVersion="5" onlyUseConnectionFile="1" background="1" refreshOnLoad="1" saveData="1" credentials="stored" singleSignOnId="ExcelServices">
    <dbPr connection="Provider=MSOLAP.8;Integrated Security=SSPI;Persist Security Info=True;Initial Catalog=ADTCMartCube;Data Source=SPDBSSSAS001;MDX Compatibility=1;Safety Options=2;MDX Missing Member Mode=Error;Update Isolation Level=2" command="Occupancy" commandType="1"/>
    <olapPr sendLocale="1" rowDrillCount="1"/>
  </connection>
  <connection id="2" odcFile="https://decisionsupport.healthbc.org/sites/analytics/Data Connections/SPDBSSSAS001_tabular Admission_Discharge.odc" keepAlive="1" name="SPDBSSSAS001_tabular Admission_Discharge" type="5" refreshedVersion="5" onlyUseConnectionFile="1" background="1" refreshOnLoad="1" saveData="1" credentials="stored" singleSignOnId="tabular">
    <dbPr connection="Provider=MSOLAP.5;Integrated Security=SSPI;Persist Security Info=True;Initial Catalog=Admission_Discharge;Data Source=SPDBSSSAS001\tabular;MDX Compatibility=1;Safety Options=2;MDX Missing Member Mode=Error;Update Isolation Level=2" command="Admission_Discharge"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ADTCMartCube Occupancy"/>
    <s v="{[Facility].[Facility].[CoC - Site].&amp;[Coastal Rural].&amp;[Powell River General Hospital]}"/>
  </metadataStrings>
  <mdxMetadata count="1">
    <mdx n="0" f="s">
      <ms ns="1" c="0"/>
    </mdx>
  </mdxMetadata>
  <valueMetadata count="1">
    <bk>
      <rc t="1" v="0"/>
    </bk>
  </valueMetadata>
</metadata>
</file>

<file path=xl/sharedStrings.xml><?xml version="1.0" encoding="utf-8"?>
<sst xmlns="http://schemas.openxmlformats.org/spreadsheetml/2006/main" count="323" uniqueCount="284">
  <si>
    <t xml:space="preserve">Decision Support Cube: Admission Discharge Cube </t>
  </si>
  <si>
    <t>NOTES: CHANGES AND UPDATES</t>
  </si>
  <si>
    <r>
      <rPr>
        <b/>
        <sz val="11"/>
        <color theme="1"/>
        <rFont val="Calibri"/>
        <family val="2"/>
        <scheme val="minor"/>
      </rPr>
      <t>&gt;</t>
    </r>
    <r>
      <rPr>
        <sz val="11"/>
        <color theme="1"/>
        <rFont val="Calibri"/>
        <family val="2"/>
        <scheme val="minor"/>
      </rPr>
      <t xml:space="preserve"> Naming conventions have been standardized as a part of the CST upgrade to the enterprise regional data warehouse. Please see the data dictionary below for changes in the fields between the legacy cube and the new cube.</t>
    </r>
  </si>
  <si>
    <r>
      <rPr>
        <b/>
        <sz val="11"/>
        <color theme="1"/>
        <rFont val="Calibri"/>
        <family val="2"/>
        <scheme val="minor"/>
      </rPr>
      <t>&gt;</t>
    </r>
    <r>
      <rPr>
        <sz val="11"/>
        <color theme="1"/>
        <rFont val="Calibri"/>
        <family val="2"/>
        <scheme val="minor"/>
      </rPr>
      <t xml:space="preserve"> Some fields were not reproduced in the new cube. Please see the list below for reference.</t>
    </r>
  </si>
  <si>
    <t>KEY CONTACT</t>
  </si>
  <si>
    <t>If you have any questions or suggestions about the Admission Discharge cube data, please contact DASH@vch.ca</t>
  </si>
  <si>
    <t>Help Guide</t>
  </si>
  <si>
    <t>The following fields were not reproduced in the new cube:</t>
  </si>
  <si>
    <t>Admission Alert</t>
  </si>
  <si>
    <t>Discharge Alert</t>
  </si>
  <si>
    <t>Admission Infectious Disease</t>
  </si>
  <si>
    <t xml:space="preserve">Discharge Infectious Disease </t>
  </si>
  <si>
    <t>Measures</t>
  </si>
  <si>
    <t>Name as it appears in the Cube</t>
  </si>
  <si>
    <t>Previous Name in the Cube</t>
  </si>
  <si>
    <t>Definition</t>
  </si>
  <si>
    <t xml:space="preserve">Admission to Discharge LOS Days </t>
  </si>
  <si>
    <t xml:space="preserve">LOS </t>
  </si>
  <si>
    <t>Discharge Date minus Admission Date, where the Admission Date equals 1 day LOS. When the discharge date = admission date, the LOS = 1</t>
  </si>
  <si>
    <t>Avg - Admission to Discharge LOS Days</t>
  </si>
  <si>
    <t>ALOS</t>
  </si>
  <si>
    <t>Total Length of Stay (sum of all the cases LOS that are being analyzed)/ number of patients (being analyzed)</t>
  </si>
  <si>
    <t xml:space="preserve">Count Admission Cases </t>
  </si>
  <si>
    <t>Count - Admission Cases</t>
  </si>
  <si>
    <t>Cases are counted based on records that have a valid admission date</t>
  </si>
  <si>
    <t xml:space="preserve">Count Discharge Cases </t>
  </si>
  <si>
    <t>Count - Discharge Cases</t>
  </si>
  <si>
    <t>Cases are counted based on records that have a valid discharge date</t>
  </si>
  <si>
    <t>Last Processed Date</t>
  </si>
  <si>
    <t xml:space="preserve">No Change </t>
  </si>
  <si>
    <t>The date the cube was last processed.</t>
  </si>
  <si>
    <t>Data Dictionary</t>
  </si>
  <si>
    <t xml:space="preserve">Admission Category
- Admission Category Code 
- Admission Category Desc </t>
  </si>
  <si>
    <t>The initial status of the patient at the time of admission to the reporting facility.  </t>
  </si>
  <si>
    <t xml:space="preserve">Admission Date
- Admission Date Calendar Year 
- Admission Date Day of Week 
- Admission Date Fiscal Period 
- Admission Date Fiscal Year </t>
  </si>
  <si>
    <t xml:space="preserve">Admission Date </t>
  </si>
  <si>
    <t xml:space="preserve">For Cerner, the date that the patient was officially registered as an inpatient or a patient for day surgery. For Legacy, to ensure alignment with the DAD dataset, the admission date in the ADMart, view, and cube is replaced with the DAD admission time when DAD data becomes available. </t>
  </si>
  <si>
    <t xml:space="preserve">Admission Source 
- Admission Source Group </t>
  </si>
  <si>
    <t>Describes the origin of the patient's admission to the hospital.</t>
  </si>
  <si>
    <t>Admitting Care Provider Sepcailty</t>
  </si>
  <si>
    <t>Admitting Doctor Service</t>
  </si>
  <si>
    <t>At Admission, the service of the attending Doctor responsible for provision of services provided to the patient during the visit.   </t>
  </si>
  <si>
    <t>Age at Admission
- Age Groups at Admission</t>
  </si>
  <si>
    <t>Admission Age</t>
  </si>
  <si>
    <t>Patient's age at Admission.  </t>
  </si>
  <si>
    <t>Age at Discharge 
- Age Groups at Discharge</t>
  </si>
  <si>
    <t>Discharge Age - VCH Five Year Groups</t>
  </si>
  <si>
    <t>Patient's age at Discharge.  </t>
  </si>
  <si>
    <t xml:space="preserve">Arrival by Ambulance
- Arrival by Ambulance Description
- Arrival by Ambulance Group </t>
  </si>
  <si>
    <t xml:space="preserve">
The method by which the patient arrived at the hospital, broken down to the options available in the front end system or at a higher level as submitted to CIHI. Cerner options correspond to CIHI options in the front end.
</t>
  </si>
  <si>
    <t xml:space="preserve">Attending Care Provider Specialty at Admission </t>
  </si>
  <si>
    <t>Specialty of the attending care provider responsible for the patient at the time of admission.</t>
  </si>
  <si>
    <t>Attending Care Provider Specialty at Discharge</t>
  </si>
  <si>
    <t>Discharge Attending Doctor Service</t>
  </si>
  <si>
    <t>Specialty of the attending care provider responsible for the patient at the time of discharge.</t>
  </si>
  <si>
    <t xml:space="preserve">Discharge Date
- Discharge Date Calendar Year 
- Discharge Date Day of Week 
- Discharge Date Fiscal Year 
- Discharge Date Fiscal Year </t>
  </si>
  <si>
    <t>Discharge Date</t>
  </si>
  <si>
    <t xml:space="preserve">Identifies the time when the patient was discharged. </t>
  </si>
  <si>
    <t xml:space="preserve">Discharge Disposition 
- Discharge Disposition Code 
- Discharge Disposition Description 
- Discharge Disposition Group Code
- Discharge Disposition Group Description </t>
  </si>
  <si>
    <t>Discharge Disposition Code
Discharge Disposition Description</t>
  </si>
  <si>
    <t xml:space="preserve">Identifies the location where the patient was discharged or the status of the patient on discharge. </t>
  </si>
  <si>
    <t xml:space="preserve">Encounter Type at Admission </t>
  </si>
  <si>
    <t>Admission Account Sub Type</t>
  </si>
  <si>
    <t>Indicates the patient's level of care or visit type at the time of admission.</t>
  </si>
  <si>
    <t>Encounter Type at Discharge</t>
  </si>
  <si>
    <t>Discharge Account Sub Type</t>
  </si>
  <si>
    <t>Indicates the patient's level of care or visit type at the time of discharge.</t>
  </si>
  <si>
    <t xml:space="preserve">Encounter Type Class </t>
  </si>
  <si>
    <t>Account Type</t>
  </si>
  <si>
    <t>Indicates the encounter type class at discharge, unless the patient has not been discharged, in which case it represents the encounter type class at admission. The Encounter Type Class represents higher level category based on the encounter type used to assign patients into more generic groups (e.g., emergency,  inpatient, outpatient).</t>
  </si>
  <si>
    <t>Facility at Admission
- Community of Care at Admission 
- Community of Care Sub Group at Admission 
- Facility Name at Admission</t>
  </si>
  <si>
    <t>Admission Facility_x000D_
Admission CoC - Site_x000D_
Admission Facility Code_x000D_
Admission Facility Name</t>
  </si>
  <si>
    <t>At Admission, identifies the name of an area or building that was used for a particular purpose/that provided the service.</t>
  </si>
  <si>
    <t>Facility at Discharge
- Community of Care at Discharge
- Community of Care Sub Group at Discharge
- Facility Name at Discharge</t>
  </si>
  <si>
    <t>Discharge Facility_x000D_
Discharge CoC - Site_x000D_
Discharge Facility Code_x000D_
Discharge Facility Name</t>
  </si>
  <si>
    <t xml:space="preserve">At Discharge, identifies the name of an area or building that was used for a particular purpose/that provided the service. </t>
  </si>
  <si>
    <t>Gender at Admission</t>
  </si>
  <si>
    <t>Gender</t>
  </si>
  <si>
    <t>Patient gender at admit date</t>
  </si>
  <si>
    <t>Gender at Discharge</t>
  </si>
  <si>
    <t>Patient gender at discharge date</t>
  </si>
  <si>
    <t>Medical Service at Admission
- Medical Service DAD Description at Admission  
- Medical Service Description at Admission 
- Medical Group at Admission 
Care Team 
- Care Team Code at Admission
- Care Team Description at Admission
Program
- Program Code at Admission
- Program Description at Admission</t>
  </si>
  <si>
    <t xml:space="preserve">Admission Patient Service
Admission Care Team Code
Admission Care Team Description
Admission Program Code
Admission Program Description  
</t>
  </si>
  <si>
    <t xml:space="preserve">
The service that is rendered to the patient at the time of admission which determines the PHC care team and program. </t>
  </si>
  <si>
    <t>Medical Service at Discharge
- Medical Service DAD Description at Discharge
- Medical Service Description at Discharge
- Medical Group at Discharge
Care Team 
- Care Team Code at Discharge
- Care Team Description at Discharge
Program
- Program Code at Discharge
- Program Description at Discharge</t>
  </si>
  <si>
    <t xml:space="preserve">
Discharge Patient Service
Discharge Care Team Code
Discharge Care Team Description
Discharge Program Code
Discharge Program Description    
</t>
  </si>
  <si>
    <t xml:space="preserve">The service that is rendered to the patient at the time of discharge which determines the PHC care team and program. </t>
  </si>
  <si>
    <t xml:space="preserve">Nursing Unit at Admission
- Nursing Unit Code at Admission
- Nusing Unit Description at Admission </t>
  </si>
  <si>
    <t>Admission Nursing Unit Code_x000D_
Admission Nursing Unit Description</t>
  </si>
  <si>
    <t xml:space="preserve">The first area in the health care facility setting where patients with similar needs are grouped to facilitate the delivery of care by health care professionals trained in that specialty. </t>
  </si>
  <si>
    <t>Nursing Unit at Discharge
- Nursing Unit Code at Discharge 
- Nusing Unit Description at Discharge</t>
  </si>
  <si>
    <t>Discharge Nursing Unit Code_x000D_
Discharge Nursing Unit Description</t>
  </si>
  <si>
    <t xml:space="preserve">The last area in the health care facility setting where patients with similar needs are grouped to facilitate the delivery of care by health care professionals trained in that specialty. </t>
  </si>
  <si>
    <t xml:space="preserve">Nursing Unit Finance MIS at Admission </t>
  </si>
  <si>
    <t>Admission Nursing Unit Code Finance MIS_x000D_
Admission Nursing Unit Desc Finance MIS</t>
  </si>
  <si>
    <t>Admission nursing unit with funded beds.</t>
  </si>
  <si>
    <t xml:space="preserve">Patient Geographical Health Location 
- Patient Geographical Health Location Health Authority 
- Patient Geographical Health Location Local Health Authority 
- - Patient Geographical Health Location Service Delivery Area  </t>
  </si>
  <si>
    <t>Patient Geographic Location _x000D_
Health Authority _x000D_
Local Health Authority _x000D_
Service Delivery Area</t>
  </si>
  <si>
    <t xml:space="preserve">Geographic location of the patient identified by the health authority, local healthy authority or service delivery area. </t>
  </si>
  <si>
    <t>Available Account Type and Account SubType Information by Facility</t>
  </si>
  <si>
    <t>Legacy Facility Breakdown</t>
  </si>
  <si>
    <t xml:space="preserve">Encntr Type Class </t>
  </si>
  <si>
    <t xml:space="preserve">Encntr Type </t>
  </si>
  <si>
    <t>Vancouver General</t>
  </si>
  <si>
    <t>Inpatient, Ambulatory</t>
  </si>
  <si>
    <t>Acute, Extended, Geriatric, Rehab Care, Respite, Diagnostic, Therapeutic, Visit</t>
  </si>
  <si>
    <t>UBC</t>
  </si>
  <si>
    <t>Acute, Extended, Geriatric, Respite, Diagnostic</t>
  </si>
  <si>
    <t>Richmond</t>
  </si>
  <si>
    <t>Acute, Extended, Respite</t>
  </si>
  <si>
    <t xml:space="preserve">GF Strong </t>
  </si>
  <si>
    <t>Inpatient</t>
  </si>
  <si>
    <t>Acute, Rehab Care, Respite</t>
  </si>
  <si>
    <t>George Pearson</t>
  </si>
  <si>
    <t>Acute, Extended, Rehab Care, Respite</t>
  </si>
  <si>
    <t>Lions Gate</t>
  </si>
  <si>
    <t>Inpatient, Outpatient</t>
  </si>
  <si>
    <t>*IP Alternate Level of Care, DC Daycare radiology other, DC Daycare Radiology, *IP Hospice, *Discharge Planning In-Patient, *F Extended Care InPatient, *IP Medical, *IP Restricted Access, *IP Surgical, *IP Newborn Baby, *IP Obstetrics, DC Delbrook Clinic, DC Medical Daycare, DC Northmount Eye Clinic, DC Surgical Daycare, *IP Pediatrics, *IP Psychiatric, *IP Psychiatric Transition</t>
  </si>
  <si>
    <t>Powel River</t>
  </si>
  <si>
    <t>Extended Care – Inpatients, Olive Devaud Inpatient, Acute Care – Inpatient,Admitted Surgical Day Care</t>
  </si>
  <si>
    <t>PHC</t>
  </si>
  <si>
    <t>Acute, Acute Newborn, ALC, Hospice, IC2, IC3, LTC, Morgue, Newborn, Organ, Residential, Surgery Day</t>
  </si>
  <si>
    <t>All Cerner Data</t>
  </si>
  <si>
    <t>Cerner</t>
  </si>
  <si>
    <t>Blood donation, Case Management, Community Health Record, EmergencyHome Health, Inbox Message, Inpatient, Observation, Outpatient, Phone Msg, Preadmit, Private Duty, Recurring, Research, Skilled Nursing, Wait List</t>
  </si>
  <si>
    <t>ALC, Assisted Living, Data Storage, Day Surgery, Deceased, Emergency, Historical, Home Care, Inpatient, Minor Surgery, Newborn, Outpatient, Outpatient in a Bed, Outpatient OB, Outreach, Outside Images, Phone Consult, Phone Message, Pre-Day Surgery, Pre-Home Care, Pre-Inpatient, Pre-Minor Surgery, Pre-Outpatient, Pre-Outpatient in a Bed, Pre-Outpatient OB, Pre-Outreach, Pre-Recurring, Provider to Provider, Recurring, Referral, Residential, Specimen, Stillborn, Telehealth, Tertiary MH</t>
  </si>
  <si>
    <t>.</t>
  </si>
  <si>
    <t>Decision Support Cube: Admissions Discharges (AD) Cube</t>
  </si>
  <si>
    <t>The Admission Discharge cube has been updated to include data for the Coastal sites that are live with Cerner. If you have any concerns, please contact us at DASH@vch.ca</t>
  </si>
  <si>
    <t xml:space="preserve">Please expect changes, as data for the last 7 days is preliminary for Richmond, VGH and UBC, and Cerner data is updated daily.   </t>
  </si>
  <si>
    <t>Questions/Concerns, please contact: DASH@vch.ca</t>
  </si>
  <si>
    <t>Count Discharge Cases</t>
  </si>
  <si>
    <t>Column Labels</t>
  </si>
  <si>
    <t>Row Labels</t>
  </si>
  <si>
    <t/>
  </si>
  <si>
    <t>Coastal</t>
  </si>
  <si>
    <t>Providence Health Care</t>
  </si>
  <si>
    <t>Vancouver Acute</t>
  </si>
  <si>
    <t>Vancouver Community</t>
  </si>
  <si>
    <t>Grand Total</t>
  </si>
  <si>
    <t>2008/09</t>
  </si>
  <si>
    <t>2009/10</t>
  </si>
  <si>
    <t>2010/11</t>
  </si>
  <si>
    <t>2011/12</t>
  </si>
  <si>
    <t>2012/13</t>
  </si>
  <si>
    <t>2013/14</t>
  </si>
  <si>
    <t>2014/15</t>
  </si>
  <si>
    <t>2015/16</t>
  </si>
  <si>
    <t>2016/17</t>
  </si>
  <si>
    <t>2017/18</t>
  </si>
  <si>
    <t>2018/19</t>
  </si>
  <si>
    <t>Decision Support Cube: Occupancy - Default Cube</t>
  </si>
  <si>
    <t>If you are looking for information regarding to the DTUDischargeHome Flag, please refer to the Documentation tab.</t>
  </si>
  <si>
    <t>To our Coastal Urban and Rural data users, please note that data for Lions Gate Hospital (LGH) and Squamish General Hospital (SGH) is not available from April 1, 2018 onwards. If you have any concerns, please contact us at DASH@vch.ca</t>
  </si>
  <si>
    <t>Facility</t>
  </si>
  <si>
    <t>Powell River General Hospital</t>
  </si>
  <si>
    <t>Data for the last 7 days is incomplete, please expect changes</t>
  </si>
  <si>
    <t>Funded Bed Count</t>
  </si>
  <si>
    <t>Occupancy Rate</t>
  </si>
  <si>
    <t>2017/18-P01</t>
  </si>
  <si>
    <t>2017/04/01 - 2017/04/06</t>
  </si>
  <si>
    <t>2017/04/07 - 2017/04/13</t>
  </si>
  <si>
    <t>2017/04/14 - 2017/04/20</t>
  </si>
  <si>
    <t>2017/18-P02</t>
  </si>
  <si>
    <t>2017/04/21 - 2017/04/27</t>
  </si>
  <si>
    <t>2017/04/28 - 2017/05/04</t>
  </si>
  <si>
    <t>2017/05/05 - 2017/05/11</t>
  </si>
  <si>
    <t>2017/05/12 - 2017/05/18</t>
  </si>
  <si>
    <t>2017/18-P03</t>
  </si>
  <si>
    <t>2017/05/19 - 2017/05/25</t>
  </si>
  <si>
    <t>2017/05/26 - 2017/06/01</t>
  </si>
  <si>
    <t>2017/06/02 - 2017/06/08</t>
  </si>
  <si>
    <t>2017/06/09 - 2017/06/15</t>
  </si>
  <si>
    <t>2017/18-P04</t>
  </si>
  <si>
    <t>2017/06/16 - 2017/06/22</t>
  </si>
  <si>
    <t>2017/06/23 - 2017/06/29</t>
  </si>
  <si>
    <t>2017/06/30 - 2017/07/06</t>
  </si>
  <si>
    <t>2017/07/07 - 2017/07/13</t>
  </si>
  <si>
    <t>2017/18-P05</t>
  </si>
  <si>
    <t>2017/07/14 - 2017/07/20</t>
  </si>
  <si>
    <t>2017/07/21 - 2017/07/27</t>
  </si>
  <si>
    <t>2017/07/28 - 2017/08/03</t>
  </si>
  <si>
    <t>2017/08/04 - 2017/08/10</t>
  </si>
  <si>
    <t>2017/18-P06</t>
  </si>
  <si>
    <t>2017/08/11 - 2017/08/17</t>
  </si>
  <si>
    <t>2017/08/18 - 2017/08/24</t>
  </si>
  <si>
    <t>2017/08/25 - 2017/08/31</t>
  </si>
  <si>
    <t>2017/09/01 - 2017/09/07</t>
  </si>
  <si>
    <t>2017/18-P07</t>
  </si>
  <si>
    <t>2017/09/08 - 2017/09/14</t>
  </si>
  <si>
    <t>2017/09/15 - 2017/09/21</t>
  </si>
  <si>
    <t>2017/09/22 - 2017/09/28</t>
  </si>
  <si>
    <t>2017/09/29 - 2017/10/05</t>
  </si>
  <si>
    <t>2017/18-P08</t>
  </si>
  <si>
    <t>2017/10/06 - 2017/10/12</t>
  </si>
  <si>
    <t>2017/10/13 - 2017/10/19</t>
  </si>
  <si>
    <t>2017/10/20 - 2017/10/26</t>
  </si>
  <si>
    <t>2017/10/27 - 2017/11/02</t>
  </si>
  <si>
    <t>2017/18-P09</t>
  </si>
  <si>
    <t>2017/11/03 - 2017/11/09</t>
  </si>
  <si>
    <t>2017/11/10 - 2017/11/16</t>
  </si>
  <si>
    <t>2017/11/17 - 2017/11/23</t>
  </si>
  <si>
    <t>2017/11/24 - 2017/11/30</t>
  </si>
  <si>
    <t>2017/18-P10</t>
  </si>
  <si>
    <t>2017/12/01 - 2017/12/07</t>
  </si>
  <si>
    <t>2017/12/08 - 2017/12/14</t>
  </si>
  <si>
    <t>2017/12/15 - 2017/12/21</t>
  </si>
  <si>
    <t>2017/12/22 - 2017/12/28</t>
  </si>
  <si>
    <t>2017/18-P11</t>
  </si>
  <si>
    <t>2017/12/29 - 2018/01/04</t>
  </si>
  <si>
    <t>2018/01/05 - 2018/01/11</t>
  </si>
  <si>
    <t>2018/01/12 - 2018/01/18</t>
  </si>
  <si>
    <t>2018/01/19 - 2018/01/25</t>
  </si>
  <si>
    <t>2017/18-P12</t>
  </si>
  <si>
    <t>2018/01/26 - 2018/02/01</t>
  </si>
  <si>
    <t>2018/02/02 - 2018/02/08</t>
  </si>
  <si>
    <t>2018/02/09 - 2018/02/15</t>
  </si>
  <si>
    <t>2018/02/16 - 2018/02/22</t>
  </si>
  <si>
    <t>2017/18-P13</t>
  </si>
  <si>
    <t>2018/02/23 - 2018/03/01</t>
  </si>
  <si>
    <t>2018/03/02 - 2018/03/08</t>
  </si>
  <si>
    <t>2018/03/09 - 2018/03/15</t>
  </si>
  <si>
    <t>2018/03/16 - 2018/03/22</t>
  </si>
  <si>
    <t>2018/03/23 - 2018/03/29</t>
  </si>
  <si>
    <t>2018/03/30 - 2018/03/31</t>
  </si>
  <si>
    <t>2018/19-P01</t>
  </si>
  <si>
    <t>2018/04/01 - 2018/04/05</t>
  </si>
  <si>
    <t>2018/04/06 - 2018/04/12</t>
  </si>
  <si>
    <t>2018/04/13 - 2018/04/19</t>
  </si>
  <si>
    <t>2018/04/20 - 2018/04/26</t>
  </si>
  <si>
    <t>2018/04/27 - 2018/05/03</t>
  </si>
  <si>
    <t>2018/19-P02</t>
  </si>
  <si>
    <t>2018/05/04 - 2018/05/10</t>
  </si>
  <si>
    <t>2018/05/11 - 2018/05/17</t>
  </si>
  <si>
    <t>2018/05/18 - 2018/05/24</t>
  </si>
  <si>
    <t>2018/05/25 - 2018/05/31</t>
  </si>
  <si>
    <t>2018/19-P03</t>
  </si>
  <si>
    <t>2018/06/01 - 2018/06/07</t>
  </si>
  <si>
    <t>2018/06/08 - 2018/06/14</t>
  </si>
  <si>
    <t>2018/06/15 - 2018/06/21</t>
  </si>
  <si>
    <t>2018/06/22 - 2018/06/28</t>
  </si>
  <si>
    <t>2018/19-P04</t>
  </si>
  <si>
    <t>2018/06/29 - 2018/07/05</t>
  </si>
  <si>
    <t>2018/07/06 - 2018/07/12</t>
  </si>
  <si>
    <t>2018/07/13 - 2018/07/19</t>
  </si>
  <si>
    <t>2018/07/20 - 2018/07/26</t>
  </si>
  <si>
    <t>2018/19-P05</t>
  </si>
  <si>
    <t>2018/07/27 - 2018/08/02</t>
  </si>
  <si>
    <t>2018/08/03 - 2018/08/09</t>
  </si>
  <si>
    <t>2018/08/10 - 2018/08/16</t>
  </si>
  <si>
    <t>2018/08/17 - 2018/08/23</t>
  </si>
  <si>
    <t>2018/19-P06</t>
  </si>
  <si>
    <t>2018/08/24 - 2018/08/30</t>
  </si>
  <si>
    <t>2018/08/31 - 2018/09/06</t>
  </si>
  <si>
    <t>2018/09/07 - 2018/09/13</t>
  </si>
  <si>
    <t>2018/09/14 - 2018/09/20</t>
  </si>
  <si>
    <t>2018/19-P07</t>
  </si>
  <si>
    <t>2018/09/21 - 2018/09/27</t>
  </si>
  <si>
    <t>2018/09/28 - 2018/10/04</t>
  </si>
  <si>
    <t>2018/10/05 - 2018/10/11</t>
  </si>
  <si>
    <t>2018/10/12 - 2018/10/18</t>
  </si>
  <si>
    <t>2018/19-P08</t>
  </si>
  <si>
    <t>2018/10/19 - 2018/10/25</t>
  </si>
  <si>
    <t>2018/10/26 - 2018/11/01</t>
  </si>
  <si>
    <t>2018/11/02 - 2018/11/08</t>
  </si>
  <si>
    <t>2018/11/09 - 2018/11/15</t>
  </si>
  <si>
    <t>2018/19-P09</t>
  </si>
  <si>
    <t>2018/11/16 - 2018/11/22</t>
  </si>
  <si>
    <t>2018/11/23 - 2018/11/29</t>
  </si>
  <si>
    <t>2018/11/30 - 2018/12/06</t>
  </si>
  <si>
    <t>2018/12/07 - 2018/12/13</t>
  </si>
  <si>
    <t>2018/19-P10</t>
  </si>
  <si>
    <t>2018/12/14 - 2018/12/20</t>
  </si>
  <si>
    <t>2018/12/21 - 2018/12/27</t>
  </si>
  <si>
    <t>2018/12/28 - 2019/01/03</t>
  </si>
  <si>
    <t>2019/01/04 - 2019/01/10</t>
  </si>
  <si>
    <t>2018/19-P11</t>
  </si>
  <si>
    <t>2019/01/11 - 2019/01/17</t>
  </si>
  <si>
    <t>2019/01/18 - 2019/01/24</t>
  </si>
  <si>
    <t>2019/01/25 - 2019/01/31</t>
  </si>
  <si>
    <t>2019/02/01 - 2019/02/07</t>
  </si>
  <si>
    <t>Decision Support Cube: Occupancy - Facility, CIHI MIS Group Cube</t>
  </si>
  <si>
    <t>Coastal Rural</t>
  </si>
  <si>
    <t>Coastal Urban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</si>
</sst>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yyyy\-mm\-dd;@"/>
    <numFmt numFmtId="165" formatCode="[$-F800]dddd\,\ mmmm\ dd\,\ yyyy"/>
    <numFmt numFmtId="166" formatCode="#,###"/>
    <numFmt numFmtId="167" formatCode="#,##0.00%"/>
  </numFmts>
  <fonts count="67" x14ac:knownFonts="1">
    <font>
      <sz val="11"/>
      <color theme="1"/>
      <name val="Calibri"/>
      <family val="2"/>
      <scheme val="minor"/>
    </font>
    <font>
      <sz val="11"/>
      <color theme="1"/>
      <name val="Calibri"/>
      <family val="2"/>
      <scheme val="minor"/>
    </font>
    <font>
      <b/>
      <sz val="24"/>
      <color theme="8" tint="-0.249977111117893"/>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theme="10"/>
      <name val="Calibri"/>
      <family val="2"/>
      <scheme val="minor"/>
    </font>
    <font>
      <sz val="11"/>
      <name val="Calibri"/>
      <family val="2"/>
      <scheme val="minor"/>
    </font>
    <font>
      <b/>
      <sz val="11"/>
      <color rgb="FFFF0000"/>
      <name val="Calibri"/>
      <family val="2"/>
      <scheme val="minor"/>
    </font>
    <font>
      <b/>
      <sz val="20"/>
      <color theme="1"/>
      <name val="Calibri"/>
      <family val="2"/>
      <scheme val="minor"/>
    </font>
    <font>
      <b/>
      <u/>
      <sz val="24"/>
      <color theme="8" tint="-0.249977111117893"/>
      <name val="Calibri"/>
      <family val="2"/>
      <scheme val="minor"/>
    </font>
    <font>
      <b/>
      <sz val="15"/>
      <color theme="8" tint="-0.249977111117893"/>
      <name val="Calibri"/>
      <family val="2"/>
      <scheme val="minor"/>
    </font>
    <font>
      <sz val="8"/>
      <color theme="1"/>
      <name val="Calibri"/>
      <family val="2"/>
      <scheme val="minor"/>
    </font>
    <font>
      <sz val="11"/>
      <color indexed="8"/>
      <name val="Calibri"/>
      <family val="2"/>
    </font>
    <font>
      <sz val="10"/>
      <color theme="1"/>
      <name val="Arial"/>
      <family val="2"/>
    </font>
    <font>
      <sz val="11"/>
      <color indexed="9"/>
      <name val="Calibri"/>
      <family val="2"/>
    </font>
    <font>
      <sz val="10"/>
      <color theme="0"/>
      <name val="Arial"/>
      <family val="2"/>
    </font>
    <font>
      <sz val="11"/>
      <color indexed="20"/>
      <name val="Calibri"/>
      <family val="2"/>
    </font>
    <font>
      <sz val="10"/>
      <color rgb="FF9C0006"/>
      <name val="Arial"/>
      <family val="2"/>
    </font>
    <font>
      <b/>
      <sz val="11"/>
      <color indexed="52"/>
      <name val="Calibri"/>
      <family val="2"/>
    </font>
    <font>
      <b/>
      <sz val="10"/>
      <color rgb="FFFA7D00"/>
      <name val="Arial"/>
      <family val="2"/>
    </font>
    <font>
      <b/>
      <sz val="14"/>
      <color indexed="52"/>
      <name val="Helvetica"/>
      <family val="2"/>
    </font>
    <font>
      <sz val="14"/>
      <color indexed="9"/>
      <name val="Helvetica"/>
      <family val="2"/>
    </font>
    <font>
      <b/>
      <sz val="11"/>
      <color indexed="9"/>
      <name val="Calibri"/>
      <family val="2"/>
    </font>
    <font>
      <b/>
      <sz val="10"/>
      <color theme="0"/>
      <name val="Arial"/>
      <family val="2"/>
    </font>
    <font>
      <i/>
      <sz val="11"/>
      <color indexed="23"/>
      <name val="Calibri"/>
      <family val="2"/>
    </font>
    <font>
      <i/>
      <sz val="10"/>
      <color rgb="FF7F7F7F"/>
      <name val="Arial"/>
      <family val="2"/>
    </font>
    <font>
      <sz val="11"/>
      <color indexed="17"/>
      <name val="Calibri"/>
      <family val="2"/>
    </font>
    <font>
      <sz val="10"/>
      <color rgb="FF006100"/>
      <name val="Arial"/>
      <family val="2"/>
    </font>
    <font>
      <b/>
      <sz val="15"/>
      <color indexed="56"/>
      <name val="Calibri"/>
      <family val="2"/>
    </font>
    <font>
      <b/>
      <sz val="15"/>
      <color theme="3"/>
      <name val="Arial"/>
      <family val="2"/>
    </font>
    <font>
      <b/>
      <sz val="13"/>
      <color indexed="56"/>
      <name val="Calibri"/>
      <family val="2"/>
    </font>
    <font>
      <b/>
      <sz val="13"/>
      <color theme="3"/>
      <name val="Arial"/>
      <family val="2"/>
    </font>
    <font>
      <b/>
      <sz val="11"/>
      <color indexed="56"/>
      <name val="Calibri"/>
      <family val="2"/>
    </font>
    <font>
      <b/>
      <sz val="11"/>
      <color theme="3"/>
      <name val="Arial"/>
      <family val="2"/>
    </font>
    <font>
      <sz val="11"/>
      <color indexed="62"/>
      <name val="Calibri"/>
      <family val="2"/>
    </font>
    <font>
      <sz val="10"/>
      <color rgb="FF3F3F76"/>
      <name val="Arial"/>
      <family val="2"/>
    </font>
    <font>
      <sz val="11"/>
      <color indexed="52"/>
      <name val="Calibri"/>
      <family val="2"/>
    </font>
    <font>
      <sz val="10"/>
      <color rgb="FFFA7D00"/>
      <name val="Arial"/>
      <family val="2"/>
    </font>
    <font>
      <sz val="11"/>
      <color indexed="60"/>
      <name val="Calibri"/>
      <family val="2"/>
    </font>
    <font>
      <sz val="10"/>
      <color rgb="FF9C6500"/>
      <name val="Arial"/>
      <family val="2"/>
    </font>
    <font>
      <sz val="10"/>
      <color indexed="8"/>
      <name val="Arial"/>
      <family val="2"/>
    </font>
    <font>
      <sz val="12"/>
      <color theme="1"/>
      <name val="Calibri"/>
      <family val="2"/>
      <scheme val="minor"/>
    </font>
    <font>
      <b/>
      <sz val="11"/>
      <color indexed="63"/>
      <name val="Calibri"/>
      <family val="2"/>
    </font>
    <font>
      <b/>
      <sz val="10"/>
      <color rgb="FF3F3F3F"/>
      <name val="Arial"/>
      <family val="2"/>
    </font>
    <font>
      <b/>
      <sz val="18"/>
      <color indexed="56"/>
      <name val="Cambria"/>
      <family val="2"/>
    </font>
    <font>
      <b/>
      <sz val="11"/>
      <color indexed="8"/>
      <name val="Calibri"/>
      <family val="2"/>
    </font>
    <font>
      <b/>
      <sz val="10"/>
      <color theme="1"/>
      <name val="Arial"/>
      <family val="2"/>
    </font>
    <font>
      <sz val="11"/>
      <color indexed="10"/>
      <name val="Calibri"/>
      <family val="2"/>
    </font>
    <font>
      <sz val="10"/>
      <color rgb="FFFF0000"/>
      <name val="Arial"/>
      <family val="2"/>
    </font>
    <font>
      <sz val="9"/>
      <color rgb="FF333333"/>
      <name val="Calibri"/>
      <family val="2"/>
      <scheme val="minor"/>
    </font>
    <font>
      <sz val="11"/>
      <color theme="10"/>
      <name val="Calibri"/>
      <family val="2"/>
      <scheme val="minor"/>
    </font>
    <font>
      <sz val="9"/>
      <color rgb="FFFF0000"/>
      <name val="Calibri"/>
      <family val="2"/>
      <scheme val="minor"/>
    </font>
  </fonts>
  <fills count="5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38"/>
        <bgColor indexed="64"/>
      </patternFill>
    </fill>
    <fill>
      <patternFill patternType="solid">
        <fgColor indexed="55"/>
      </patternFill>
    </fill>
    <fill>
      <patternFill patternType="solid">
        <fgColor indexed="43"/>
      </patternFill>
    </fill>
    <fill>
      <patternFill patternType="solid">
        <fgColor indexed="26"/>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ck">
        <color theme="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thin">
        <color auto="1"/>
      </left>
      <right style="thin">
        <color auto="1"/>
      </right>
      <top style="thin">
        <color auto="1"/>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816">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8" fillId="32" borderId="0" applyNumberFormat="0" applyBorder="0" applyAlignment="0" applyProtection="0"/>
    <xf numFmtId="0" fontId="19" fillId="0" borderId="0"/>
    <xf numFmtId="0" fontId="20" fillId="0" borderId="0" applyNumberForma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7" fillId="34" borderId="0" applyNumberFormat="0" applyBorder="0" applyAlignment="0" applyProtection="0"/>
    <xf numFmtId="0" fontId="1" fillId="10" borderId="0" applyNumberFormat="0" applyBorder="0" applyAlignment="0" applyProtection="0"/>
    <xf numFmtId="0" fontId="28"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27" fillId="35" borderId="0" applyNumberFormat="0" applyBorder="0" applyAlignment="0" applyProtection="0"/>
    <xf numFmtId="0" fontId="28"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27" fillId="36" borderId="0" applyNumberFormat="0" applyBorder="0" applyAlignment="0" applyProtection="0"/>
    <xf numFmtId="0" fontId="28"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27" fillId="37" borderId="0" applyNumberFormat="0" applyBorder="0" applyAlignment="0" applyProtection="0"/>
    <xf numFmtId="0" fontId="28"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27" fillId="38" borderId="0" applyNumberFormat="0" applyBorder="0" applyAlignment="0" applyProtection="0"/>
    <xf numFmtId="0" fontId="28"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27" fillId="39" borderId="0" applyNumberFormat="0" applyBorder="0" applyAlignment="0" applyProtection="0"/>
    <xf numFmtId="0" fontId="28"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27" fillId="40" borderId="0" applyNumberFormat="0" applyBorder="0" applyAlignment="0" applyProtection="0"/>
    <xf numFmtId="0" fontId="28"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27" fillId="41" borderId="0" applyNumberFormat="0" applyBorder="0" applyAlignment="0" applyProtection="0"/>
    <xf numFmtId="0" fontId="28"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27" fillId="42" borderId="0" applyNumberFormat="0" applyBorder="0" applyAlignment="0" applyProtection="0"/>
    <xf numFmtId="0" fontId="28"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27" fillId="37" borderId="0" applyNumberFormat="0" applyBorder="0" applyAlignment="0" applyProtection="0"/>
    <xf numFmtId="0" fontId="28"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27" fillId="40" borderId="0" applyNumberFormat="0" applyBorder="0" applyAlignment="0" applyProtection="0"/>
    <xf numFmtId="0" fontId="28"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27" fillId="43" borderId="0" applyNumberFormat="0" applyBorder="0" applyAlignment="0" applyProtection="0"/>
    <xf numFmtId="0" fontId="28"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9" fillId="44" borderId="0" applyNumberFormat="0" applyBorder="0" applyAlignment="0" applyProtection="0"/>
    <xf numFmtId="0" fontId="30" fillId="12" borderId="0" applyNumberFormat="0" applyBorder="0" applyAlignment="0" applyProtection="0"/>
    <xf numFmtId="0" fontId="29" fillId="41" borderId="0" applyNumberFormat="0" applyBorder="0" applyAlignment="0" applyProtection="0"/>
    <xf numFmtId="0" fontId="30" fillId="16" borderId="0" applyNumberFormat="0" applyBorder="0" applyAlignment="0" applyProtection="0"/>
    <xf numFmtId="0" fontId="29" fillId="42" borderId="0" applyNumberFormat="0" applyBorder="0" applyAlignment="0" applyProtection="0"/>
    <xf numFmtId="0" fontId="30" fillId="20" borderId="0" applyNumberFormat="0" applyBorder="0" applyAlignment="0" applyProtection="0"/>
    <xf numFmtId="0" fontId="29" fillId="45" borderId="0" applyNumberFormat="0" applyBorder="0" applyAlignment="0" applyProtection="0"/>
    <xf numFmtId="0" fontId="30" fillId="24" borderId="0" applyNumberFormat="0" applyBorder="0" applyAlignment="0" applyProtection="0"/>
    <xf numFmtId="0" fontId="29" fillId="46" borderId="0" applyNumberFormat="0" applyBorder="0" applyAlignment="0" applyProtection="0"/>
    <xf numFmtId="0" fontId="30" fillId="28" borderId="0" applyNumberFormat="0" applyBorder="0" applyAlignment="0" applyProtection="0"/>
    <xf numFmtId="0" fontId="29" fillId="47" borderId="0" applyNumberFormat="0" applyBorder="0" applyAlignment="0" applyProtection="0"/>
    <xf numFmtId="0" fontId="30" fillId="32" borderId="0" applyNumberFormat="0" applyBorder="0" applyAlignment="0" applyProtection="0"/>
    <xf numFmtId="0" fontId="29" fillId="48" borderId="0" applyNumberFormat="0" applyBorder="0" applyAlignment="0" applyProtection="0"/>
    <xf numFmtId="0" fontId="30" fillId="9" borderId="0" applyNumberFormat="0" applyBorder="0" applyAlignment="0" applyProtection="0"/>
    <xf numFmtId="0" fontId="29" fillId="49" borderId="0" applyNumberFormat="0" applyBorder="0" applyAlignment="0" applyProtection="0"/>
    <xf numFmtId="0" fontId="30" fillId="13" borderId="0" applyNumberFormat="0" applyBorder="0" applyAlignment="0" applyProtection="0"/>
    <xf numFmtId="0" fontId="29" fillId="50" borderId="0" applyNumberFormat="0" applyBorder="0" applyAlignment="0" applyProtection="0"/>
    <xf numFmtId="0" fontId="30" fillId="17" borderId="0" applyNumberFormat="0" applyBorder="0" applyAlignment="0" applyProtection="0"/>
    <xf numFmtId="0" fontId="29" fillId="45" borderId="0" applyNumberFormat="0" applyBorder="0" applyAlignment="0" applyProtection="0"/>
    <xf numFmtId="0" fontId="30" fillId="21" borderId="0" applyNumberFormat="0" applyBorder="0" applyAlignment="0" applyProtection="0"/>
    <xf numFmtId="0" fontId="29" fillId="46" borderId="0" applyNumberFormat="0" applyBorder="0" applyAlignment="0" applyProtection="0"/>
    <xf numFmtId="0" fontId="30" fillId="25" borderId="0" applyNumberFormat="0" applyBorder="0" applyAlignment="0" applyProtection="0"/>
    <xf numFmtId="0" fontId="29" fillId="51" borderId="0" applyNumberFormat="0" applyBorder="0" applyAlignment="0" applyProtection="0"/>
    <xf numFmtId="0" fontId="30" fillId="29" borderId="0" applyNumberFormat="0" applyBorder="0" applyAlignment="0" applyProtection="0"/>
    <xf numFmtId="0" fontId="31" fillId="35" borderId="0" applyNumberFormat="0" applyBorder="0" applyAlignment="0" applyProtection="0"/>
    <xf numFmtId="0" fontId="32" fillId="3" borderId="0" applyNumberFormat="0" applyBorder="0" applyAlignment="0" applyProtection="0"/>
    <xf numFmtId="0" fontId="33" fillId="52" borderId="13" applyNumberFormat="0" applyAlignment="0" applyProtection="0"/>
    <xf numFmtId="0" fontId="34" fillId="6" borderId="4" applyNumberFormat="0" applyAlignment="0" applyProtection="0"/>
    <xf numFmtId="0" fontId="35" fillId="53" borderId="12">
      <alignment horizontal="center"/>
    </xf>
    <xf numFmtId="0" fontId="36" fillId="53" borderId="14">
      <alignment horizontal="center"/>
    </xf>
    <xf numFmtId="0" fontId="36" fillId="53" borderId="14">
      <alignment horizontal="center"/>
    </xf>
    <xf numFmtId="0" fontId="37" fillId="54" borderId="15" applyNumberFormat="0" applyAlignment="0" applyProtection="0"/>
    <xf numFmtId="0" fontId="38" fillId="7" borderId="7" applyNumberFormat="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36" borderId="0" applyNumberFormat="0" applyBorder="0" applyAlignment="0" applyProtection="0"/>
    <xf numFmtId="0" fontId="42" fillId="2" borderId="0" applyNumberFormat="0" applyBorder="0" applyAlignment="0" applyProtection="0"/>
    <xf numFmtId="0" fontId="43" fillId="0" borderId="16" applyNumberFormat="0" applyFill="0" applyAlignment="0" applyProtection="0"/>
    <xf numFmtId="0" fontId="44" fillId="0" borderId="1" applyNumberFormat="0" applyFill="0" applyAlignment="0" applyProtection="0"/>
    <xf numFmtId="0" fontId="45" fillId="0" borderId="17" applyNumberFormat="0" applyFill="0" applyAlignment="0" applyProtection="0"/>
    <xf numFmtId="0" fontId="46" fillId="0" borderId="2" applyNumberFormat="0" applyFill="0" applyAlignment="0" applyProtection="0"/>
    <xf numFmtId="0" fontId="47" fillId="0" borderId="18" applyNumberFormat="0" applyFill="0" applyAlignment="0" applyProtection="0"/>
    <xf numFmtId="0" fontId="48" fillId="0" borderId="3"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39" borderId="13" applyNumberFormat="0" applyAlignment="0" applyProtection="0"/>
    <xf numFmtId="0" fontId="50" fillId="5" borderId="4" applyNumberFormat="0" applyAlignment="0" applyProtection="0"/>
    <xf numFmtId="0" fontId="51" fillId="0" borderId="19" applyNumberFormat="0" applyFill="0" applyAlignment="0" applyProtection="0"/>
    <xf numFmtId="0" fontId="52" fillId="0" borderId="6" applyNumberFormat="0" applyFill="0" applyAlignment="0" applyProtection="0"/>
    <xf numFmtId="0" fontId="53" fillId="55" borderId="0" applyNumberFormat="0" applyBorder="0" applyAlignment="0" applyProtection="0"/>
    <xf numFmtId="0" fontId="54"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5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alignment vertical="top"/>
    </xf>
    <xf numFmtId="0" fontId="28" fillId="0" borderId="0"/>
    <xf numFmtId="0" fontId="1" fillId="0" borderId="0"/>
    <xf numFmtId="0" fontId="1" fillId="0" borderId="0"/>
    <xf numFmtId="0" fontId="1" fillId="0" borderId="0"/>
    <xf numFmtId="0" fontId="56" fillId="0" borderId="0"/>
    <xf numFmtId="0" fontId="5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8" borderId="8" applyNumberFormat="0" applyFont="0" applyAlignment="0" applyProtection="0"/>
    <xf numFmtId="0" fontId="19" fillId="56" borderId="20" applyNumberFormat="0" applyFont="0" applyAlignment="0" applyProtection="0"/>
    <xf numFmtId="0" fontId="28"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57" fillId="52" borderId="21" applyNumberFormat="0" applyAlignment="0" applyProtection="0"/>
    <xf numFmtId="0" fontId="58" fillId="6" borderId="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59" fillId="0" borderId="0" applyNumberFormat="0" applyFill="0" applyBorder="0" applyAlignment="0" applyProtection="0"/>
    <xf numFmtId="0" fontId="60" fillId="0" borderId="22" applyNumberFormat="0" applyFill="0" applyAlignment="0" applyProtection="0"/>
    <xf numFmtId="0" fontId="61" fillId="0" borderId="9" applyNumberFormat="0" applyFill="0" applyAlignment="0" applyProtection="0"/>
    <xf numFmtId="0" fontId="62" fillId="0" borderId="0" applyNumberFormat="0" applyFill="0" applyBorder="0" applyAlignment="0" applyProtection="0"/>
    <xf numFmtId="0" fontId="63" fillId="0" borderId="0" applyNumberFormat="0" applyFill="0" applyBorder="0" applyAlignment="0" applyProtection="0"/>
  </cellStyleXfs>
  <cellXfs count="76">
    <xf numFmtId="0" fontId="0" fillId="0" borderId="0" xfId="0"/>
    <xf numFmtId="1" fontId="0" fillId="0" borderId="0" xfId="1" applyNumberFormat="1" applyFont="1"/>
    <xf numFmtId="0" fontId="0" fillId="0" borderId="0" xfId="0" applyFill="1" applyAlignment="1"/>
    <xf numFmtId="0" fontId="21" fillId="0" borderId="10" xfId="0" applyFont="1" applyFill="1" applyBorder="1" applyAlignment="1">
      <alignment vertical="center"/>
    </xf>
    <xf numFmtId="0" fontId="1" fillId="0" borderId="0" xfId="44" applyFont="1" applyBorder="1" applyAlignment="1">
      <alignment horizontal="center" vertical="center" wrapText="1"/>
    </xf>
    <xf numFmtId="0" fontId="20" fillId="0" borderId="0" xfId="44" applyAlignment="1">
      <alignment vertical="center"/>
    </xf>
    <xf numFmtId="0" fontId="1" fillId="0" borderId="0" xfId="0" applyFont="1"/>
    <xf numFmtId="0" fontId="22" fillId="0" borderId="0" xfId="0" applyFont="1" applyAlignment="1">
      <alignment vertical="top"/>
    </xf>
    <xf numFmtId="0" fontId="1" fillId="0" borderId="0" xfId="0" applyFont="1" applyAlignment="1"/>
    <xf numFmtId="165" fontId="1" fillId="0" borderId="0" xfId="0" applyNumberFormat="1" applyFont="1" applyAlignment="1">
      <alignment horizontal="left"/>
    </xf>
    <xf numFmtId="0" fontId="20" fillId="0" borderId="0" xfId="44" applyFont="1" applyAlignment="1">
      <alignment vertical="center"/>
    </xf>
    <xf numFmtId="164" fontId="1" fillId="0" borderId="0" xfId="0" applyNumberFormat="1" applyFont="1" applyAlignment="1">
      <alignment horizontal="left"/>
    </xf>
    <xf numFmtId="0" fontId="1" fillId="0" borderId="0" xfId="0" applyFont="1" applyAlignment="1">
      <alignment vertical="center"/>
    </xf>
    <xf numFmtId="0" fontId="21" fillId="0" borderId="10" xfId="0" applyFont="1" applyFill="1" applyBorder="1" applyAlignment="1">
      <alignment horizontal="left" vertical="center"/>
    </xf>
    <xf numFmtId="0" fontId="0" fillId="0" borderId="0" xfId="0" applyAlignment="1"/>
    <xf numFmtId="0" fontId="0" fillId="0" borderId="0" xfId="0" applyBorder="1" applyAlignment="1">
      <alignment horizontal="left" vertical="center"/>
    </xf>
    <xf numFmtId="0" fontId="23" fillId="0" borderId="0" xfId="0" applyFont="1"/>
    <xf numFmtId="0" fontId="24" fillId="0" borderId="0" xfId="0" applyFont="1" applyAlignment="1">
      <alignment horizontal="center" vertical="center"/>
    </xf>
    <xf numFmtId="0" fontId="25" fillId="0" borderId="1" xfId="3" applyFont="1" applyAlignment="1">
      <alignment horizontal="left"/>
    </xf>
    <xf numFmtId="0" fontId="4" fillId="0" borderId="1" xfId="3" applyAlignment="1">
      <alignment horizontal="left"/>
    </xf>
    <xf numFmtId="0" fontId="21" fillId="0" borderId="10" xfId="0" applyFont="1" applyFill="1" applyBorder="1" applyAlignment="1">
      <alignment vertical="center" wrapText="1"/>
    </xf>
    <xf numFmtId="0" fontId="21" fillId="0" borderId="10" xfId="0" applyFont="1" applyFill="1" applyBorder="1" applyAlignment="1">
      <alignment horizontal="left" vertical="center" wrapText="1"/>
    </xf>
    <xf numFmtId="0" fontId="24" fillId="0" borderId="0" xfId="0" applyFont="1" applyAlignment="1">
      <alignment horizontal="left" vertical="center"/>
    </xf>
    <xf numFmtId="0" fontId="0" fillId="0" borderId="0" xfId="0"/>
    <xf numFmtId="0" fontId="21" fillId="0" borderId="0" xfId="0" applyFont="1" applyBorder="1" applyAlignment="1">
      <alignment vertical="center" wrapText="1"/>
    </xf>
    <xf numFmtId="1" fontId="0" fillId="0" borderId="0" xfId="0" applyNumberFormat="1"/>
    <xf numFmtId="0" fontId="0" fillId="0" borderId="10" xfId="0" applyBorder="1" applyAlignment="1">
      <alignment wrapText="1"/>
    </xf>
    <xf numFmtId="1" fontId="0" fillId="0" borderId="0" xfId="0" applyNumberFormat="1" applyAlignment="1">
      <alignment horizontal="left"/>
    </xf>
    <xf numFmtId="0" fontId="21" fillId="0" borderId="10" xfId="0" applyFont="1" applyBorder="1" applyAlignment="1">
      <alignment vertical="center" wrapText="1"/>
    </xf>
    <xf numFmtId="0" fontId="14" fillId="33" borderId="10" xfId="19" applyFont="1" applyFill="1" applyBorder="1" applyAlignment="1">
      <alignment horizontal="center" vertical="center"/>
    </xf>
    <xf numFmtId="0" fontId="17" fillId="10" borderId="10" xfId="20" applyFont="1" applyBorder="1" applyAlignment="1">
      <alignment horizontal="center" vertical="center"/>
    </xf>
    <xf numFmtId="0" fontId="21" fillId="0" borderId="10" xfId="0" applyFont="1" applyBorder="1" applyAlignment="1">
      <alignment vertical="center"/>
    </xf>
    <xf numFmtId="0" fontId="21" fillId="0" borderId="10" xfId="0" applyFont="1" applyBorder="1" applyAlignment="1">
      <alignment horizontal="left" vertical="center" wrapText="1"/>
    </xf>
    <xf numFmtId="0" fontId="15" fillId="0" borderId="0" xfId="0" applyFont="1"/>
    <xf numFmtId="1" fontId="0" fillId="0" borderId="0" xfId="0" pivotButton="1" applyNumberFormat="1"/>
    <xf numFmtId="0" fontId="0" fillId="0" borderId="10" xfId="0" applyBorder="1"/>
    <xf numFmtId="0" fontId="0" fillId="0" borderId="0" xfId="0"/>
    <xf numFmtId="0" fontId="0" fillId="0" borderId="0" xfId="0"/>
    <xf numFmtId="0" fontId="0" fillId="0" borderId="0" xfId="0" applyFill="1"/>
    <xf numFmtId="0" fontId="0" fillId="0" borderId="0" xfId="0" applyAlignment="1">
      <alignment wrapText="1"/>
    </xf>
    <xf numFmtId="0" fontId="0" fillId="0" borderId="0" xfId="0" applyAlignment="1"/>
    <xf numFmtId="0" fontId="15" fillId="0" borderId="0" xfId="0" applyFont="1" applyAlignment="1"/>
    <xf numFmtId="0" fontId="15" fillId="0" borderId="0" xfId="0" applyFont="1" applyBorder="1" applyAlignment="1">
      <alignment horizontal="left" vertical="center" wrapText="1"/>
    </xf>
    <xf numFmtId="0" fontId="0" fillId="0" borderId="10" xfId="0" applyFont="1" applyBorder="1" applyAlignment="1">
      <alignment vertical="center" wrapText="1"/>
    </xf>
    <xf numFmtId="0" fontId="0" fillId="0" borderId="10" xfId="0" applyFont="1" applyBorder="1" applyAlignment="1">
      <alignment wrapText="1"/>
    </xf>
    <xf numFmtId="0" fontId="21" fillId="0" borderId="0" xfId="0" applyFont="1"/>
    <xf numFmtId="0" fontId="0" fillId="0" borderId="0" xfId="0"/>
    <xf numFmtId="0" fontId="0" fillId="0" borderId="0" xfId="0" pivotButton="1"/>
    <xf numFmtId="166" fontId="0" fillId="0" borderId="0" xfId="0" applyNumberFormat="1"/>
    <xf numFmtId="0" fontId="2" fillId="0" borderId="0" xfId="0" applyFont="1"/>
    <xf numFmtId="0" fontId="65" fillId="0" borderId="0" xfId="44" applyFont="1" applyBorder="1" applyAlignment="1">
      <alignment vertical="center" wrapText="1"/>
    </xf>
    <xf numFmtId="0" fontId="66" fillId="0" borderId="0" xfId="0" applyFont="1"/>
    <xf numFmtId="0" fontId="2" fillId="0" borderId="0" xfId="0" applyFont="1" applyAlignment="1"/>
    <xf numFmtId="167" fontId="0" fillId="0" borderId="0" xfId="0" applyNumberFormat="1"/>
    <xf numFmtId="0" fontId="0" fillId="0" borderId="0" xfId="0" applyBorder="1" applyAlignment="1">
      <alignment horizontal="left" vertical="center" wrapText="1"/>
    </xf>
    <xf numFmtId="0" fontId="0" fillId="0" borderId="0" xfId="0" applyBorder="1" applyAlignment="1">
      <alignment horizontal="left" vertical="top"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xf>
    <xf numFmtId="0" fontId="0" fillId="0" borderId="0" xfId="0" applyAlignment="1">
      <alignment horizontal="left"/>
    </xf>
    <xf numFmtId="0" fontId="0" fillId="0" borderId="11" xfId="0" applyBorder="1" applyAlignment="1">
      <alignment horizontal="left" vertical="top" wrapText="1"/>
    </xf>
    <xf numFmtId="0" fontId="0" fillId="0" borderId="0" xfId="0" applyBorder="1" applyAlignment="1">
      <alignment horizontal="left" vertical="center" wrapText="1"/>
    </xf>
    <xf numFmtId="0" fontId="0" fillId="0" borderId="0" xfId="0" applyBorder="1" applyAlignment="1">
      <alignment horizontal="left" vertical="top" wrapText="1"/>
    </xf>
    <xf numFmtId="0" fontId="0" fillId="0" borderId="0" xfId="0" applyAlignment="1">
      <alignment horizontal="left"/>
    </xf>
    <xf numFmtId="0" fontId="2" fillId="0" borderId="0" xfId="0" applyFont="1" applyAlignment="1">
      <alignment horizontal="left"/>
    </xf>
    <xf numFmtId="0" fontId="21" fillId="0" borderId="10" xfId="44" applyFont="1" applyBorder="1" applyAlignment="1">
      <alignment horizontal="left" vertical="center" wrapText="1"/>
    </xf>
    <xf numFmtId="0" fontId="64" fillId="0" borderId="0" xfId="0" applyFont="1" applyBorder="1" applyAlignment="1">
      <alignment horizontal="left" vertical="top" wrapText="1"/>
    </xf>
    <xf numFmtId="0" fontId="0" fillId="0" borderId="23" xfId="44" applyFont="1" applyBorder="1" applyAlignment="1">
      <alignment horizontal="center" vertical="center" wrapText="1"/>
    </xf>
    <xf numFmtId="0" fontId="0" fillId="0" borderId="24" xfId="44" applyFont="1" applyBorder="1" applyAlignment="1">
      <alignment horizontal="center" vertical="center" wrapText="1"/>
    </xf>
    <xf numFmtId="0" fontId="0" fillId="0" borderId="25" xfId="44" applyFont="1" applyBorder="1" applyAlignment="1">
      <alignment horizontal="center" vertical="center" wrapText="1"/>
    </xf>
    <xf numFmtId="0" fontId="0" fillId="0" borderId="26" xfId="44" applyFont="1" applyBorder="1" applyAlignment="1">
      <alignment horizontal="center" vertical="center" wrapText="1"/>
    </xf>
    <xf numFmtId="0" fontId="0" fillId="0" borderId="0" xfId="44" applyFont="1" applyBorder="1" applyAlignment="1">
      <alignment horizontal="center" vertical="center" wrapText="1"/>
    </xf>
    <xf numFmtId="0" fontId="0" fillId="0" borderId="27" xfId="44" applyFont="1" applyBorder="1" applyAlignment="1">
      <alignment horizontal="center" vertical="center" wrapText="1"/>
    </xf>
    <xf numFmtId="0" fontId="0" fillId="0" borderId="28" xfId="44" applyFont="1" applyBorder="1" applyAlignment="1">
      <alignment horizontal="center" vertical="center" wrapText="1"/>
    </xf>
    <xf numFmtId="0" fontId="0" fillId="0" borderId="12" xfId="44" applyFont="1" applyBorder="1" applyAlignment="1">
      <alignment horizontal="center" vertical="center" wrapText="1"/>
    </xf>
    <xf numFmtId="0" fontId="0" fillId="0" borderId="29" xfId="44" applyFont="1" applyBorder="1" applyAlignment="1">
      <alignment horizontal="center" vertical="center" wrapText="1"/>
    </xf>
  </cellXfs>
  <cellStyles count="1816">
    <cellStyle name="20% - Accent1" xfId="20" builtinId="30" customBuiltin="1"/>
    <cellStyle name="20% - Accent1 10" xfId="46"/>
    <cellStyle name="20% - Accent1 2" xfId="51"/>
    <cellStyle name="20% - Accent1 2 2" xfId="53"/>
    <cellStyle name="20% - Accent1 3" xfId="54"/>
    <cellStyle name="20% - Accent1 3 2" xfId="49"/>
    <cellStyle name="20% - Accent1 3 3" xfId="48"/>
    <cellStyle name="20% - Accent1 3 4" xfId="52"/>
    <cellStyle name="20% - Accent1 3 5" xfId="55"/>
    <cellStyle name="20% - Accent1 4" xfId="47"/>
    <cellStyle name="20% - Accent1 4 2" xfId="50"/>
    <cellStyle name="20% - Accent1 4 3" xfId="56"/>
    <cellStyle name="20% - Accent1 4 4" xfId="45"/>
    <cellStyle name="20% - Accent1 4 5" xfId="57"/>
    <cellStyle name="20% - Accent1 5" xfId="58"/>
    <cellStyle name="20% - Accent1 5 2" xfId="59"/>
    <cellStyle name="20% - Accent1 5 3" xfId="60"/>
    <cellStyle name="20% - Accent1 5 4" xfId="61"/>
    <cellStyle name="20% - Accent1 5 5" xfId="62"/>
    <cellStyle name="20% - Accent1 6" xfId="63"/>
    <cellStyle name="20% - Accent1 6 2" xfId="64"/>
    <cellStyle name="20% - Accent1 6 3" xfId="65"/>
    <cellStyle name="20% - Accent1 6 4" xfId="66"/>
    <cellStyle name="20% - Accent1 6 5" xfId="67"/>
    <cellStyle name="20% - Accent1 7" xfId="68"/>
    <cellStyle name="20% - Accent1 8" xfId="69"/>
    <cellStyle name="20% - Accent1 9" xfId="70"/>
    <cellStyle name="20% - Accent2" xfId="24" builtinId="34" customBuiltin="1"/>
    <cellStyle name="20% - Accent2 10" xfId="71"/>
    <cellStyle name="20% - Accent2 2" xfId="72"/>
    <cellStyle name="20% - Accent2 2 2" xfId="73"/>
    <cellStyle name="20% - Accent2 3" xfId="74"/>
    <cellStyle name="20% - Accent2 3 2" xfId="75"/>
    <cellStyle name="20% - Accent2 3 3" xfId="76"/>
    <cellStyle name="20% - Accent2 3 4" xfId="77"/>
    <cellStyle name="20% - Accent2 3 5" xfId="78"/>
    <cellStyle name="20% - Accent2 4" xfId="79"/>
    <cellStyle name="20% - Accent2 4 2" xfId="80"/>
    <cellStyle name="20% - Accent2 4 3" xfId="81"/>
    <cellStyle name="20% - Accent2 4 4" xfId="82"/>
    <cellStyle name="20% - Accent2 4 5" xfId="83"/>
    <cellStyle name="20% - Accent2 5" xfId="84"/>
    <cellStyle name="20% - Accent2 5 2" xfId="85"/>
    <cellStyle name="20% - Accent2 5 3" xfId="86"/>
    <cellStyle name="20% - Accent2 5 4" xfId="87"/>
    <cellStyle name="20% - Accent2 5 5" xfId="88"/>
    <cellStyle name="20% - Accent2 6" xfId="89"/>
    <cellStyle name="20% - Accent2 6 2" xfId="90"/>
    <cellStyle name="20% - Accent2 6 3" xfId="91"/>
    <cellStyle name="20% - Accent2 6 4" xfId="92"/>
    <cellStyle name="20% - Accent2 6 5" xfId="93"/>
    <cellStyle name="20% - Accent2 7" xfId="94"/>
    <cellStyle name="20% - Accent2 8" xfId="95"/>
    <cellStyle name="20% - Accent2 9" xfId="96"/>
    <cellStyle name="20% - Accent3" xfId="28" builtinId="38" customBuiltin="1"/>
    <cellStyle name="20% - Accent3 10" xfId="97"/>
    <cellStyle name="20% - Accent3 2" xfId="98"/>
    <cellStyle name="20% - Accent3 2 2" xfId="99"/>
    <cellStyle name="20% - Accent3 3" xfId="100"/>
    <cellStyle name="20% - Accent3 3 2" xfId="101"/>
    <cellStyle name="20% - Accent3 3 3" xfId="102"/>
    <cellStyle name="20% - Accent3 3 4" xfId="103"/>
    <cellStyle name="20% - Accent3 3 5" xfId="104"/>
    <cellStyle name="20% - Accent3 4" xfId="105"/>
    <cellStyle name="20% - Accent3 4 2" xfId="106"/>
    <cellStyle name="20% - Accent3 4 3" xfId="107"/>
    <cellStyle name="20% - Accent3 4 4" xfId="108"/>
    <cellStyle name="20% - Accent3 4 5" xfId="109"/>
    <cellStyle name="20% - Accent3 5" xfId="110"/>
    <cellStyle name="20% - Accent3 5 2" xfId="111"/>
    <cellStyle name="20% - Accent3 5 3" xfId="112"/>
    <cellStyle name="20% - Accent3 5 4" xfId="113"/>
    <cellStyle name="20% - Accent3 5 5" xfId="114"/>
    <cellStyle name="20% - Accent3 6" xfId="115"/>
    <cellStyle name="20% - Accent3 6 2" xfId="116"/>
    <cellStyle name="20% - Accent3 6 3" xfId="117"/>
    <cellStyle name="20% - Accent3 6 4" xfId="118"/>
    <cellStyle name="20% - Accent3 6 5" xfId="119"/>
    <cellStyle name="20% - Accent3 7" xfId="120"/>
    <cellStyle name="20% - Accent3 8" xfId="121"/>
    <cellStyle name="20% - Accent3 9" xfId="122"/>
    <cellStyle name="20% - Accent4" xfId="32" builtinId="42" customBuiltin="1"/>
    <cellStyle name="20% - Accent4 10" xfId="123"/>
    <cellStyle name="20% - Accent4 2" xfId="124"/>
    <cellStyle name="20% - Accent4 2 2" xfId="125"/>
    <cellStyle name="20% - Accent4 3" xfId="126"/>
    <cellStyle name="20% - Accent4 3 2" xfId="127"/>
    <cellStyle name="20% - Accent4 3 3" xfId="128"/>
    <cellStyle name="20% - Accent4 3 4" xfId="129"/>
    <cellStyle name="20% - Accent4 3 5" xfId="130"/>
    <cellStyle name="20% - Accent4 4" xfId="131"/>
    <cellStyle name="20% - Accent4 4 2" xfId="132"/>
    <cellStyle name="20% - Accent4 4 3" xfId="133"/>
    <cellStyle name="20% - Accent4 4 4" xfId="134"/>
    <cellStyle name="20% - Accent4 4 5" xfId="135"/>
    <cellStyle name="20% - Accent4 5" xfId="136"/>
    <cellStyle name="20% - Accent4 5 2" xfId="137"/>
    <cellStyle name="20% - Accent4 5 3" xfId="138"/>
    <cellStyle name="20% - Accent4 5 4" xfId="139"/>
    <cellStyle name="20% - Accent4 5 5" xfId="140"/>
    <cellStyle name="20% - Accent4 6" xfId="141"/>
    <cellStyle name="20% - Accent4 6 2" xfId="142"/>
    <cellStyle name="20% - Accent4 6 3" xfId="143"/>
    <cellStyle name="20% - Accent4 6 4" xfId="144"/>
    <cellStyle name="20% - Accent4 6 5" xfId="145"/>
    <cellStyle name="20% - Accent4 7" xfId="146"/>
    <cellStyle name="20% - Accent4 8" xfId="147"/>
    <cellStyle name="20% - Accent4 9" xfId="148"/>
    <cellStyle name="20% - Accent5" xfId="36" builtinId="46" customBuiltin="1"/>
    <cellStyle name="20% - Accent5 10" xfId="149"/>
    <cellStyle name="20% - Accent5 2" xfId="150"/>
    <cellStyle name="20% - Accent5 2 2" xfId="151"/>
    <cellStyle name="20% - Accent5 3" xfId="152"/>
    <cellStyle name="20% - Accent5 3 2" xfId="153"/>
    <cellStyle name="20% - Accent5 3 3" xfId="154"/>
    <cellStyle name="20% - Accent5 3 4" xfId="155"/>
    <cellStyle name="20% - Accent5 3 5" xfId="156"/>
    <cellStyle name="20% - Accent5 4" xfId="157"/>
    <cellStyle name="20% - Accent5 4 2" xfId="158"/>
    <cellStyle name="20% - Accent5 4 3" xfId="159"/>
    <cellStyle name="20% - Accent5 4 4" xfId="160"/>
    <cellStyle name="20% - Accent5 4 5" xfId="161"/>
    <cellStyle name="20% - Accent5 5" xfId="162"/>
    <cellStyle name="20% - Accent5 5 2" xfId="163"/>
    <cellStyle name="20% - Accent5 5 3" xfId="164"/>
    <cellStyle name="20% - Accent5 5 4" xfId="165"/>
    <cellStyle name="20% - Accent5 5 5" xfId="166"/>
    <cellStyle name="20% - Accent5 6" xfId="167"/>
    <cellStyle name="20% - Accent5 6 2" xfId="168"/>
    <cellStyle name="20% - Accent5 6 3" xfId="169"/>
    <cellStyle name="20% - Accent5 6 4" xfId="170"/>
    <cellStyle name="20% - Accent5 6 5" xfId="171"/>
    <cellStyle name="20% - Accent5 7" xfId="172"/>
    <cellStyle name="20% - Accent5 8" xfId="173"/>
    <cellStyle name="20% - Accent5 9" xfId="174"/>
    <cellStyle name="20% - Accent6" xfId="40" builtinId="50" customBuiltin="1"/>
    <cellStyle name="20% - Accent6 10" xfId="175"/>
    <cellStyle name="20% - Accent6 2" xfId="176"/>
    <cellStyle name="20% - Accent6 2 2" xfId="177"/>
    <cellStyle name="20% - Accent6 3" xfId="178"/>
    <cellStyle name="20% - Accent6 3 2" xfId="179"/>
    <cellStyle name="20% - Accent6 3 3" xfId="180"/>
    <cellStyle name="20% - Accent6 3 4" xfId="181"/>
    <cellStyle name="20% - Accent6 3 5" xfId="182"/>
    <cellStyle name="20% - Accent6 4" xfId="183"/>
    <cellStyle name="20% - Accent6 4 2" xfId="184"/>
    <cellStyle name="20% - Accent6 4 3" xfId="185"/>
    <cellStyle name="20% - Accent6 4 4" xfId="186"/>
    <cellStyle name="20% - Accent6 4 5" xfId="187"/>
    <cellStyle name="20% - Accent6 5" xfId="188"/>
    <cellStyle name="20% - Accent6 5 2" xfId="189"/>
    <cellStyle name="20% - Accent6 5 3" xfId="190"/>
    <cellStyle name="20% - Accent6 5 4" xfId="191"/>
    <cellStyle name="20% - Accent6 5 5" xfId="192"/>
    <cellStyle name="20% - Accent6 6" xfId="193"/>
    <cellStyle name="20% - Accent6 6 2" xfId="194"/>
    <cellStyle name="20% - Accent6 6 3" xfId="195"/>
    <cellStyle name="20% - Accent6 6 4" xfId="196"/>
    <cellStyle name="20% - Accent6 6 5" xfId="197"/>
    <cellStyle name="20% - Accent6 7" xfId="198"/>
    <cellStyle name="20% - Accent6 8" xfId="199"/>
    <cellStyle name="20% - Accent6 9" xfId="200"/>
    <cellStyle name="40% - Accent1" xfId="21" builtinId="31" customBuiltin="1"/>
    <cellStyle name="40% - Accent1 10" xfId="201"/>
    <cellStyle name="40% - Accent1 2" xfId="202"/>
    <cellStyle name="40% - Accent1 2 2" xfId="203"/>
    <cellStyle name="40% - Accent1 3" xfId="204"/>
    <cellStyle name="40% - Accent1 3 2" xfId="205"/>
    <cellStyle name="40% - Accent1 3 3" xfId="206"/>
    <cellStyle name="40% - Accent1 3 4" xfId="207"/>
    <cellStyle name="40% - Accent1 3 5" xfId="208"/>
    <cellStyle name="40% - Accent1 4" xfId="209"/>
    <cellStyle name="40% - Accent1 4 2" xfId="210"/>
    <cellStyle name="40% - Accent1 4 3" xfId="211"/>
    <cellStyle name="40% - Accent1 4 4" xfId="212"/>
    <cellStyle name="40% - Accent1 4 5" xfId="213"/>
    <cellStyle name="40% - Accent1 5" xfId="214"/>
    <cellStyle name="40% - Accent1 5 2" xfId="215"/>
    <cellStyle name="40% - Accent1 5 3" xfId="216"/>
    <cellStyle name="40% - Accent1 5 4" xfId="217"/>
    <cellStyle name="40% - Accent1 5 5" xfId="218"/>
    <cellStyle name="40% - Accent1 6" xfId="219"/>
    <cellStyle name="40% - Accent1 6 2" xfId="220"/>
    <cellStyle name="40% - Accent1 6 3" xfId="221"/>
    <cellStyle name="40% - Accent1 6 4" xfId="222"/>
    <cellStyle name="40% - Accent1 6 5" xfId="223"/>
    <cellStyle name="40% - Accent1 7" xfId="224"/>
    <cellStyle name="40% - Accent1 8" xfId="225"/>
    <cellStyle name="40% - Accent1 9" xfId="226"/>
    <cellStyle name="40% - Accent2" xfId="25" builtinId="35" customBuiltin="1"/>
    <cellStyle name="40% - Accent2 10" xfId="227"/>
    <cellStyle name="40% - Accent2 2" xfId="228"/>
    <cellStyle name="40% - Accent2 2 2" xfId="229"/>
    <cellStyle name="40% - Accent2 3" xfId="230"/>
    <cellStyle name="40% - Accent2 3 2" xfId="231"/>
    <cellStyle name="40% - Accent2 3 3" xfId="232"/>
    <cellStyle name="40% - Accent2 3 4" xfId="233"/>
    <cellStyle name="40% - Accent2 3 5" xfId="234"/>
    <cellStyle name="40% - Accent2 4" xfId="235"/>
    <cellStyle name="40% - Accent2 4 2" xfId="236"/>
    <cellStyle name="40% - Accent2 4 3" xfId="237"/>
    <cellStyle name="40% - Accent2 4 4" xfId="238"/>
    <cellStyle name="40% - Accent2 4 5" xfId="239"/>
    <cellStyle name="40% - Accent2 5" xfId="240"/>
    <cellStyle name="40% - Accent2 5 2" xfId="241"/>
    <cellStyle name="40% - Accent2 5 3" xfId="242"/>
    <cellStyle name="40% - Accent2 5 4" xfId="243"/>
    <cellStyle name="40% - Accent2 5 5" xfId="244"/>
    <cellStyle name="40% - Accent2 6" xfId="245"/>
    <cellStyle name="40% - Accent2 6 2" xfId="246"/>
    <cellStyle name="40% - Accent2 6 3" xfId="247"/>
    <cellStyle name="40% - Accent2 6 4" xfId="248"/>
    <cellStyle name="40% - Accent2 6 5" xfId="249"/>
    <cellStyle name="40% - Accent2 7" xfId="250"/>
    <cellStyle name="40% - Accent2 8" xfId="251"/>
    <cellStyle name="40% - Accent2 9" xfId="252"/>
    <cellStyle name="40% - Accent3" xfId="29" builtinId="39" customBuiltin="1"/>
    <cellStyle name="40% - Accent3 10" xfId="253"/>
    <cellStyle name="40% - Accent3 2" xfId="254"/>
    <cellStyle name="40% - Accent3 2 2" xfId="255"/>
    <cellStyle name="40% - Accent3 3" xfId="256"/>
    <cellStyle name="40% - Accent3 3 2" xfId="257"/>
    <cellStyle name="40% - Accent3 3 3" xfId="258"/>
    <cellStyle name="40% - Accent3 3 4" xfId="259"/>
    <cellStyle name="40% - Accent3 3 5" xfId="260"/>
    <cellStyle name="40% - Accent3 4" xfId="261"/>
    <cellStyle name="40% - Accent3 4 2" xfId="262"/>
    <cellStyle name="40% - Accent3 4 3" xfId="263"/>
    <cellStyle name="40% - Accent3 4 4" xfId="264"/>
    <cellStyle name="40% - Accent3 4 5" xfId="265"/>
    <cellStyle name="40% - Accent3 5" xfId="266"/>
    <cellStyle name="40% - Accent3 5 2" xfId="267"/>
    <cellStyle name="40% - Accent3 5 3" xfId="268"/>
    <cellStyle name="40% - Accent3 5 4" xfId="269"/>
    <cellStyle name="40% - Accent3 5 5" xfId="270"/>
    <cellStyle name="40% - Accent3 6" xfId="271"/>
    <cellStyle name="40% - Accent3 6 2" xfId="272"/>
    <cellStyle name="40% - Accent3 6 3" xfId="273"/>
    <cellStyle name="40% - Accent3 6 4" xfId="274"/>
    <cellStyle name="40% - Accent3 6 5" xfId="275"/>
    <cellStyle name="40% - Accent3 7" xfId="276"/>
    <cellStyle name="40% - Accent3 8" xfId="277"/>
    <cellStyle name="40% - Accent3 9" xfId="278"/>
    <cellStyle name="40% - Accent4" xfId="33" builtinId="43" customBuiltin="1"/>
    <cellStyle name="40% - Accent4 10" xfId="279"/>
    <cellStyle name="40% - Accent4 2" xfId="280"/>
    <cellStyle name="40% - Accent4 2 2" xfId="281"/>
    <cellStyle name="40% - Accent4 3" xfId="282"/>
    <cellStyle name="40% - Accent4 3 2" xfId="283"/>
    <cellStyle name="40% - Accent4 3 3" xfId="284"/>
    <cellStyle name="40% - Accent4 3 4" xfId="285"/>
    <cellStyle name="40% - Accent4 3 5" xfId="286"/>
    <cellStyle name="40% - Accent4 4" xfId="287"/>
    <cellStyle name="40% - Accent4 4 2" xfId="288"/>
    <cellStyle name="40% - Accent4 4 3" xfId="289"/>
    <cellStyle name="40% - Accent4 4 4" xfId="290"/>
    <cellStyle name="40% - Accent4 4 5" xfId="291"/>
    <cellStyle name="40% - Accent4 5" xfId="292"/>
    <cellStyle name="40% - Accent4 5 2" xfId="293"/>
    <cellStyle name="40% - Accent4 5 3" xfId="294"/>
    <cellStyle name="40% - Accent4 5 4" xfId="295"/>
    <cellStyle name="40% - Accent4 5 5" xfId="296"/>
    <cellStyle name="40% - Accent4 6" xfId="297"/>
    <cellStyle name="40% - Accent4 6 2" xfId="298"/>
    <cellStyle name="40% - Accent4 6 3" xfId="299"/>
    <cellStyle name="40% - Accent4 6 4" xfId="300"/>
    <cellStyle name="40% - Accent4 6 5" xfId="301"/>
    <cellStyle name="40% - Accent4 7" xfId="302"/>
    <cellStyle name="40% - Accent4 8" xfId="303"/>
    <cellStyle name="40% - Accent4 9" xfId="304"/>
    <cellStyle name="40% - Accent5" xfId="37" builtinId="47" customBuiltin="1"/>
    <cellStyle name="40% - Accent5 10" xfId="305"/>
    <cellStyle name="40% - Accent5 2" xfId="306"/>
    <cellStyle name="40% - Accent5 2 2" xfId="307"/>
    <cellStyle name="40% - Accent5 3" xfId="308"/>
    <cellStyle name="40% - Accent5 3 2" xfId="309"/>
    <cellStyle name="40% - Accent5 3 3" xfId="310"/>
    <cellStyle name="40% - Accent5 3 4" xfId="311"/>
    <cellStyle name="40% - Accent5 3 5" xfId="312"/>
    <cellStyle name="40% - Accent5 4" xfId="313"/>
    <cellStyle name="40% - Accent5 4 2" xfId="314"/>
    <cellStyle name="40% - Accent5 4 3" xfId="315"/>
    <cellStyle name="40% - Accent5 4 4" xfId="316"/>
    <cellStyle name="40% - Accent5 4 5" xfId="317"/>
    <cellStyle name="40% - Accent5 5" xfId="318"/>
    <cellStyle name="40% - Accent5 5 2" xfId="319"/>
    <cellStyle name="40% - Accent5 5 3" xfId="320"/>
    <cellStyle name="40% - Accent5 5 4" xfId="321"/>
    <cellStyle name="40% - Accent5 5 5" xfId="322"/>
    <cellStyle name="40% - Accent5 6" xfId="323"/>
    <cellStyle name="40% - Accent5 6 2" xfId="324"/>
    <cellStyle name="40% - Accent5 6 3" xfId="325"/>
    <cellStyle name="40% - Accent5 6 4" xfId="326"/>
    <cellStyle name="40% - Accent5 6 5" xfId="327"/>
    <cellStyle name="40% - Accent5 7" xfId="328"/>
    <cellStyle name="40% - Accent5 8" xfId="329"/>
    <cellStyle name="40% - Accent5 9" xfId="330"/>
    <cellStyle name="40% - Accent6" xfId="41" builtinId="51" customBuiltin="1"/>
    <cellStyle name="40% - Accent6 10" xfId="331"/>
    <cellStyle name="40% - Accent6 2" xfId="332"/>
    <cellStyle name="40% - Accent6 2 2" xfId="333"/>
    <cellStyle name="40% - Accent6 3" xfId="334"/>
    <cellStyle name="40% - Accent6 3 2" xfId="335"/>
    <cellStyle name="40% - Accent6 3 3" xfId="336"/>
    <cellStyle name="40% - Accent6 3 4" xfId="337"/>
    <cellStyle name="40% - Accent6 3 5" xfId="338"/>
    <cellStyle name="40% - Accent6 4" xfId="339"/>
    <cellStyle name="40% - Accent6 4 2" xfId="340"/>
    <cellStyle name="40% - Accent6 4 3" xfId="341"/>
    <cellStyle name="40% - Accent6 4 4" xfId="342"/>
    <cellStyle name="40% - Accent6 4 5" xfId="343"/>
    <cellStyle name="40% - Accent6 5" xfId="344"/>
    <cellStyle name="40% - Accent6 5 2" xfId="345"/>
    <cellStyle name="40% - Accent6 5 3" xfId="346"/>
    <cellStyle name="40% - Accent6 5 4" xfId="347"/>
    <cellStyle name="40% - Accent6 5 5" xfId="348"/>
    <cellStyle name="40% - Accent6 6" xfId="349"/>
    <cellStyle name="40% - Accent6 6 2" xfId="350"/>
    <cellStyle name="40% - Accent6 6 3" xfId="351"/>
    <cellStyle name="40% - Accent6 6 4" xfId="352"/>
    <cellStyle name="40% - Accent6 6 5" xfId="353"/>
    <cellStyle name="40% - Accent6 7" xfId="354"/>
    <cellStyle name="40% - Accent6 8" xfId="355"/>
    <cellStyle name="40% - Accent6 9" xfId="356"/>
    <cellStyle name="60% - Accent1" xfId="22" builtinId="32" customBuiltin="1"/>
    <cellStyle name="60% - Accent1 2" xfId="357"/>
    <cellStyle name="60% - Accent1 2 2" xfId="358"/>
    <cellStyle name="60% - Accent2" xfId="26" builtinId="36" customBuiltin="1"/>
    <cellStyle name="60% - Accent2 2" xfId="359"/>
    <cellStyle name="60% - Accent2 2 2" xfId="360"/>
    <cellStyle name="60% - Accent3" xfId="30" builtinId="40" customBuiltin="1"/>
    <cellStyle name="60% - Accent3 2" xfId="361"/>
    <cellStyle name="60% - Accent3 2 2" xfId="362"/>
    <cellStyle name="60% - Accent4" xfId="34" builtinId="44" customBuiltin="1"/>
    <cellStyle name="60% - Accent4 2" xfId="363"/>
    <cellStyle name="60% - Accent4 2 2" xfId="364"/>
    <cellStyle name="60% - Accent5" xfId="38" builtinId="48" customBuiltin="1"/>
    <cellStyle name="60% - Accent5 2" xfId="365"/>
    <cellStyle name="60% - Accent5 2 2" xfId="366"/>
    <cellStyle name="60% - Accent6" xfId="42" builtinId="52" customBuiltin="1"/>
    <cellStyle name="60% - Accent6 2" xfId="367"/>
    <cellStyle name="60% - Accent6 2 2" xfId="368"/>
    <cellStyle name="Accent1" xfId="19" builtinId="29" customBuiltin="1"/>
    <cellStyle name="Accent1 2" xfId="369"/>
    <cellStyle name="Accent1 2 2" xfId="370"/>
    <cellStyle name="Accent2" xfId="23" builtinId="33" customBuiltin="1"/>
    <cellStyle name="Accent2 2" xfId="371"/>
    <cellStyle name="Accent2 2 2" xfId="372"/>
    <cellStyle name="Accent3" xfId="27" builtinId="37" customBuiltin="1"/>
    <cellStyle name="Accent3 2" xfId="373"/>
    <cellStyle name="Accent3 2 2" xfId="374"/>
    <cellStyle name="Accent4" xfId="31" builtinId="41" customBuiltin="1"/>
    <cellStyle name="Accent4 2" xfId="375"/>
    <cellStyle name="Accent4 2 2" xfId="376"/>
    <cellStyle name="Accent5" xfId="35" builtinId="45" customBuiltin="1"/>
    <cellStyle name="Accent5 2" xfId="377"/>
    <cellStyle name="Accent5 2 2" xfId="378"/>
    <cellStyle name="Accent6" xfId="39" builtinId="49" customBuiltin="1"/>
    <cellStyle name="Accent6 2" xfId="379"/>
    <cellStyle name="Accent6 2 2" xfId="380"/>
    <cellStyle name="Bad" xfId="8" builtinId="27" customBuiltin="1"/>
    <cellStyle name="Bad 2" xfId="381"/>
    <cellStyle name="Bad 2 2" xfId="382"/>
    <cellStyle name="Calculation" xfId="12" builtinId="22" customBuiltin="1"/>
    <cellStyle name="Calculation 2" xfId="383"/>
    <cellStyle name="Calculation 2 2" xfId="384"/>
    <cellStyle name="Cerner Heading1" xfId="385"/>
    <cellStyle name="Cerner Heading2" xfId="386"/>
    <cellStyle name="Cerner Heading2 2" xfId="387"/>
    <cellStyle name="Check Cell" xfId="14" builtinId="23" customBuiltin="1"/>
    <cellStyle name="Check Cell 2" xfId="388"/>
    <cellStyle name="Check Cell 2 2" xfId="389"/>
    <cellStyle name="Comma" xfId="1" builtinId="3"/>
    <cellStyle name="Explanatory Text" xfId="17" builtinId="53" customBuiltin="1"/>
    <cellStyle name="Explanatory Text 2" xfId="390"/>
    <cellStyle name="Explanatory Text 2 2" xfId="391"/>
    <cellStyle name="Good" xfId="7" builtinId="26" customBuiltin="1"/>
    <cellStyle name="Good 2" xfId="392"/>
    <cellStyle name="Good 2 2" xfId="393"/>
    <cellStyle name="Heading 1" xfId="3" builtinId="16" customBuiltin="1"/>
    <cellStyle name="Heading 1 2" xfId="394"/>
    <cellStyle name="Heading 1 2 2" xfId="395"/>
    <cellStyle name="Heading 2" xfId="4" builtinId="17" customBuiltin="1"/>
    <cellStyle name="Heading 2 2" xfId="396"/>
    <cellStyle name="Heading 2 2 2" xfId="397"/>
    <cellStyle name="Heading 3" xfId="5" builtinId="18" customBuiltin="1"/>
    <cellStyle name="Heading 3 2" xfId="398"/>
    <cellStyle name="Heading 3 2 2" xfId="399"/>
    <cellStyle name="Heading 4" xfId="6" builtinId="19" customBuiltin="1"/>
    <cellStyle name="Heading 4 2" xfId="400"/>
    <cellStyle name="Heading 4 2 2" xfId="401"/>
    <cellStyle name="Hyperlink" xfId="44" builtinId="8"/>
    <cellStyle name="Input" xfId="10" builtinId="20" customBuiltin="1"/>
    <cellStyle name="Input 2" xfId="402"/>
    <cellStyle name="Input 2 2" xfId="403"/>
    <cellStyle name="Linked Cell" xfId="13" builtinId="24" customBuiltin="1"/>
    <cellStyle name="Linked Cell 2" xfId="404"/>
    <cellStyle name="Linked Cell 2 2" xfId="405"/>
    <cellStyle name="Neutral" xfId="9" builtinId="28" customBuiltin="1"/>
    <cellStyle name="Neutral 2" xfId="406"/>
    <cellStyle name="Neutral 2 2" xfId="407"/>
    <cellStyle name="Normal" xfId="0" builtinId="0"/>
    <cellStyle name="Normal 10" xfId="408"/>
    <cellStyle name="Normal 10 10" xfId="409"/>
    <cellStyle name="Normal 10 11" xfId="410"/>
    <cellStyle name="Normal 10 12" xfId="411"/>
    <cellStyle name="Normal 10 13" xfId="412"/>
    <cellStyle name="Normal 10 2" xfId="413"/>
    <cellStyle name="Normal 10 2 10" xfId="414"/>
    <cellStyle name="Normal 10 2 11" xfId="415"/>
    <cellStyle name="Normal 10 2 12" xfId="416"/>
    <cellStyle name="Normal 10 2 2" xfId="417"/>
    <cellStyle name="Normal 10 2 2 10" xfId="418"/>
    <cellStyle name="Normal 10 2 2 11" xfId="419"/>
    <cellStyle name="Normal 10 2 2 2" xfId="420"/>
    <cellStyle name="Normal 10 2 2 2 10" xfId="421"/>
    <cellStyle name="Normal 10 2 2 2 2" xfId="422"/>
    <cellStyle name="Normal 10 2 2 2 2 2" xfId="423"/>
    <cellStyle name="Normal 10 2 2 2 2 2 2" xfId="424"/>
    <cellStyle name="Normal 10 2 2 2 2 2 3" xfId="425"/>
    <cellStyle name="Normal 10 2 2 2 2 2 4" xfId="426"/>
    <cellStyle name="Normal 10 2 2 2 2 2 5" xfId="427"/>
    <cellStyle name="Normal 10 2 2 2 2 3" xfId="428"/>
    <cellStyle name="Normal 10 2 2 2 2 3 2" xfId="429"/>
    <cellStyle name="Normal 10 2 2 2 2 3 3" xfId="430"/>
    <cellStyle name="Normal 10 2 2 2 2 3 4" xfId="431"/>
    <cellStyle name="Normal 10 2 2 2 2 3 5" xfId="432"/>
    <cellStyle name="Normal 10 2 2 2 2 4" xfId="433"/>
    <cellStyle name="Normal 10 2 2 2 2 4 2" xfId="434"/>
    <cellStyle name="Normal 10 2 2 2 2 4 3" xfId="435"/>
    <cellStyle name="Normal 10 2 2 2 2 4 4" xfId="436"/>
    <cellStyle name="Normal 10 2 2 2 2 4 5" xfId="437"/>
    <cellStyle name="Normal 10 2 2 2 2 5" xfId="438"/>
    <cellStyle name="Normal 10 2 2 2 2 5 2" xfId="439"/>
    <cellStyle name="Normal 10 2 2 2 2 5 3" xfId="440"/>
    <cellStyle name="Normal 10 2 2 2 2 5 4" xfId="441"/>
    <cellStyle name="Normal 10 2 2 2 2 5 5" xfId="442"/>
    <cellStyle name="Normal 10 2 2 2 2 6" xfId="443"/>
    <cellStyle name="Normal 10 2 2 2 2 7" xfId="444"/>
    <cellStyle name="Normal 10 2 2 2 2 8" xfId="445"/>
    <cellStyle name="Normal 10 2 2 2 2 9" xfId="446"/>
    <cellStyle name="Normal 10 2 2 2 3" xfId="447"/>
    <cellStyle name="Normal 10 2 2 2 3 2" xfId="448"/>
    <cellStyle name="Normal 10 2 2 2 3 3" xfId="449"/>
    <cellStyle name="Normal 10 2 2 2 3 4" xfId="450"/>
    <cellStyle name="Normal 10 2 2 2 3 5" xfId="451"/>
    <cellStyle name="Normal 10 2 2 2 4" xfId="452"/>
    <cellStyle name="Normal 10 2 2 2 4 2" xfId="453"/>
    <cellStyle name="Normal 10 2 2 2 4 3" xfId="454"/>
    <cellStyle name="Normal 10 2 2 2 4 4" xfId="455"/>
    <cellStyle name="Normal 10 2 2 2 4 5" xfId="456"/>
    <cellStyle name="Normal 10 2 2 2 5" xfId="457"/>
    <cellStyle name="Normal 10 2 2 2 5 2" xfId="458"/>
    <cellStyle name="Normal 10 2 2 2 5 3" xfId="459"/>
    <cellStyle name="Normal 10 2 2 2 5 4" xfId="460"/>
    <cellStyle name="Normal 10 2 2 2 5 5" xfId="461"/>
    <cellStyle name="Normal 10 2 2 2 6" xfId="462"/>
    <cellStyle name="Normal 10 2 2 2 6 2" xfId="463"/>
    <cellStyle name="Normal 10 2 2 2 6 3" xfId="464"/>
    <cellStyle name="Normal 10 2 2 2 6 4" xfId="465"/>
    <cellStyle name="Normal 10 2 2 2 6 5" xfId="466"/>
    <cellStyle name="Normal 10 2 2 2 7" xfId="467"/>
    <cellStyle name="Normal 10 2 2 2 8" xfId="468"/>
    <cellStyle name="Normal 10 2 2 2 9" xfId="469"/>
    <cellStyle name="Normal 10 2 2 3" xfId="470"/>
    <cellStyle name="Normal 10 2 2 3 2" xfId="471"/>
    <cellStyle name="Normal 10 2 2 3 2 2" xfId="472"/>
    <cellStyle name="Normal 10 2 2 3 2 3" xfId="473"/>
    <cellStyle name="Normal 10 2 2 3 2 4" xfId="474"/>
    <cellStyle name="Normal 10 2 2 3 2 5" xfId="475"/>
    <cellStyle name="Normal 10 2 2 3 3" xfId="476"/>
    <cellStyle name="Normal 10 2 2 3 3 2" xfId="477"/>
    <cellStyle name="Normal 10 2 2 3 3 3" xfId="478"/>
    <cellStyle name="Normal 10 2 2 3 3 4" xfId="479"/>
    <cellStyle name="Normal 10 2 2 3 3 5" xfId="480"/>
    <cellStyle name="Normal 10 2 2 3 4" xfId="481"/>
    <cellStyle name="Normal 10 2 2 3 4 2" xfId="482"/>
    <cellStyle name="Normal 10 2 2 3 4 3" xfId="483"/>
    <cellStyle name="Normal 10 2 2 3 4 4" xfId="484"/>
    <cellStyle name="Normal 10 2 2 3 4 5" xfId="485"/>
    <cellStyle name="Normal 10 2 2 3 5" xfId="486"/>
    <cellStyle name="Normal 10 2 2 3 5 2" xfId="487"/>
    <cellStyle name="Normal 10 2 2 3 5 3" xfId="488"/>
    <cellStyle name="Normal 10 2 2 3 5 4" xfId="489"/>
    <cellStyle name="Normal 10 2 2 3 5 5" xfId="490"/>
    <cellStyle name="Normal 10 2 2 3 6" xfId="491"/>
    <cellStyle name="Normal 10 2 2 3 7" xfId="492"/>
    <cellStyle name="Normal 10 2 2 3 8" xfId="493"/>
    <cellStyle name="Normal 10 2 2 3 9" xfId="494"/>
    <cellStyle name="Normal 10 2 2 4" xfId="495"/>
    <cellStyle name="Normal 10 2 2 4 2" xfId="496"/>
    <cellStyle name="Normal 10 2 2 4 3" xfId="497"/>
    <cellStyle name="Normal 10 2 2 4 4" xfId="498"/>
    <cellStyle name="Normal 10 2 2 4 5" xfId="499"/>
    <cellStyle name="Normal 10 2 2 5" xfId="500"/>
    <cellStyle name="Normal 10 2 2 5 2" xfId="501"/>
    <cellStyle name="Normal 10 2 2 5 3" xfId="502"/>
    <cellStyle name="Normal 10 2 2 5 4" xfId="503"/>
    <cellStyle name="Normal 10 2 2 5 5" xfId="504"/>
    <cellStyle name="Normal 10 2 2 6" xfId="505"/>
    <cellStyle name="Normal 10 2 2 6 2" xfId="506"/>
    <cellStyle name="Normal 10 2 2 6 3" xfId="507"/>
    <cellStyle name="Normal 10 2 2 6 4" xfId="508"/>
    <cellStyle name="Normal 10 2 2 6 5" xfId="509"/>
    <cellStyle name="Normal 10 2 2 7" xfId="510"/>
    <cellStyle name="Normal 10 2 2 7 2" xfId="511"/>
    <cellStyle name="Normal 10 2 2 7 3" xfId="512"/>
    <cellStyle name="Normal 10 2 2 7 4" xfId="513"/>
    <cellStyle name="Normal 10 2 2 7 5" xfId="514"/>
    <cellStyle name="Normal 10 2 2 8" xfId="515"/>
    <cellStyle name="Normal 10 2 2 9" xfId="516"/>
    <cellStyle name="Normal 10 2 3" xfId="517"/>
    <cellStyle name="Normal 10 2 3 2" xfId="518"/>
    <cellStyle name="Normal 10 2 3 2 2" xfId="519"/>
    <cellStyle name="Normal 10 2 3 2 3" xfId="520"/>
    <cellStyle name="Normal 10 2 3 2 4" xfId="521"/>
    <cellStyle name="Normal 10 2 3 2 5" xfId="522"/>
    <cellStyle name="Normal 10 2 3 3" xfId="523"/>
    <cellStyle name="Normal 10 2 3 3 2" xfId="524"/>
    <cellStyle name="Normal 10 2 3 3 3" xfId="525"/>
    <cellStyle name="Normal 10 2 3 3 4" xfId="526"/>
    <cellStyle name="Normal 10 2 3 3 5" xfId="527"/>
    <cellStyle name="Normal 10 2 3 4" xfId="528"/>
    <cellStyle name="Normal 10 2 3 4 2" xfId="529"/>
    <cellStyle name="Normal 10 2 3 4 3" xfId="530"/>
    <cellStyle name="Normal 10 2 3 4 4" xfId="531"/>
    <cellStyle name="Normal 10 2 3 4 5" xfId="532"/>
    <cellStyle name="Normal 10 2 3 5" xfId="533"/>
    <cellStyle name="Normal 10 2 3 5 2" xfId="534"/>
    <cellStyle name="Normal 10 2 3 5 3" xfId="535"/>
    <cellStyle name="Normal 10 2 3 5 4" xfId="536"/>
    <cellStyle name="Normal 10 2 3 5 5" xfId="537"/>
    <cellStyle name="Normal 10 2 3 6" xfId="538"/>
    <cellStyle name="Normal 10 2 3 7" xfId="539"/>
    <cellStyle name="Normal 10 2 3 8" xfId="540"/>
    <cellStyle name="Normal 10 2 3 9" xfId="541"/>
    <cellStyle name="Normal 10 2 4" xfId="542"/>
    <cellStyle name="Normal 10 2 4 2" xfId="543"/>
    <cellStyle name="Normal 10 2 4 2 2" xfId="544"/>
    <cellStyle name="Normal 10 2 4 2 3" xfId="545"/>
    <cellStyle name="Normal 10 2 4 2 4" xfId="546"/>
    <cellStyle name="Normal 10 2 4 2 5" xfId="547"/>
    <cellStyle name="Normal 10 2 4 3" xfId="548"/>
    <cellStyle name="Normal 10 2 4 3 2" xfId="549"/>
    <cellStyle name="Normal 10 2 4 3 3" xfId="550"/>
    <cellStyle name="Normal 10 2 4 3 4" xfId="551"/>
    <cellStyle name="Normal 10 2 4 3 5" xfId="552"/>
    <cellStyle name="Normal 10 2 4 4" xfId="553"/>
    <cellStyle name="Normal 10 2 4 4 2" xfId="554"/>
    <cellStyle name="Normal 10 2 4 4 3" xfId="555"/>
    <cellStyle name="Normal 10 2 4 4 4" xfId="556"/>
    <cellStyle name="Normal 10 2 4 4 5" xfId="557"/>
    <cellStyle name="Normal 10 2 4 5" xfId="558"/>
    <cellStyle name="Normal 10 2 4 5 2" xfId="559"/>
    <cellStyle name="Normal 10 2 4 5 3" xfId="560"/>
    <cellStyle name="Normal 10 2 4 5 4" xfId="561"/>
    <cellStyle name="Normal 10 2 4 5 5" xfId="562"/>
    <cellStyle name="Normal 10 2 4 6" xfId="563"/>
    <cellStyle name="Normal 10 2 4 7" xfId="564"/>
    <cellStyle name="Normal 10 2 4 8" xfId="565"/>
    <cellStyle name="Normal 10 2 4 9" xfId="566"/>
    <cellStyle name="Normal 10 2 5" xfId="567"/>
    <cellStyle name="Normal 10 2 5 2" xfId="568"/>
    <cellStyle name="Normal 10 2 5 3" xfId="569"/>
    <cellStyle name="Normal 10 2 5 4" xfId="570"/>
    <cellStyle name="Normal 10 2 5 5" xfId="571"/>
    <cellStyle name="Normal 10 2 6" xfId="572"/>
    <cellStyle name="Normal 10 2 6 2" xfId="573"/>
    <cellStyle name="Normal 10 2 6 3" xfId="574"/>
    <cellStyle name="Normal 10 2 6 4" xfId="575"/>
    <cellStyle name="Normal 10 2 6 5" xfId="576"/>
    <cellStyle name="Normal 10 2 7" xfId="577"/>
    <cellStyle name="Normal 10 2 7 2" xfId="578"/>
    <cellStyle name="Normal 10 2 7 3" xfId="579"/>
    <cellStyle name="Normal 10 2 7 4" xfId="580"/>
    <cellStyle name="Normal 10 2 7 5" xfId="581"/>
    <cellStyle name="Normal 10 2 8" xfId="582"/>
    <cellStyle name="Normal 10 2 8 2" xfId="583"/>
    <cellStyle name="Normal 10 2 8 3" xfId="584"/>
    <cellStyle name="Normal 10 2 8 4" xfId="585"/>
    <cellStyle name="Normal 10 2 8 5" xfId="586"/>
    <cellStyle name="Normal 10 2 9" xfId="587"/>
    <cellStyle name="Normal 10 3" xfId="588"/>
    <cellStyle name="Normal 10 3 10" xfId="589"/>
    <cellStyle name="Normal 10 3 11" xfId="590"/>
    <cellStyle name="Normal 10 3 2" xfId="591"/>
    <cellStyle name="Normal 10 3 2 2" xfId="592"/>
    <cellStyle name="Normal 10 3 2 2 2" xfId="593"/>
    <cellStyle name="Normal 10 3 2 2 3" xfId="594"/>
    <cellStyle name="Normal 10 3 2 2 4" xfId="595"/>
    <cellStyle name="Normal 10 3 2 2 5" xfId="596"/>
    <cellStyle name="Normal 10 3 2 3" xfId="597"/>
    <cellStyle name="Normal 10 3 2 3 2" xfId="598"/>
    <cellStyle name="Normal 10 3 2 3 3" xfId="599"/>
    <cellStyle name="Normal 10 3 2 3 4" xfId="600"/>
    <cellStyle name="Normal 10 3 2 3 5" xfId="601"/>
    <cellStyle name="Normal 10 3 2 4" xfId="602"/>
    <cellStyle name="Normal 10 3 2 4 2" xfId="603"/>
    <cellStyle name="Normal 10 3 2 4 3" xfId="604"/>
    <cellStyle name="Normal 10 3 2 4 4" xfId="605"/>
    <cellStyle name="Normal 10 3 2 4 5" xfId="606"/>
    <cellStyle name="Normal 10 3 2 5" xfId="607"/>
    <cellStyle name="Normal 10 3 2 5 2" xfId="608"/>
    <cellStyle name="Normal 10 3 2 5 3" xfId="609"/>
    <cellStyle name="Normal 10 3 2 5 4" xfId="610"/>
    <cellStyle name="Normal 10 3 2 5 5" xfId="611"/>
    <cellStyle name="Normal 10 3 2 6" xfId="612"/>
    <cellStyle name="Normal 10 3 2 7" xfId="613"/>
    <cellStyle name="Normal 10 3 2 8" xfId="614"/>
    <cellStyle name="Normal 10 3 2 9" xfId="615"/>
    <cellStyle name="Normal 10 3 3" xfId="616"/>
    <cellStyle name="Normal 10 3 3 2" xfId="617"/>
    <cellStyle name="Normal 10 3 3 2 2" xfId="618"/>
    <cellStyle name="Normal 10 3 3 2 3" xfId="619"/>
    <cellStyle name="Normal 10 3 3 2 4" xfId="620"/>
    <cellStyle name="Normal 10 3 3 2 5" xfId="621"/>
    <cellStyle name="Normal 10 3 3 3" xfId="622"/>
    <cellStyle name="Normal 10 3 3 3 2" xfId="623"/>
    <cellStyle name="Normal 10 3 3 3 3" xfId="624"/>
    <cellStyle name="Normal 10 3 3 3 4" xfId="625"/>
    <cellStyle name="Normal 10 3 3 3 5" xfId="626"/>
    <cellStyle name="Normal 10 3 3 4" xfId="627"/>
    <cellStyle name="Normal 10 3 3 4 2" xfId="628"/>
    <cellStyle name="Normal 10 3 3 4 3" xfId="629"/>
    <cellStyle name="Normal 10 3 3 4 4" xfId="630"/>
    <cellStyle name="Normal 10 3 3 4 5" xfId="631"/>
    <cellStyle name="Normal 10 3 3 5" xfId="632"/>
    <cellStyle name="Normal 10 3 3 5 2" xfId="633"/>
    <cellStyle name="Normal 10 3 3 5 3" xfId="634"/>
    <cellStyle name="Normal 10 3 3 5 4" xfId="635"/>
    <cellStyle name="Normal 10 3 3 5 5" xfId="636"/>
    <cellStyle name="Normal 10 3 3 6" xfId="637"/>
    <cellStyle name="Normal 10 3 3 7" xfId="638"/>
    <cellStyle name="Normal 10 3 3 8" xfId="639"/>
    <cellStyle name="Normal 10 3 3 9" xfId="640"/>
    <cellStyle name="Normal 10 3 4" xfId="641"/>
    <cellStyle name="Normal 10 3 4 2" xfId="642"/>
    <cellStyle name="Normal 10 3 4 3" xfId="643"/>
    <cellStyle name="Normal 10 3 4 4" xfId="644"/>
    <cellStyle name="Normal 10 3 4 5" xfId="645"/>
    <cellStyle name="Normal 10 3 5" xfId="646"/>
    <cellStyle name="Normal 10 3 5 2" xfId="647"/>
    <cellStyle name="Normal 10 3 5 3" xfId="648"/>
    <cellStyle name="Normal 10 3 5 4" xfId="649"/>
    <cellStyle name="Normal 10 3 5 5" xfId="650"/>
    <cellStyle name="Normal 10 3 6" xfId="651"/>
    <cellStyle name="Normal 10 3 6 2" xfId="652"/>
    <cellStyle name="Normal 10 3 6 3" xfId="653"/>
    <cellStyle name="Normal 10 3 6 4" xfId="654"/>
    <cellStyle name="Normal 10 3 6 5" xfId="655"/>
    <cellStyle name="Normal 10 3 7" xfId="656"/>
    <cellStyle name="Normal 10 3 7 2" xfId="657"/>
    <cellStyle name="Normal 10 3 7 3" xfId="658"/>
    <cellStyle name="Normal 10 3 7 4" xfId="659"/>
    <cellStyle name="Normal 10 3 7 5" xfId="660"/>
    <cellStyle name="Normal 10 3 8" xfId="661"/>
    <cellStyle name="Normal 10 3 9" xfId="662"/>
    <cellStyle name="Normal 10 4" xfId="663"/>
    <cellStyle name="Normal 10 4 2" xfId="664"/>
    <cellStyle name="Normal 10 4 2 2" xfId="665"/>
    <cellStyle name="Normal 10 4 2 3" xfId="666"/>
    <cellStyle name="Normal 10 4 2 4" xfId="667"/>
    <cellStyle name="Normal 10 4 2 5" xfId="668"/>
    <cellStyle name="Normal 10 4 3" xfId="669"/>
    <cellStyle name="Normal 10 4 3 2" xfId="670"/>
    <cellStyle name="Normal 10 4 3 3" xfId="671"/>
    <cellStyle name="Normal 10 4 3 4" xfId="672"/>
    <cellStyle name="Normal 10 4 3 5" xfId="673"/>
    <cellStyle name="Normal 10 4 4" xfId="674"/>
    <cellStyle name="Normal 10 4 4 2" xfId="675"/>
    <cellStyle name="Normal 10 4 4 3" xfId="676"/>
    <cellStyle name="Normal 10 4 4 4" xfId="677"/>
    <cellStyle name="Normal 10 4 4 5" xfId="678"/>
    <cellStyle name="Normal 10 4 5" xfId="679"/>
    <cellStyle name="Normal 10 4 5 2" xfId="680"/>
    <cellStyle name="Normal 10 4 5 3" xfId="681"/>
    <cellStyle name="Normal 10 4 5 4" xfId="682"/>
    <cellStyle name="Normal 10 4 5 5" xfId="683"/>
    <cellStyle name="Normal 10 4 6" xfId="684"/>
    <cellStyle name="Normal 10 4 7" xfId="685"/>
    <cellStyle name="Normal 10 4 8" xfId="686"/>
    <cellStyle name="Normal 10 4 9" xfId="687"/>
    <cellStyle name="Normal 10 5" xfId="688"/>
    <cellStyle name="Normal 10 5 2" xfId="689"/>
    <cellStyle name="Normal 10 5 2 2" xfId="690"/>
    <cellStyle name="Normal 10 5 2 3" xfId="691"/>
    <cellStyle name="Normal 10 5 2 4" xfId="692"/>
    <cellStyle name="Normal 10 5 2 5" xfId="693"/>
    <cellStyle name="Normal 10 5 3" xfId="694"/>
    <cellStyle name="Normal 10 5 3 2" xfId="695"/>
    <cellStyle name="Normal 10 5 3 3" xfId="696"/>
    <cellStyle name="Normal 10 5 3 4" xfId="697"/>
    <cellStyle name="Normal 10 5 3 5" xfId="698"/>
    <cellStyle name="Normal 10 5 4" xfId="699"/>
    <cellStyle name="Normal 10 5 4 2" xfId="700"/>
    <cellStyle name="Normal 10 5 4 3" xfId="701"/>
    <cellStyle name="Normal 10 5 4 4" xfId="702"/>
    <cellStyle name="Normal 10 5 4 5" xfId="703"/>
    <cellStyle name="Normal 10 5 5" xfId="704"/>
    <cellStyle name="Normal 10 5 5 2" xfId="705"/>
    <cellStyle name="Normal 10 5 5 3" xfId="706"/>
    <cellStyle name="Normal 10 5 5 4" xfId="707"/>
    <cellStyle name="Normal 10 5 5 5" xfId="708"/>
    <cellStyle name="Normal 10 5 6" xfId="709"/>
    <cellStyle name="Normal 10 5 7" xfId="710"/>
    <cellStyle name="Normal 10 5 8" xfId="711"/>
    <cellStyle name="Normal 10 5 9" xfId="712"/>
    <cellStyle name="Normal 10 6" xfId="713"/>
    <cellStyle name="Normal 10 6 2" xfId="714"/>
    <cellStyle name="Normal 10 6 3" xfId="715"/>
    <cellStyle name="Normal 10 6 4" xfId="716"/>
    <cellStyle name="Normal 10 6 5" xfId="717"/>
    <cellStyle name="Normal 10 7" xfId="718"/>
    <cellStyle name="Normal 10 7 2" xfId="719"/>
    <cellStyle name="Normal 10 7 3" xfId="720"/>
    <cellStyle name="Normal 10 7 4" xfId="721"/>
    <cellStyle name="Normal 10 7 5" xfId="722"/>
    <cellStyle name="Normal 10 8" xfId="723"/>
    <cellStyle name="Normal 10 8 2" xfId="724"/>
    <cellStyle name="Normal 10 8 3" xfId="725"/>
    <cellStyle name="Normal 10 8 4" xfId="726"/>
    <cellStyle name="Normal 10 8 5" xfId="727"/>
    <cellStyle name="Normal 10 9" xfId="728"/>
    <cellStyle name="Normal 10 9 2" xfId="729"/>
    <cellStyle name="Normal 10 9 3" xfId="730"/>
    <cellStyle name="Normal 10 9 4" xfId="731"/>
    <cellStyle name="Normal 10 9 5" xfId="732"/>
    <cellStyle name="Normal 11" xfId="733"/>
    <cellStyle name="Normal 11 2" xfId="734"/>
    <cellStyle name="Normal 11 2 2" xfId="735"/>
    <cellStyle name="Normal 11 2 3" xfId="736"/>
    <cellStyle name="Normal 11 2 4" xfId="737"/>
    <cellStyle name="Normal 11 2 5" xfId="738"/>
    <cellStyle name="Normal 11 3" xfId="739"/>
    <cellStyle name="Normal 11 3 2" xfId="740"/>
    <cellStyle name="Normal 11 3 3" xfId="741"/>
    <cellStyle name="Normal 11 3 4" xfId="742"/>
    <cellStyle name="Normal 11 3 5" xfId="743"/>
    <cellStyle name="Normal 11 4" xfId="744"/>
    <cellStyle name="Normal 11 4 2" xfId="745"/>
    <cellStyle name="Normal 11 4 3" xfId="746"/>
    <cellStyle name="Normal 11 4 4" xfId="747"/>
    <cellStyle name="Normal 11 4 5" xfId="748"/>
    <cellStyle name="Normal 11 5" xfId="749"/>
    <cellStyle name="Normal 11 5 2" xfId="750"/>
    <cellStyle name="Normal 11 5 3" xfId="751"/>
    <cellStyle name="Normal 11 5 4" xfId="752"/>
    <cellStyle name="Normal 11 5 5" xfId="753"/>
    <cellStyle name="Normal 11 6" xfId="754"/>
    <cellStyle name="Normal 11 7" xfId="755"/>
    <cellStyle name="Normal 11 8" xfId="756"/>
    <cellStyle name="Normal 11 9" xfId="757"/>
    <cellStyle name="Normal 12" xfId="758"/>
    <cellStyle name="Normal 12 2" xfId="759"/>
    <cellStyle name="Normal 12 3" xfId="760"/>
    <cellStyle name="Normal 12 4" xfId="761"/>
    <cellStyle name="Normal 12 5" xfId="762"/>
    <cellStyle name="Normal 13" xfId="763"/>
    <cellStyle name="Normal 13 2" xfId="764"/>
    <cellStyle name="Normal 13 3" xfId="765"/>
    <cellStyle name="Normal 13 4" xfId="766"/>
    <cellStyle name="Normal 13 5" xfId="767"/>
    <cellStyle name="Normal 14" xfId="768"/>
    <cellStyle name="Normal 14 10" xfId="769"/>
    <cellStyle name="Normal 14 11" xfId="770"/>
    <cellStyle name="Normal 14 2" xfId="771"/>
    <cellStyle name="Normal 14 2 10" xfId="772"/>
    <cellStyle name="Normal 14 2 2" xfId="773"/>
    <cellStyle name="Normal 14 2 2 2" xfId="774"/>
    <cellStyle name="Normal 14 2 2 2 2" xfId="775"/>
    <cellStyle name="Normal 14 2 2 2 3" xfId="776"/>
    <cellStyle name="Normal 14 2 2 2 4" xfId="777"/>
    <cellStyle name="Normal 14 2 2 2 5" xfId="778"/>
    <cellStyle name="Normal 14 2 2 3" xfId="779"/>
    <cellStyle name="Normal 14 2 2 3 2" xfId="780"/>
    <cellStyle name="Normal 14 2 2 3 3" xfId="781"/>
    <cellStyle name="Normal 14 2 2 3 4" xfId="782"/>
    <cellStyle name="Normal 14 2 2 3 5" xfId="783"/>
    <cellStyle name="Normal 14 2 2 4" xfId="784"/>
    <cellStyle name="Normal 14 2 2 4 2" xfId="785"/>
    <cellStyle name="Normal 14 2 2 4 3" xfId="786"/>
    <cellStyle name="Normal 14 2 2 4 4" xfId="787"/>
    <cellStyle name="Normal 14 2 2 4 5" xfId="788"/>
    <cellStyle name="Normal 14 2 2 5" xfId="789"/>
    <cellStyle name="Normal 14 2 2 5 2" xfId="790"/>
    <cellStyle name="Normal 14 2 2 5 3" xfId="791"/>
    <cellStyle name="Normal 14 2 2 5 4" xfId="792"/>
    <cellStyle name="Normal 14 2 2 5 5" xfId="793"/>
    <cellStyle name="Normal 14 2 2 6" xfId="794"/>
    <cellStyle name="Normal 14 2 2 7" xfId="795"/>
    <cellStyle name="Normal 14 2 2 8" xfId="796"/>
    <cellStyle name="Normal 14 2 2 9" xfId="797"/>
    <cellStyle name="Normal 14 2 3" xfId="798"/>
    <cellStyle name="Normal 14 2 3 2" xfId="799"/>
    <cellStyle name="Normal 14 2 3 3" xfId="800"/>
    <cellStyle name="Normal 14 2 3 4" xfId="801"/>
    <cellStyle name="Normal 14 2 3 5" xfId="802"/>
    <cellStyle name="Normal 14 2 4" xfId="803"/>
    <cellStyle name="Normal 14 2 4 2" xfId="804"/>
    <cellStyle name="Normal 14 2 4 3" xfId="805"/>
    <cellStyle name="Normal 14 2 4 4" xfId="806"/>
    <cellStyle name="Normal 14 2 4 5" xfId="807"/>
    <cellStyle name="Normal 14 2 5" xfId="808"/>
    <cellStyle name="Normal 14 2 5 2" xfId="809"/>
    <cellStyle name="Normal 14 2 5 3" xfId="810"/>
    <cellStyle name="Normal 14 2 5 4" xfId="811"/>
    <cellStyle name="Normal 14 2 5 5" xfId="812"/>
    <cellStyle name="Normal 14 2 6" xfId="813"/>
    <cellStyle name="Normal 14 2 6 2" xfId="814"/>
    <cellStyle name="Normal 14 2 6 3" xfId="815"/>
    <cellStyle name="Normal 14 2 6 4" xfId="816"/>
    <cellStyle name="Normal 14 2 6 5" xfId="817"/>
    <cellStyle name="Normal 14 2 7" xfId="818"/>
    <cellStyle name="Normal 14 2 8" xfId="819"/>
    <cellStyle name="Normal 14 2 9" xfId="820"/>
    <cellStyle name="Normal 14 3" xfId="821"/>
    <cellStyle name="Normal 14 3 2" xfId="822"/>
    <cellStyle name="Normal 14 3 2 2" xfId="823"/>
    <cellStyle name="Normal 14 3 2 3" xfId="824"/>
    <cellStyle name="Normal 14 3 2 4" xfId="825"/>
    <cellStyle name="Normal 14 3 2 5" xfId="826"/>
    <cellStyle name="Normal 14 3 3" xfId="827"/>
    <cellStyle name="Normal 14 3 3 2" xfId="828"/>
    <cellStyle name="Normal 14 3 3 3" xfId="829"/>
    <cellStyle name="Normal 14 3 3 4" xfId="830"/>
    <cellStyle name="Normal 14 3 3 5" xfId="831"/>
    <cellStyle name="Normal 14 3 4" xfId="832"/>
    <cellStyle name="Normal 14 3 4 2" xfId="833"/>
    <cellStyle name="Normal 14 3 4 3" xfId="834"/>
    <cellStyle name="Normal 14 3 4 4" xfId="835"/>
    <cellStyle name="Normal 14 3 4 5" xfId="836"/>
    <cellStyle name="Normal 14 3 5" xfId="837"/>
    <cellStyle name="Normal 14 3 5 2" xfId="838"/>
    <cellStyle name="Normal 14 3 5 3" xfId="839"/>
    <cellStyle name="Normal 14 3 5 4" xfId="840"/>
    <cellStyle name="Normal 14 3 5 5" xfId="841"/>
    <cellStyle name="Normal 14 3 6" xfId="842"/>
    <cellStyle name="Normal 14 3 7" xfId="843"/>
    <cellStyle name="Normal 14 3 8" xfId="844"/>
    <cellStyle name="Normal 14 3 9" xfId="845"/>
    <cellStyle name="Normal 14 4" xfId="846"/>
    <cellStyle name="Normal 14 4 2" xfId="847"/>
    <cellStyle name="Normal 14 4 3" xfId="848"/>
    <cellStyle name="Normal 14 4 4" xfId="849"/>
    <cellStyle name="Normal 14 4 5" xfId="850"/>
    <cellStyle name="Normal 14 5" xfId="851"/>
    <cellStyle name="Normal 14 5 2" xfId="852"/>
    <cellStyle name="Normal 14 5 3" xfId="853"/>
    <cellStyle name="Normal 14 5 4" xfId="854"/>
    <cellStyle name="Normal 14 5 5" xfId="855"/>
    <cellStyle name="Normal 14 6" xfId="856"/>
    <cellStyle name="Normal 14 6 2" xfId="857"/>
    <cellStyle name="Normal 14 6 3" xfId="858"/>
    <cellStyle name="Normal 14 6 4" xfId="859"/>
    <cellStyle name="Normal 14 6 5" xfId="860"/>
    <cellStyle name="Normal 14 7" xfId="861"/>
    <cellStyle name="Normal 14 7 2" xfId="862"/>
    <cellStyle name="Normal 14 7 3" xfId="863"/>
    <cellStyle name="Normal 14 7 4" xfId="864"/>
    <cellStyle name="Normal 14 7 5" xfId="865"/>
    <cellStyle name="Normal 14 8" xfId="866"/>
    <cellStyle name="Normal 14 9" xfId="867"/>
    <cellStyle name="Normal 15" xfId="868"/>
    <cellStyle name="Normal 15 2" xfId="869"/>
    <cellStyle name="Normal 15 3" xfId="870"/>
    <cellStyle name="Normal 15 4" xfId="871"/>
    <cellStyle name="Normal 15 5" xfId="872"/>
    <cellStyle name="Normal 16" xfId="873"/>
    <cellStyle name="Normal 16 2" xfId="874"/>
    <cellStyle name="Normal 16 3" xfId="875"/>
    <cellStyle name="Normal 16 4" xfId="876"/>
    <cellStyle name="Normal 16 5" xfId="877"/>
    <cellStyle name="Normal 17" xfId="878"/>
    <cellStyle name="Normal 18" xfId="879"/>
    <cellStyle name="Normal 19" xfId="880"/>
    <cellStyle name="Normal 2" xfId="881"/>
    <cellStyle name="Normal 2 2" xfId="882"/>
    <cellStyle name="Normal 2 2 10" xfId="883"/>
    <cellStyle name="Normal 2 2 11" xfId="884"/>
    <cellStyle name="Normal 2 2 2" xfId="43"/>
    <cellStyle name="Normal 2 2 2 10" xfId="886"/>
    <cellStyle name="Normal 2 2 2 11" xfId="887"/>
    <cellStyle name="Normal 2 2 2 12" xfId="888"/>
    <cellStyle name="Normal 2 2 2 13" xfId="889"/>
    <cellStyle name="Normal 2 2 2 14" xfId="885"/>
    <cellStyle name="Normal 2 2 2 2" xfId="890"/>
    <cellStyle name="Normal 2 2 2 3" xfId="891"/>
    <cellStyle name="Normal 2 2 2 3 10" xfId="892"/>
    <cellStyle name="Normal 2 2 2 3 11" xfId="893"/>
    <cellStyle name="Normal 2 2 2 3 2" xfId="894"/>
    <cellStyle name="Normal 2 2 2 3 2 2" xfId="895"/>
    <cellStyle name="Normal 2 2 2 3 2 2 2" xfId="896"/>
    <cellStyle name="Normal 2 2 2 3 2 2 3" xfId="897"/>
    <cellStyle name="Normal 2 2 2 3 2 2 4" xfId="898"/>
    <cellStyle name="Normal 2 2 2 3 2 2 5" xfId="899"/>
    <cellStyle name="Normal 2 2 2 3 2 3" xfId="900"/>
    <cellStyle name="Normal 2 2 2 3 2 3 2" xfId="901"/>
    <cellStyle name="Normal 2 2 2 3 2 3 3" xfId="902"/>
    <cellStyle name="Normal 2 2 2 3 2 3 4" xfId="903"/>
    <cellStyle name="Normal 2 2 2 3 2 3 5" xfId="904"/>
    <cellStyle name="Normal 2 2 2 3 2 4" xfId="905"/>
    <cellStyle name="Normal 2 2 2 3 2 4 2" xfId="906"/>
    <cellStyle name="Normal 2 2 2 3 2 4 3" xfId="907"/>
    <cellStyle name="Normal 2 2 2 3 2 4 4" xfId="908"/>
    <cellStyle name="Normal 2 2 2 3 2 4 5" xfId="909"/>
    <cellStyle name="Normal 2 2 2 3 2 5" xfId="910"/>
    <cellStyle name="Normal 2 2 2 3 2 5 2" xfId="911"/>
    <cellStyle name="Normal 2 2 2 3 2 5 3" xfId="912"/>
    <cellStyle name="Normal 2 2 2 3 2 5 4" xfId="913"/>
    <cellStyle name="Normal 2 2 2 3 2 5 5" xfId="914"/>
    <cellStyle name="Normal 2 2 2 3 2 6" xfId="915"/>
    <cellStyle name="Normal 2 2 2 3 2 7" xfId="916"/>
    <cellStyle name="Normal 2 2 2 3 2 8" xfId="917"/>
    <cellStyle name="Normal 2 2 2 3 2 9" xfId="918"/>
    <cellStyle name="Normal 2 2 2 3 3" xfId="919"/>
    <cellStyle name="Normal 2 2 2 3 3 2" xfId="920"/>
    <cellStyle name="Normal 2 2 2 3 3 2 2" xfId="921"/>
    <cellStyle name="Normal 2 2 2 3 3 2 3" xfId="922"/>
    <cellStyle name="Normal 2 2 2 3 3 2 4" xfId="923"/>
    <cellStyle name="Normal 2 2 2 3 3 2 5" xfId="924"/>
    <cellStyle name="Normal 2 2 2 3 3 3" xfId="925"/>
    <cellStyle name="Normal 2 2 2 3 3 3 2" xfId="926"/>
    <cellStyle name="Normal 2 2 2 3 3 3 3" xfId="927"/>
    <cellStyle name="Normal 2 2 2 3 3 3 4" xfId="928"/>
    <cellStyle name="Normal 2 2 2 3 3 3 5" xfId="929"/>
    <cellStyle name="Normal 2 2 2 3 3 4" xfId="930"/>
    <cellStyle name="Normal 2 2 2 3 3 4 2" xfId="931"/>
    <cellStyle name="Normal 2 2 2 3 3 4 3" xfId="932"/>
    <cellStyle name="Normal 2 2 2 3 3 4 4" xfId="933"/>
    <cellStyle name="Normal 2 2 2 3 3 4 5" xfId="934"/>
    <cellStyle name="Normal 2 2 2 3 3 5" xfId="935"/>
    <cellStyle name="Normal 2 2 2 3 3 5 2" xfId="936"/>
    <cellStyle name="Normal 2 2 2 3 3 5 3" xfId="937"/>
    <cellStyle name="Normal 2 2 2 3 3 5 4" xfId="938"/>
    <cellStyle name="Normal 2 2 2 3 3 5 5" xfId="939"/>
    <cellStyle name="Normal 2 2 2 3 3 6" xfId="940"/>
    <cellStyle name="Normal 2 2 2 3 3 7" xfId="941"/>
    <cellStyle name="Normal 2 2 2 3 3 8" xfId="942"/>
    <cellStyle name="Normal 2 2 2 3 3 9" xfId="943"/>
    <cellStyle name="Normal 2 2 2 3 4" xfId="944"/>
    <cellStyle name="Normal 2 2 2 3 4 2" xfId="945"/>
    <cellStyle name="Normal 2 2 2 3 4 3" xfId="946"/>
    <cellStyle name="Normal 2 2 2 3 4 4" xfId="947"/>
    <cellStyle name="Normal 2 2 2 3 4 5" xfId="948"/>
    <cellStyle name="Normal 2 2 2 3 5" xfId="949"/>
    <cellStyle name="Normal 2 2 2 3 5 2" xfId="950"/>
    <cellStyle name="Normal 2 2 2 3 5 3" xfId="951"/>
    <cellStyle name="Normal 2 2 2 3 5 4" xfId="952"/>
    <cellStyle name="Normal 2 2 2 3 5 5" xfId="953"/>
    <cellStyle name="Normal 2 2 2 3 6" xfId="954"/>
    <cellStyle name="Normal 2 2 2 3 6 2" xfId="955"/>
    <cellStyle name="Normal 2 2 2 3 6 3" xfId="956"/>
    <cellStyle name="Normal 2 2 2 3 6 4" xfId="957"/>
    <cellStyle name="Normal 2 2 2 3 6 5" xfId="958"/>
    <cellStyle name="Normal 2 2 2 3 7" xfId="959"/>
    <cellStyle name="Normal 2 2 2 3 7 2" xfId="960"/>
    <cellStyle name="Normal 2 2 2 3 7 3" xfId="961"/>
    <cellStyle name="Normal 2 2 2 3 7 4" xfId="962"/>
    <cellStyle name="Normal 2 2 2 3 7 5" xfId="963"/>
    <cellStyle name="Normal 2 2 2 3 8" xfId="964"/>
    <cellStyle name="Normal 2 2 2 3 9" xfId="965"/>
    <cellStyle name="Normal 2 2 2 4" xfId="966"/>
    <cellStyle name="Normal 2 2 2 4 2" xfId="967"/>
    <cellStyle name="Normal 2 2 2 4 2 2" xfId="968"/>
    <cellStyle name="Normal 2 2 2 4 2 3" xfId="969"/>
    <cellStyle name="Normal 2 2 2 4 2 4" xfId="970"/>
    <cellStyle name="Normal 2 2 2 4 2 5" xfId="971"/>
    <cellStyle name="Normal 2 2 2 4 3" xfId="972"/>
    <cellStyle name="Normal 2 2 2 4 3 2" xfId="973"/>
    <cellStyle name="Normal 2 2 2 4 3 3" xfId="974"/>
    <cellStyle name="Normal 2 2 2 4 3 4" xfId="975"/>
    <cellStyle name="Normal 2 2 2 4 3 5" xfId="976"/>
    <cellStyle name="Normal 2 2 2 4 4" xfId="977"/>
    <cellStyle name="Normal 2 2 2 4 4 2" xfId="978"/>
    <cellStyle name="Normal 2 2 2 4 4 3" xfId="979"/>
    <cellStyle name="Normal 2 2 2 4 4 4" xfId="980"/>
    <cellStyle name="Normal 2 2 2 4 4 5" xfId="981"/>
    <cellStyle name="Normal 2 2 2 4 5" xfId="982"/>
    <cellStyle name="Normal 2 2 2 4 5 2" xfId="983"/>
    <cellStyle name="Normal 2 2 2 4 5 3" xfId="984"/>
    <cellStyle name="Normal 2 2 2 4 5 4" xfId="985"/>
    <cellStyle name="Normal 2 2 2 4 5 5" xfId="986"/>
    <cellStyle name="Normal 2 2 2 4 6" xfId="987"/>
    <cellStyle name="Normal 2 2 2 4 7" xfId="988"/>
    <cellStyle name="Normal 2 2 2 4 8" xfId="989"/>
    <cellStyle name="Normal 2 2 2 4 9" xfId="990"/>
    <cellStyle name="Normal 2 2 2 5" xfId="991"/>
    <cellStyle name="Normal 2 2 2 5 2" xfId="992"/>
    <cellStyle name="Normal 2 2 2 5 2 2" xfId="993"/>
    <cellStyle name="Normal 2 2 2 5 2 3" xfId="994"/>
    <cellStyle name="Normal 2 2 2 5 2 4" xfId="995"/>
    <cellStyle name="Normal 2 2 2 5 2 5" xfId="996"/>
    <cellStyle name="Normal 2 2 2 5 3" xfId="997"/>
    <cellStyle name="Normal 2 2 2 5 3 2" xfId="998"/>
    <cellStyle name="Normal 2 2 2 5 3 3" xfId="999"/>
    <cellStyle name="Normal 2 2 2 5 3 4" xfId="1000"/>
    <cellStyle name="Normal 2 2 2 5 3 5" xfId="1001"/>
    <cellStyle name="Normal 2 2 2 5 4" xfId="1002"/>
    <cellStyle name="Normal 2 2 2 5 4 2" xfId="1003"/>
    <cellStyle name="Normal 2 2 2 5 4 3" xfId="1004"/>
    <cellStyle name="Normal 2 2 2 5 4 4" xfId="1005"/>
    <cellStyle name="Normal 2 2 2 5 4 5" xfId="1006"/>
    <cellStyle name="Normal 2 2 2 5 5" xfId="1007"/>
    <cellStyle name="Normal 2 2 2 5 5 2" xfId="1008"/>
    <cellStyle name="Normal 2 2 2 5 5 3" xfId="1009"/>
    <cellStyle name="Normal 2 2 2 5 5 4" xfId="1010"/>
    <cellStyle name="Normal 2 2 2 5 5 5" xfId="1011"/>
    <cellStyle name="Normal 2 2 2 5 6" xfId="1012"/>
    <cellStyle name="Normal 2 2 2 5 7" xfId="1013"/>
    <cellStyle name="Normal 2 2 2 5 8" xfId="1014"/>
    <cellStyle name="Normal 2 2 2 5 9" xfId="1015"/>
    <cellStyle name="Normal 2 2 2 6" xfId="1016"/>
    <cellStyle name="Normal 2 2 2 6 2" xfId="1017"/>
    <cellStyle name="Normal 2 2 2 6 3" xfId="1018"/>
    <cellStyle name="Normal 2 2 2 6 4" xfId="1019"/>
    <cellStyle name="Normal 2 2 2 6 5" xfId="1020"/>
    <cellStyle name="Normal 2 2 2 7" xfId="1021"/>
    <cellStyle name="Normal 2 2 2 7 2" xfId="1022"/>
    <cellStyle name="Normal 2 2 2 7 3" xfId="1023"/>
    <cellStyle name="Normal 2 2 2 7 4" xfId="1024"/>
    <cellStyle name="Normal 2 2 2 7 5" xfId="1025"/>
    <cellStyle name="Normal 2 2 2 8" xfId="1026"/>
    <cellStyle name="Normal 2 2 2 8 2" xfId="1027"/>
    <cellStyle name="Normal 2 2 2 8 3" xfId="1028"/>
    <cellStyle name="Normal 2 2 2 8 4" xfId="1029"/>
    <cellStyle name="Normal 2 2 2 8 5" xfId="1030"/>
    <cellStyle name="Normal 2 2 2 9" xfId="1031"/>
    <cellStyle name="Normal 2 2 2 9 2" xfId="1032"/>
    <cellStyle name="Normal 2 2 2 9 3" xfId="1033"/>
    <cellStyle name="Normal 2 2 2 9 4" xfId="1034"/>
    <cellStyle name="Normal 2 2 2 9 5" xfId="1035"/>
    <cellStyle name="Normal 2 2 3" xfId="1036"/>
    <cellStyle name="Normal 2 2 3 2" xfId="1037"/>
    <cellStyle name="Normal 2 2 3 2 2" xfId="1038"/>
    <cellStyle name="Normal 2 2 3 2 3" xfId="1039"/>
    <cellStyle name="Normal 2 2 3 2 4" xfId="1040"/>
    <cellStyle name="Normal 2 2 3 2 5" xfId="1041"/>
    <cellStyle name="Normal 2 2 3 3" xfId="1042"/>
    <cellStyle name="Normal 2 2 3 3 2" xfId="1043"/>
    <cellStyle name="Normal 2 2 3 3 3" xfId="1044"/>
    <cellStyle name="Normal 2 2 3 3 4" xfId="1045"/>
    <cellStyle name="Normal 2 2 3 3 5" xfId="1046"/>
    <cellStyle name="Normal 2 2 3 4" xfId="1047"/>
    <cellStyle name="Normal 2 2 3 4 2" xfId="1048"/>
    <cellStyle name="Normal 2 2 3 4 3" xfId="1049"/>
    <cellStyle name="Normal 2 2 3 4 4" xfId="1050"/>
    <cellStyle name="Normal 2 2 3 4 5" xfId="1051"/>
    <cellStyle name="Normal 2 2 3 5" xfId="1052"/>
    <cellStyle name="Normal 2 2 3 5 2" xfId="1053"/>
    <cellStyle name="Normal 2 2 3 5 3" xfId="1054"/>
    <cellStyle name="Normal 2 2 3 5 4" xfId="1055"/>
    <cellStyle name="Normal 2 2 3 5 5" xfId="1056"/>
    <cellStyle name="Normal 2 2 3 6" xfId="1057"/>
    <cellStyle name="Normal 2 2 3 7" xfId="1058"/>
    <cellStyle name="Normal 2 2 3 8" xfId="1059"/>
    <cellStyle name="Normal 2 2 3 9" xfId="1060"/>
    <cellStyle name="Normal 2 2 4" xfId="1061"/>
    <cellStyle name="Normal 2 2 4 2" xfId="1062"/>
    <cellStyle name="Normal 2 2 4 3" xfId="1063"/>
    <cellStyle name="Normal 2 2 4 4" xfId="1064"/>
    <cellStyle name="Normal 2 2 4 5" xfId="1065"/>
    <cellStyle name="Normal 2 2 5" xfId="1066"/>
    <cellStyle name="Normal 2 2 5 2" xfId="1067"/>
    <cellStyle name="Normal 2 2 5 3" xfId="1068"/>
    <cellStyle name="Normal 2 2 5 4" xfId="1069"/>
    <cellStyle name="Normal 2 2 5 5" xfId="1070"/>
    <cellStyle name="Normal 2 2 6" xfId="1071"/>
    <cellStyle name="Normal 2 2 6 2" xfId="1072"/>
    <cellStyle name="Normal 2 2 6 3" xfId="1073"/>
    <cellStyle name="Normal 2 2 6 4" xfId="1074"/>
    <cellStyle name="Normal 2 2 6 5" xfId="1075"/>
    <cellStyle name="Normal 2 2 7" xfId="1076"/>
    <cellStyle name="Normal 2 2 7 2" xfId="1077"/>
    <cellStyle name="Normal 2 2 7 3" xfId="1078"/>
    <cellStyle name="Normal 2 2 7 4" xfId="1079"/>
    <cellStyle name="Normal 2 2 7 5" xfId="1080"/>
    <cellStyle name="Normal 2 2 8" xfId="1081"/>
    <cellStyle name="Normal 2 2 9" xfId="1082"/>
    <cellStyle name="Normal 2 3" xfId="1083"/>
    <cellStyle name="Normal 2 3 2" xfId="1084"/>
    <cellStyle name="Normal 2 3 2 2" xfId="1085"/>
    <cellStyle name="Normal 2 3 2 2 2" xfId="1086"/>
    <cellStyle name="Normal 2 3 2 2 3" xfId="1087"/>
    <cellStyle name="Normal 2 3 2 2 4" xfId="1088"/>
    <cellStyle name="Normal 2 3 2 2 5" xfId="1089"/>
    <cellStyle name="Normal 2 3 2 3" xfId="1090"/>
    <cellStyle name="Normal 2 3 2 3 2" xfId="1091"/>
    <cellStyle name="Normal 2 3 2 3 3" xfId="1092"/>
    <cellStyle name="Normal 2 3 2 3 4" xfId="1093"/>
    <cellStyle name="Normal 2 3 2 3 5" xfId="1094"/>
    <cellStyle name="Normal 2 3 2 4" xfId="1095"/>
    <cellStyle name="Normal 2 3 2 4 2" xfId="1096"/>
    <cellStyle name="Normal 2 3 2 4 3" xfId="1097"/>
    <cellStyle name="Normal 2 3 2 4 4" xfId="1098"/>
    <cellStyle name="Normal 2 3 2 4 5" xfId="1099"/>
    <cellStyle name="Normal 2 3 2 5" xfId="1100"/>
    <cellStyle name="Normal 2 3 2 5 2" xfId="1101"/>
    <cellStyle name="Normal 2 3 2 5 3" xfId="1102"/>
    <cellStyle name="Normal 2 3 2 5 4" xfId="1103"/>
    <cellStyle name="Normal 2 3 2 5 5" xfId="1104"/>
    <cellStyle name="Normal 2 3 2 6" xfId="1105"/>
    <cellStyle name="Normal 2 3 2 7" xfId="1106"/>
    <cellStyle name="Normal 2 3 2 8" xfId="1107"/>
    <cellStyle name="Normal 2 3 2 9" xfId="1108"/>
    <cellStyle name="Normal 20" xfId="1109"/>
    <cellStyle name="Normal 3" xfId="1110"/>
    <cellStyle name="Normal 3 10" xfId="1111"/>
    <cellStyle name="Normal 3 11" xfId="1112"/>
    <cellStyle name="Normal 3 12" xfId="1113"/>
    <cellStyle name="Normal 3 13" xfId="1114"/>
    <cellStyle name="Normal 3 2" xfId="1115"/>
    <cellStyle name="Normal 3 2 10" xfId="1116"/>
    <cellStyle name="Normal 3 2 11" xfId="1117"/>
    <cellStyle name="Normal 3 2 12" xfId="1118"/>
    <cellStyle name="Normal 3 2 2" xfId="1119"/>
    <cellStyle name="Normal 3 2 2 10" xfId="1120"/>
    <cellStyle name="Normal 3 2 2 11" xfId="1121"/>
    <cellStyle name="Normal 3 2 2 2" xfId="1122"/>
    <cellStyle name="Normal 3 2 2 2 2" xfId="1123"/>
    <cellStyle name="Normal 3 2 2 2 2 2" xfId="1124"/>
    <cellStyle name="Normal 3 2 2 2 2 3" xfId="1125"/>
    <cellStyle name="Normal 3 2 2 2 2 4" xfId="1126"/>
    <cellStyle name="Normal 3 2 2 2 2 5" xfId="1127"/>
    <cellStyle name="Normal 3 2 2 2 3" xfId="1128"/>
    <cellStyle name="Normal 3 2 2 2 3 2" xfId="1129"/>
    <cellStyle name="Normal 3 2 2 2 3 3" xfId="1130"/>
    <cellStyle name="Normal 3 2 2 2 3 4" xfId="1131"/>
    <cellStyle name="Normal 3 2 2 2 3 5" xfId="1132"/>
    <cellStyle name="Normal 3 2 2 2 4" xfId="1133"/>
    <cellStyle name="Normal 3 2 2 2 4 2" xfId="1134"/>
    <cellStyle name="Normal 3 2 2 2 4 3" xfId="1135"/>
    <cellStyle name="Normal 3 2 2 2 4 4" xfId="1136"/>
    <cellStyle name="Normal 3 2 2 2 4 5" xfId="1137"/>
    <cellStyle name="Normal 3 2 2 2 5" xfId="1138"/>
    <cellStyle name="Normal 3 2 2 2 5 2" xfId="1139"/>
    <cellStyle name="Normal 3 2 2 2 5 3" xfId="1140"/>
    <cellStyle name="Normal 3 2 2 2 5 4" xfId="1141"/>
    <cellStyle name="Normal 3 2 2 2 5 5" xfId="1142"/>
    <cellStyle name="Normal 3 2 2 2 6" xfId="1143"/>
    <cellStyle name="Normal 3 2 2 2 7" xfId="1144"/>
    <cellStyle name="Normal 3 2 2 2 8" xfId="1145"/>
    <cellStyle name="Normal 3 2 2 2 9" xfId="1146"/>
    <cellStyle name="Normal 3 2 2 3" xfId="1147"/>
    <cellStyle name="Normal 3 2 2 3 2" xfId="1148"/>
    <cellStyle name="Normal 3 2 2 3 2 2" xfId="1149"/>
    <cellStyle name="Normal 3 2 2 3 2 3" xfId="1150"/>
    <cellStyle name="Normal 3 2 2 3 2 4" xfId="1151"/>
    <cellStyle name="Normal 3 2 2 3 2 5" xfId="1152"/>
    <cellStyle name="Normal 3 2 2 3 3" xfId="1153"/>
    <cellStyle name="Normal 3 2 2 3 3 2" xfId="1154"/>
    <cellStyle name="Normal 3 2 2 3 3 3" xfId="1155"/>
    <cellStyle name="Normal 3 2 2 3 3 4" xfId="1156"/>
    <cellStyle name="Normal 3 2 2 3 3 5" xfId="1157"/>
    <cellStyle name="Normal 3 2 2 3 4" xfId="1158"/>
    <cellStyle name="Normal 3 2 2 3 4 2" xfId="1159"/>
    <cellStyle name="Normal 3 2 2 3 4 3" xfId="1160"/>
    <cellStyle name="Normal 3 2 2 3 4 4" xfId="1161"/>
    <cellStyle name="Normal 3 2 2 3 4 5" xfId="1162"/>
    <cellStyle name="Normal 3 2 2 3 5" xfId="1163"/>
    <cellStyle name="Normal 3 2 2 3 5 2" xfId="1164"/>
    <cellStyle name="Normal 3 2 2 3 5 3" xfId="1165"/>
    <cellStyle name="Normal 3 2 2 3 5 4" xfId="1166"/>
    <cellStyle name="Normal 3 2 2 3 5 5" xfId="1167"/>
    <cellStyle name="Normal 3 2 2 3 6" xfId="1168"/>
    <cellStyle name="Normal 3 2 2 3 7" xfId="1169"/>
    <cellStyle name="Normal 3 2 2 3 8" xfId="1170"/>
    <cellStyle name="Normal 3 2 2 3 9" xfId="1171"/>
    <cellStyle name="Normal 3 2 2 4" xfId="1172"/>
    <cellStyle name="Normal 3 2 2 4 2" xfId="1173"/>
    <cellStyle name="Normal 3 2 2 4 3" xfId="1174"/>
    <cellStyle name="Normal 3 2 2 4 4" xfId="1175"/>
    <cellStyle name="Normal 3 2 2 4 5" xfId="1176"/>
    <cellStyle name="Normal 3 2 2 5" xfId="1177"/>
    <cellStyle name="Normal 3 2 2 5 2" xfId="1178"/>
    <cellStyle name="Normal 3 2 2 5 3" xfId="1179"/>
    <cellStyle name="Normal 3 2 2 5 4" xfId="1180"/>
    <cellStyle name="Normal 3 2 2 5 5" xfId="1181"/>
    <cellStyle name="Normal 3 2 2 6" xfId="1182"/>
    <cellStyle name="Normal 3 2 2 6 2" xfId="1183"/>
    <cellStyle name="Normal 3 2 2 6 3" xfId="1184"/>
    <cellStyle name="Normal 3 2 2 6 4" xfId="1185"/>
    <cellStyle name="Normal 3 2 2 6 5" xfId="1186"/>
    <cellStyle name="Normal 3 2 2 7" xfId="1187"/>
    <cellStyle name="Normal 3 2 2 7 2" xfId="1188"/>
    <cellStyle name="Normal 3 2 2 7 3" xfId="1189"/>
    <cellStyle name="Normal 3 2 2 7 4" xfId="1190"/>
    <cellStyle name="Normal 3 2 2 7 5" xfId="1191"/>
    <cellStyle name="Normal 3 2 2 8" xfId="1192"/>
    <cellStyle name="Normal 3 2 2 9" xfId="1193"/>
    <cellStyle name="Normal 3 2 3" xfId="1194"/>
    <cellStyle name="Normal 3 2 3 2" xfId="1195"/>
    <cellStyle name="Normal 3 2 3 2 2" xfId="1196"/>
    <cellStyle name="Normal 3 2 3 2 3" xfId="1197"/>
    <cellStyle name="Normal 3 2 3 2 4" xfId="1198"/>
    <cellStyle name="Normal 3 2 3 2 5" xfId="1199"/>
    <cellStyle name="Normal 3 2 3 3" xfId="1200"/>
    <cellStyle name="Normal 3 2 3 3 2" xfId="1201"/>
    <cellStyle name="Normal 3 2 3 3 3" xfId="1202"/>
    <cellStyle name="Normal 3 2 3 3 4" xfId="1203"/>
    <cellStyle name="Normal 3 2 3 3 5" xfId="1204"/>
    <cellStyle name="Normal 3 2 3 4" xfId="1205"/>
    <cellStyle name="Normal 3 2 3 4 2" xfId="1206"/>
    <cellStyle name="Normal 3 2 3 4 3" xfId="1207"/>
    <cellStyle name="Normal 3 2 3 4 4" xfId="1208"/>
    <cellStyle name="Normal 3 2 3 4 5" xfId="1209"/>
    <cellStyle name="Normal 3 2 3 5" xfId="1210"/>
    <cellStyle name="Normal 3 2 3 5 2" xfId="1211"/>
    <cellStyle name="Normal 3 2 3 5 3" xfId="1212"/>
    <cellStyle name="Normal 3 2 3 5 4" xfId="1213"/>
    <cellStyle name="Normal 3 2 3 5 5" xfId="1214"/>
    <cellStyle name="Normal 3 2 3 6" xfId="1215"/>
    <cellStyle name="Normal 3 2 3 7" xfId="1216"/>
    <cellStyle name="Normal 3 2 3 8" xfId="1217"/>
    <cellStyle name="Normal 3 2 3 9" xfId="1218"/>
    <cellStyle name="Normal 3 2 4" xfId="1219"/>
    <cellStyle name="Normal 3 2 4 2" xfId="1220"/>
    <cellStyle name="Normal 3 2 4 2 2" xfId="1221"/>
    <cellStyle name="Normal 3 2 4 2 3" xfId="1222"/>
    <cellStyle name="Normal 3 2 4 2 4" xfId="1223"/>
    <cellStyle name="Normal 3 2 4 2 5" xfId="1224"/>
    <cellStyle name="Normal 3 2 4 3" xfId="1225"/>
    <cellStyle name="Normal 3 2 4 3 2" xfId="1226"/>
    <cellStyle name="Normal 3 2 4 3 3" xfId="1227"/>
    <cellStyle name="Normal 3 2 4 3 4" xfId="1228"/>
    <cellStyle name="Normal 3 2 4 3 5" xfId="1229"/>
    <cellStyle name="Normal 3 2 4 4" xfId="1230"/>
    <cellStyle name="Normal 3 2 4 4 2" xfId="1231"/>
    <cellStyle name="Normal 3 2 4 4 3" xfId="1232"/>
    <cellStyle name="Normal 3 2 4 4 4" xfId="1233"/>
    <cellStyle name="Normal 3 2 4 4 5" xfId="1234"/>
    <cellStyle name="Normal 3 2 4 5" xfId="1235"/>
    <cellStyle name="Normal 3 2 4 5 2" xfId="1236"/>
    <cellStyle name="Normal 3 2 4 5 3" xfId="1237"/>
    <cellStyle name="Normal 3 2 4 5 4" xfId="1238"/>
    <cellStyle name="Normal 3 2 4 5 5" xfId="1239"/>
    <cellStyle name="Normal 3 2 4 6" xfId="1240"/>
    <cellStyle name="Normal 3 2 4 7" xfId="1241"/>
    <cellStyle name="Normal 3 2 4 8" xfId="1242"/>
    <cellStyle name="Normal 3 2 4 9" xfId="1243"/>
    <cellStyle name="Normal 3 2 5" xfId="1244"/>
    <cellStyle name="Normal 3 2 5 2" xfId="1245"/>
    <cellStyle name="Normal 3 2 5 3" xfId="1246"/>
    <cellStyle name="Normal 3 2 5 4" xfId="1247"/>
    <cellStyle name="Normal 3 2 5 5" xfId="1248"/>
    <cellStyle name="Normal 3 2 6" xfId="1249"/>
    <cellStyle name="Normal 3 2 6 2" xfId="1250"/>
    <cellStyle name="Normal 3 2 6 3" xfId="1251"/>
    <cellStyle name="Normal 3 2 6 4" xfId="1252"/>
    <cellStyle name="Normal 3 2 6 5" xfId="1253"/>
    <cellStyle name="Normal 3 2 7" xfId="1254"/>
    <cellStyle name="Normal 3 2 7 2" xfId="1255"/>
    <cellStyle name="Normal 3 2 7 3" xfId="1256"/>
    <cellStyle name="Normal 3 2 7 4" xfId="1257"/>
    <cellStyle name="Normal 3 2 7 5" xfId="1258"/>
    <cellStyle name="Normal 3 2 8" xfId="1259"/>
    <cellStyle name="Normal 3 2 8 2" xfId="1260"/>
    <cellStyle name="Normal 3 2 8 3" xfId="1261"/>
    <cellStyle name="Normal 3 2 8 4" xfId="1262"/>
    <cellStyle name="Normal 3 2 8 5" xfId="1263"/>
    <cellStyle name="Normal 3 2 9" xfId="1264"/>
    <cellStyle name="Normal 3 3" xfId="1265"/>
    <cellStyle name="Normal 3 3 10" xfId="1266"/>
    <cellStyle name="Normal 3 3 11" xfId="1267"/>
    <cellStyle name="Normal 3 3 2" xfId="1268"/>
    <cellStyle name="Normal 3 3 2 2" xfId="1269"/>
    <cellStyle name="Normal 3 3 2 2 2" xfId="1270"/>
    <cellStyle name="Normal 3 3 2 2 3" xfId="1271"/>
    <cellStyle name="Normal 3 3 2 2 4" xfId="1272"/>
    <cellStyle name="Normal 3 3 2 2 5" xfId="1273"/>
    <cellStyle name="Normal 3 3 2 3" xfId="1274"/>
    <cellStyle name="Normal 3 3 2 3 2" xfId="1275"/>
    <cellStyle name="Normal 3 3 2 3 3" xfId="1276"/>
    <cellStyle name="Normal 3 3 2 3 4" xfId="1277"/>
    <cellStyle name="Normal 3 3 2 3 5" xfId="1278"/>
    <cellStyle name="Normal 3 3 2 4" xfId="1279"/>
    <cellStyle name="Normal 3 3 2 4 2" xfId="1280"/>
    <cellStyle name="Normal 3 3 2 4 3" xfId="1281"/>
    <cellStyle name="Normal 3 3 2 4 4" xfId="1282"/>
    <cellStyle name="Normal 3 3 2 4 5" xfId="1283"/>
    <cellStyle name="Normal 3 3 2 5" xfId="1284"/>
    <cellStyle name="Normal 3 3 2 5 2" xfId="1285"/>
    <cellStyle name="Normal 3 3 2 5 3" xfId="1286"/>
    <cellStyle name="Normal 3 3 2 5 4" xfId="1287"/>
    <cellStyle name="Normal 3 3 2 5 5" xfId="1288"/>
    <cellStyle name="Normal 3 3 2 6" xfId="1289"/>
    <cellStyle name="Normal 3 3 2 7" xfId="1290"/>
    <cellStyle name="Normal 3 3 2 8" xfId="1291"/>
    <cellStyle name="Normal 3 3 2 9" xfId="1292"/>
    <cellStyle name="Normal 3 3 3" xfId="1293"/>
    <cellStyle name="Normal 3 3 3 2" xfId="1294"/>
    <cellStyle name="Normal 3 3 3 2 2" xfId="1295"/>
    <cellStyle name="Normal 3 3 3 2 3" xfId="1296"/>
    <cellStyle name="Normal 3 3 3 2 4" xfId="1297"/>
    <cellStyle name="Normal 3 3 3 2 5" xfId="1298"/>
    <cellStyle name="Normal 3 3 3 3" xfId="1299"/>
    <cellStyle name="Normal 3 3 3 3 2" xfId="1300"/>
    <cellStyle name="Normal 3 3 3 3 3" xfId="1301"/>
    <cellStyle name="Normal 3 3 3 3 4" xfId="1302"/>
    <cellStyle name="Normal 3 3 3 3 5" xfId="1303"/>
    <cellStyle name="Normal 3 3 3 4" xfId="1304"/>
    <cellStyle name="Normal 3 3 3 4 2" xfId="1305"/>
    <cellStyle name="Normal 3 3 3 4 3" xfId="1306"/>
    <cellStyle name="Normal 3 3 3 4 4" xfId="1307"/>
    <cellStyle name="Normal 3 3 3 4 5" xfId="1308"/>
    <cellStyle name="Normal 3 3 3 5" xfId="1309"/>
    <cellStyle name="Normal 3 3 3 5 2" xfId="1310"/>
    <cellStyle name="Normal 3 3 3 5 3" xfId="1311"/>
    <cellStyle name="Normal 3 3 3 5 4" xfId="1312"/>
    <cellStyle name="Normal 3 3 3 5 5" xfId="1313"/>
    <cellStyle name="Normal 3 3 3 6" xfId="1314"/>
    <cellStyle name="Normal 3 3 3 7" xfId="1315"/>
    <cellStyle name="Normal 3 3 3 8" xfId="1316"/>
    <cellStyle name="Normal 3 3 3 9" xfId="1317"/>
    <cellStyle name="Normal 3 3 4" xfId="1318"/>
    <cellStyle name="Normal 3 3 4 2" xfId="1319"/>
    <cellStyle name="Normal 3 3 4 3" xfId="1320"/>
    <cellStyle name="Normal 3 3 4 4" xfId="1321"/>
    <cellStyle name="Normal 3 3 4 5" xfId="1322"/>
    <cellStyle name="Normal 3 3 5" xfId="1323"/>
    <cellStyle name="Normal 3 3 5 2" xfId="1324"/>
    <cellStyle name="Normal 3 3 5 3" xfId="1325"/>
    <cellStyle name="Normal 3 3 5 4" xfId="1326"/>
    <cellStyle name="Normal 3 3 5 5" xfId="1327"/>
    <cellStyle name="Normal 3 3 6" xfId="1328"/>
    <cellStyle name="Normal 3 3 6 2" xfId="1329"/>
    <cellStyle name="Normal 3 3 6 3" xfId="1330"/>
    <cellStyle name="Normal 3 3 6 4" xfId="1331"/>
    <cellStyle name="Normal 3 3 6 5" xfId="1332"/>
    <cellStyle name="Normal 3 3 7" xfId="1333"/>
    <cellStyle name="Normal 3 3 7 2" xfId="1334"/>
    <cellStyle name="Normal 3 3 7 3" xfId="1335"/>
    <cellStyle name="Normal 3 3 7 4" xfId="1336"/>
    <cellStyle name="Normal 3 3 7 5" xfId="1337"/>
    <cellStyle name="Normal 3 3 8" xfId="1338"/>
    <cellStyle name="Normal 3 3 9" xfId="1339"/>
    <cellStyle name="Normal 3 4" xfId="1340"/>
    <cellStyle name="Normal 3 4 2" xfId="1341"/>
    <cellStyle name="Normal 3 4 2 2" xfId="1342"/>
    <cellStyle name="Normal 3 4 2 3" xfId="1343"/>
    <cellStyle name="Normal 3 4 2 4" xfId="1344"/>
    <cellStyle name="Normal 3 4 2 5" xfId="1345"/>
    <cellStyle name="Normal 3 4 3" xfId="1346"/>
    <cellStyle name="Normal 3 4 3 2" xfId="1347"/>
    <cellStyle name="Normal 3 4 3 3" xfId="1348"/>
    <cellStyle name="Normal 3 4 3 4" xfId="1349"/>
    <cellStyle name="Normal 3 4 3 5" xfId="1350"/>
    <cellStyle name="Normal 3 4 4" xfId="1351"/>
    <cellStyle name="Normal 3 4 4 2" xfId="1352"/>
    <cellStyle name="Normal 3 4 4 3" xfId="1353"/>
    <cellStyle name="Normal 3 4 4 4" xfId="1354"/>
    <cellStyle name="Normal 3 4 4 5" xfId="1355"/>
    <cellStyle name="Normal 3 4 5" xfId="1356"/>
    <cellStyle name="Normal 3 4 5 2" xfId="1357"/>
    <cellStyle name="Normal 3 4 5 3" xfId="1358"/>
    <cellStyle name="Normal 3 4 5 4" xfId="1359"/>
    <cellStyle name="Normal 3 4 5 5" xfId="1360"/>
    <cellStyle name="Normal 3 4 6" xfId="1361"/>
    <cellStyle name="Normal 3 4 7" xfId="1362"/>
    <cellStyle name="Normal 3 4 8" xfId="1363"/>
    <cellStyle name="Normal 3 4 9" xfId="1364"/>
    <cellStyle name="Normal 3 5" xfId="1365"/>
    <cellStyle name="Normal 3 5 2" xfId="1366"/>
    <cellStyle name="Normal 3 5 2 2" xfId="1367"/>
    <cellStyle name="Normal 3 5 2 3" xfId="1368"/>
    <cellStyle name="Normal 3 5 2 4" xfId="1369"/>
    <cellStyle name="Normal 3 5 2 5" xfId="1370"/>
    <cellStyle name="Normal 3 5 3" xfId="1371"/>
    <cellStyle name="Normal 3 5 3 2" xfId="1372"/>
    <cellStyle name="Normal 3 5 3 3" xfId="1373"/>
    <cellStyle name="Normal 3 5 3 4" xfId="1374"/>
    <cellStyle name="Normal 3 5 3 5" xfId="1375"/>
    <cellStyle name="Normal 3 5 4" xfId="1376"/>
    <cellStyle name="Normal 3 5 4 2" xfId="1377"/>
    <cellStyle name="Normal 3 5 4 3" xfId="1378"/>
    <cellStyle name="Normal 3 5 4 4" xfId="1379"/>
    <cellStyle name="Normal 3 5 4 5" xfId="1380"/>
    <cellStyle name="Normal 3 5 5" xfId="1381"/>
    <cellStyle name="Normal 3 5 5 2" xfId="1382"/>
    <cellStyle name="Normal 3 5 5 3" xfId="1383"/>
    <cellStyle name="Normal 3 5 5 4" xfId="1384"/>
    <cellStyle name="Normal 3 5 5 5" xfId="1385"/>
    <cellStyle name="Normal 3 5 6" xfId="1386"/>
    <cellStyle name="Normal 3 5 7" xfId="1387"/>
    <cellStyle name="Normal 3 5 8" xfId="1388"/>
    <cellStyle name="Normal 3 5 9" xfId="1389"/>
    <cellStyle name="Normal 3 6" xfId="1390"/>
    <cellStyle name="Normal 3 6 2" xfId="1391"/>
    <cellStyle name="Normal 3 6 3" xfId="1392"/>
    <cellStyle name="Normal 3 6 4" xfId="1393"/>
    <cellStyle name="Normal 3 6 5" xfId="1394"/>
    <cellStyle name="Normal 3 7" xfId="1395"/>
    <cellStyle name="Normal 3 7 2" xfId="1396"/>
    <cellStyle name="Normal 3 7 3" xfId="1397"/>
    <cellStyle name="Normal 3 7 4" xfId="1398"/>
    <cellStyle name="Normal 3 7 5" xfId="1399"/>
    <cellStyle name="Normal 3 8" xfId="1400"/>
    <cellStyle name="Normal 3 8 2" xfId="1401"/>
    <cellStyle name="Normal 3 8 3" xfId="1402"/>
    <cellStyle name="Normal 3 8 4" xfId="1403"/>
    <cellStyle name="Normal 3 8 5" xfId="1404"/>
    <cellStyle name="Normal 3 9" xfId="1405"/>
    <cellStyle name="Normal 3 9 2" xfId="1406"/>
    <cellStyle name="Normal 3 9 3" xfId="1407"/>
    <cellStyle name="Normal 3 9 4" xfId="1408"/>
    <cellStyle name="Normal 3 9 5" xfId="1409"/>
    <cellStyle name="Normal 4" xfId="1410"/>
    <cellStyle name="Normal 4 2" xfId="1411"/>
    <cellStyle name="Normal 4 2 2" xfId="1412"/>
    <cellStyle name="Normal 4 2 2 12" xfId="1413"/>
    <cellStyle name="Normal 4 2 2 2" xfId="1414"/>
    <cellStyle name="Normal 4 2 2 3" xfId="1415"/>
    <cellStyle name="Normal 4 2 2 4" xfId="1416"/>
    <cellStyle name="Normal 4 2 2 5" xfId="1417"/>
    <cellStyle name="Normal 4 2 3" xfId="1418"/>
    <cellStyle name="Normal 4 2 3 2" xfId="1419"/>
    <cellStyle name="Normal 4 2 3 3" xfId="1420"/>
    <cellStyle name="Normal 4 2 3 4" xfId="1421"/>
    <cellStyle name="Normal 4 2 3 5" xfId="1422"/>
    <cellStyle name="Normal 4 2 4" xfId="1423"/>
    <cellStyle name="Normal 4 2 4 2" xfId="1424"/>
    <cellStyle name="Normal 4 2 4 3" xfId="1425"/>
    <cellStyle name="Normal 4 2 4 4" xfId="1426"/>
    <cellStyle name="Normal 4 2 4 5" xfId="1427"/>
    <cellStyle name="Normal 4 2 5" xfId="1428"/>
    <cellStyle name="Normal 4 2 5 2" xfId="1429"/>
    <cellStyle name="Normal 4 2 5 3" xfId="1430"/>
    <cellStyle name="Normal 4 2 5 4" xfId="1431"/>
    <cellStyle name="Normal 4 2 5 5" xfId="1432"/>
    <cellStyle name="Normal 4 2 6" xfId="1433"/>
    <cellStyle name="Normal 4 2 7" xfId="1434"/>
    <cellStyle name="Normal 4 2 8" xfId="1435"/>
    <cellStyle name="Normal 4 2 9" xfId="1436"/>
    <cellStyle name="Normal 4 3" xfId="1437"/>
    <cellStyle name="Normal 4 4" xfId="1438"/>
    <cellStyle name="Normal 4 4 2" xfId="1439"/>
    <cellStyle name="Normal 4 4 2 2" xfId="1440"/>
    <cellStyle name="Normal 4 4 2 3" xfId="1441"/>
    <cellStyle name="Normal 4 4 2 4" xfId="1442"/>
    <cellStyle name="Normal 4 4 2 5" xfId="1443"/>
    <cellStyle name="Normal 4 4 3" xfId="1444"/>
    <cellStyle name="Normal 4 4 3 2" xfId="1445"/>
    <cellStyle name="Normal 4 4 3 3" xfId="1446"/>
    <cellStyle name="Normal 4 4 3 4" xfId="1447"/>
    <cellStyle name="Normal 4 4 3 5" xfId="1448"/>
    <cellStyle name="Normal 4 4 4" xfId="1449"/>
    <cellStyle name="Normal 4 4 4 2" xfId="1450"/>
    <cellStyle name="Normal 4 4 4 3" xfId="1451"/>
    <cellStyle name="Normal 4 4 4 4" xfId="1452"/>
    <cellStyle name="Normal 4 4 4 5" xfId="1453"/>
    <cellStyle name="Normal 4 4 5" xfId="1454"/>
    <cellStyle name="Normal 4 4 5 2" xfId="1455"/>
    <cellStyle name="Normal 4 4 5 3" xfId="1456"/>
    <cellStyle name="Normal 4 4 5 4" xfId="1457"/>
    <cellStyle name="Normal 4 4 5 5" xfId="1458"/>
    <cellStyle name="Normal 4 4 6" xfId="1459"/>
    <cellStyle name="Normal 4 4 7" xfId="1460"/>
    <cellStyle name="Normal 4 4 8" xfId="1461"/>
    <cellStyle name="Normal 4 4 9" xfId="1462"/>
    <cellStyle name="Normal 41" xfId="1463"/>
    <cellStyle name="Normal 5" xfId="1464"/>
    <cellStyle name="Normal 5 10" xfId="1465"/>
    <cellStyle name="Normal 5 11" xfId="1466"/>
    <cellStyle name="Normal 5 12" xfId="1467"/>
    <cellStyle name="Normal 5 2" xfId="1468"/>
    <cellStyle name="Normal 5 2 10" xfId="1469"/>
    <cellStyle name="Normal 5 2 11" xfId="1470"/>
    <cellStyle name="Normal 5 2 2" xfId="1471"/>
    <cellStyle name="Normal 5 2 2 2" xfId="1472"/>
    <cellStyle name="Normal 5 2 2 3" xfId="1473"/>
    <cellStyle name="Normal 5 2 2 3 2" xfId="1474"/>
    <cellStyle name="Normal 5 2 2 3 2 2" xfId="1475"/>
    <cellStyle name="Normal 5 2 2 3 2 3" xfId="1476"/>
    <cellStyle name="Normal 5 2 2 3 2 4" xfId="1477"/>
    <cellStyle name="Normal 5 2 2 3 2 5" xfId="1478"/>
    <cellStyle name="Normal 5 2 2 3 3" xfId="1479"/>
    <cellStyle name="Normal 5 2 2 3 3 2" xfId="1480"/>
    <cellStyle name="Normal 5 2 2 3 3 3" xfId="1481"/>
    <cellStyle name="Normal 5 2 2 3 3 4" xfId="1482"/>
    <cellStyle name="Normal 5 2 2 3 3 5" xfId="1483"/>
    <cellStyle name="Normal 5 2 2 3 4" xfId="1484"/>
    <cellStyle name="Normal 5 2 2 3 4 2" xfId="1485"/>
    <cellStyle name="Normal 5 2 2 3 4 3" xfId="1486"/>
    <cellStyle name="Normal 5 2 2 3 4 4" xfId="1487"/>
    <cellStyle name="Normal 5 2 2 3 4 5" xfId="1488"/>
    <cellStyle name="Normal 5 2 2 3 5" xfId="1489"/>
    <cellStyle name="Normal 5 2 2 3 6" xfId="1490"/>
    <cellStyle name="Normal 5 2 2 3 7" xfId="1491"/>
    <cellStyle name="Normal 5 2 2 3 8" xfId="1492"/>
    <cellStyle name="Normal 5 2 2 4" xfId="1493"/>
    <cellStyle name="Normal 5 2 3" xfId="1494"/>
    <cellStyle name="Normal 5 2 3 2" xfId="1495"/>
    <cellStyle name="Normal 5 2 3 2 2" xfId="1496"/>
    <cellStyle name="Normal 5 2 3 2 3" xfId="1497"/>
    <cellStyle name="Normal 5 2 3 2 4" xfId="1498"/>
    <cellStyle name="Normal 5 2 3 2 5" xfId="1499"/>
    <cellStyle name="Normal 5 2 3 3" xfId="1500"/>
    <cellStyle name="Normal 5 2 3 3 2" xfId="1501"/>
    <cellStyle name="Normal 5 2 3 3 3" xfId="1502"/>
    <cellStyle name="Normal 5 2 3 3 4" xfId="1503"/>
    <cellStyle name="Normal 5 2 3 3 5" xfId="1504"/>
    <cellStyle name="Normal 5 2 3 4" xfId="1505"/>
    <cellStyle name="Normal 5 2 3 4 2" xfId="1506"/>
    <cellStyle name="Normal 5 2 3 4 3" xfId="1507"/>
    <cellStyle name="Normal 5 2 3 4 4" xfId="1508"/>
    <cellStyle name="Normal 5 2 3 4 5" xfId="1509"/>
    <cellStyle name="Normal 5 2 3 5" xfId="1510"/>
    <cellStyle name="Normal 5 2 3 5 2" xfId="1511"/>
    <cellStyle name="Normal 5 2 3 5 3" xfId="1512"/>
    <cellStyle name="Normal 5 2 3 5 4" xfId="1513"/>
    <cellStyle name="Normal 5 2 3 5 5" xfId="1514"/>
    <cellStyle name="Normal 5 2 3 6" xfId="1515"/>
    <cellStyle name="Normal 5 2 3 7" xfId="1516"/>
    <cellStyle name="Normal 5 2 3 8" xfId="1517"/>
    <cellStyle name="Normal 5 2 3 9" xfId="1518"/>
    <cellStyle name="Normal 5 2 4" xfId="1519"/>
    <cellStyle name="Normal 5 2 4 2" xfId="1520"/>
    <cellStyle name="Normal 5 2 4 3" xfId="1521"/>
    <cellStyle name="Normal 5 2 4 4" xfId="1522"/>
    <cellStyle name="Normal 5 2 4 5" xfId="1523"/>
    <cellStyle name="Normal 5 2 5" xfId="1524"/>
    <cellStyle name="Normal 5 2 5 2" xfId="1525"/>
    <cellStyle name="Normal 5 2 5 3" xfId="1526"/>
    <cellStyle name="Normal 5 2 5 4" xfId="1527"/>
    <cellStyle name="Normal 5 2 5 5" xfId="1528"/>
    <cellStyle name="Normal 5 2 6" xfId="1529"/>
    <cellStyle name="Normal 5 2 6 2" xfId="1530"/>
    <cellStyle name="Normal 5 2 6 3" xfId="1531"/>
    <cellStyle name="Normal 5 2 6 4" xfId="1532"/>
    <cellStyle name="Normal 5 2 6 5" xfId="1533"/>
    <cellStyle name="Normal 5 2 7" xfId="1534"/>
    <cellStyle name="Normal 5 2 7 2" xfId="1535"/>
    <cellStyle name="Normal 5 2 7 3" xfId="1536"/>
    <cellStyle name="Normal 5 2 7 4" xfId="1537"/>
    <cellStyle name="Normal 5 2 7 5" xfId="1538"/>
    <cellStyle name="Normal 5 2 8" xfId="1539"/>
    <cellStyle name="Normal 5 2 9" xfId="1540"/>
    <cellStyle name="Normal 5 3" xfId="1541"/>
    <cellStyle name="Normal 5 3 2" xfId="1542"/>
    <cellStyle name="Normal 5 3 3" xfId="1543"/>
    <cellStyle name="Normal 5 3 3 2" xfId="1544"/>
    <cellStyle name="Normal 5 3 3 2 2" xfId="1545"/>
    <cellStyle name="Normal 5 3 3 2 3" xfId="1546"/>
    <cellStyle name="Normal 5 3 3 2 4" xfId="1547"/>
    <cellStyle name="Normal 5 3 3 2 5" xfId="1548"/>
    <cellStyle name="Normal 5 3 3 3" xfId="1549"/>
    <cellStyle name="Normal 5 3 3 3 2" xfId="1550"/>
    <cellStyle name="Normal 5 3 3 3 3" xfId="1551"/>
    <cellStyle name="Normal 5 3 3 3 4" xfId="1552"/>
    <cellStyle name="Normal 5 3 3 3 5" xfId="1553"/>
    <cellStyle name="Normal 5 3 3 4" xfId="1554"/>
    <cellStyle name="Normal 5 3 3 4 2" xfId="1555"/>
    <cellStyle name="Normal 5 3 3 4 3" xfId="1556"/>
    <cellStyle name="Normal 5 3 3 4 4" xfId="1557"/>
    <cellStyle name="Normal 5 3 3 4 5" xfId="1558"/>
    <cellStyle name="Normal 5 3 3 5" xfId="1559"/>
    <cellStyle name="Normal 5 3 3 6" xfId="1560"/>
    <cellStyle name="Normal 5 3 3 7" xfId="1561"/>
    <cellStyle name="Normal 5 3 3 8" xfId="1562"/>
    <cellStyle name="Normal 5 3 4" xfId="1563"/>
    <cellStyle name="Normal 5 4" xfId="1564"/>
    <cellStyle name="Normal 5 4 2" xfId="1565"/>
    <cellStyle name="Normal 5 4 2 2" xfId="1566"/>
    <cellStyle name="Normal 5 4 2 3" xfId="1567"/>
    <cellStyle name="Normal 5 4 2 4" xfId="1568"/>
    <cellStyle name="Normal 5 4 2 5" xfId="1569"/>
    <cellStyle name="Normal 5 4 3" xfId="1570"/>
    <cellStyle name="Normal 5 4 3 2" xfId="1571"/>
    <cellStyle name="Normal 5 4 3 3" xfId="1572"/>
    <cellStyle name="Normal 5 4 3 4" xfId="1573"/>
    <cellStyle name="Normal 5 4 3 5" xfId="1574"/>
    <cellStyle name="Normal 5 4 4" xfId="1575"/>
    <cellStyle name="Normal 5 4 4 2" xfId="1576"/>
    <cellStyle name="Normal 5 4 4 3" xfId="1577"/>
    <cellStyle name="Normal 5 4 4 4" xfId="1578"/>
    <cellStyle name="Normal 5 4 4 5" xfId="1579"/>
    <cellStyle name="Normal 5 4 5" xfId="1580"/>
    <cellStyle name="Normal 5 4 5 2" xfId="1581"/>
    <cellStyle name="Normal 5 4 5 3" xfId="1582"/>
    <cellStyle name="Normal 5 4 5 4" xfId="1583"/>
    <cellStyle name="Normal 5 4 5 5" xfId="1584"/>
    <cellStyle name="Normal 5 4 6" xfId="1585"/>
    <cellStyle name="Normal 5 4 7" xfId="1586"/>
    <cellStyle name="Normal 5 4 8" xfId="1587"/>
    <cellStyle name="Normal 5 4 9" xfId="1588"/>
    <cellStyle name="Normal 5 5" xfId="1589"/>
    <cellStyle name="Normal 5 5 2" xfId="1590"/>
    <cellStyle name="Normal 5 5 3" xfId="1591"/>
    <cellStyle name="Normal 5 5 4" xfId="1592"/>
    <cellStyle name="Normal 5 5 5" xfId="1593"/>
    <cellStyle name="Normal 5 6" xfId="1594"/>
    <cellStyle name="Normal 5 6 2" xfId="1595"/>
    <cellStyle name="Normal 5 6 3" xfId="1596"/>
    <cellStyle name="Normal 5 6 4" xfId="1597"/>
    <cellStyle name="Normal 5 6 5" xfId="1598"/>
    <cellStyle name="Normal 5 7" xfId="1599"/>
    <cellStyle name="Normal 5 7 2" xfId="1600"/>
    <cellStyle name="Normal 5 7 3" xfId="1601"/>
    <cellStyle name="Normal 5 7 4" xfId="1602"/>
    <cellStyle name="Normal 5 7 5" xfId="1603"/>
    <cellStyle name="Normal 5 8" xfId="1604"/>
    <cellStyle name="Normal 5 8 2" xfId="1605"/>
    <cellStyle name="Normal 5 8 3" xfId="1606"/>
    <cellStyle name="Normal 5 8 4" xfId="1607"/>
    <cellStyle name="Normal 5 8 5" xfId="1608"/>
    <cellStyle name="Normal 5 9" xfId="1609"/>
    <cellStyle name="Normal 6" xfId="1610"/>
    <cellStyle name="Normal 6 2" xfId="1611"/>
    <cellStyle name="Normal 7" xfId="1612"/>
    <cellStyle name="Normal 7 10" xfId="1613"/>
    <cellStyle name="Normal 7 11" xfId="1614"/>
    <cellStyle name="Normal 7 2" xfId="1615"/>
    <cellStyle name="Normal 7 2 2" xfId="1616"/>
    <cellStyle name="Normal 7 2 3" xfId="1617"/>
    <cellStyle name="Normal 7 2 3 2" xfId="1618"/>
    <cellStyle name="Normal 7 2 3 2 2" xfId="1619"/>
    <cellStyle name="Normal 7 2 3 2 3" xfId="1620"/>
    <cellStyle name="Normal 7 2 3 2 4" xfId="1621"/>
    <cellStyle name="Normal 7 2 3 2 5" xfId="1622"/>
    <cellStyle name="Normal 7 2 3 3" xfId="1623"/>
    <cellStyle name="Normal 7 2 3 3 2" xfId="1624"/>
    <cellStyle name="Normal 7 2 3 3 3" xfId="1625"/>
    <cellStyle name="Normal 7 2 3 3 4" xfId="1626"/>
    <cellStyle name="Normal 7 2 3 3 5" xfId="1627"/>
    <cellStyle name="Normal 7 2 3 4" xfId="1628"/>
    <cellStyle name="Normal 7 2 3 4 2" xfId="1629"/>
    <cellStyle name="Normal 7 2 3 4 3" xfId="1630"/>
    <cellStyle name="Normal 7 2 3 4 4" xfId="1631"/>
    <cellStyle name="Normal 7 2 3 4 5" xfId="1632"/>
    <cellStyle name="Normal 7 2 3 5" xfId="1633"/>
    <cellStyle name="Normal 7 2 3 6" xfId="1634"/>
    <cellStyle name="Normal 7 2 3 7" xfId="1635"/>
    <cellStyle name="Normal 7 2 3 8" xfId="1636"/>
    <cellStyle name="Normal 7 2 4" xfId="1637"/>
    <cellStyle name="Normal 7 3" xfId="1638"/>
    <cellStyle name="Normal 7 3 2" xfId="1639"/>
    <cellStyle name="Normal 7 3 2 2" xfId="1640"/>
    <cellStyle name="Normal 7 3 2 3" xfId="1641"/>
    <cellStyle name="Normal 7 3 2 4" xfId="1642"/>
    <cellStyle name="Normal 7 3 2 5" xfId="1643"/>
    <cellStyle name="Normal 7 3 3" xfId="1644"/>
    <cellStyle name="Normal 7 3 3 2" xfId="1645"/>
    <cellStyle name="Normal 7 3 3 3" xfId="1646"/>
    <cellStyle name="Normal 7 3 3 4" xfId="1647"/>
    <cellStyle name="Normal 7 3 3 5" xfId="1648"/>
    <cellStyle name="Normal 7 3 4" xfId="1649"/>
    <cellStyle name="Normal 7 3 4 2" xfId="1650"/>
    <cellStyle name="Normal 7 3 4 3" xfId="1651"/>
    <cellStyle name="Normal 7 3 4 4" xfId="1652"/>
    <cellStyle name="Normal 7 3 4 5" xfId="1653"/>
    <cellStyle name="Normal 7 3 5" xfId="1654"/>
    <cellStyle name="Normal 7 3 5 2" xfId="1655"/>
    <cellStyle name="Normal 7 3 5 3" xfId="1656"/>
    <cellStyle name="Normal 7 3 5 4" xfId="1657"/>
    <cellStyle name="Normal 7 3 5 5" xfId="1658"/>
    <cellStyle name="Normal 7 3 6" xfId="1659"/>
    <cellStyle name="Normal 7 3 7" xfId="1660"/>
    <cellStyle name="Normal 7 3 8" xfId="1661"/>
    <cellStyle name="Normal 7 3 9" xfId="1662"/>
    <cellStyle name="Normal 7 4" xfId="1663"/>
    <cellStyle name="Normal 7 4 2" xfId="1664"/>
    <cellStyle name="Normal 7 4 3" xfId="1665"/>
    <cellStyle name="Normal 7 4 4" xfId="1666"/>
    <cellStyle name="Normal 7 4 5" xfId="1667"/>
    <cellStyle name="Normal 7 5" xfId="1668"/>
    <cellStyle name="Normal 7 5 2" xfId="1669"/>
    <cellStyle name="Normal 7 5 3" xfId="1670"/>
    <cellStyle name="Normal 7 5 4" xfId="1671"/>
    <cellStyle name="Normal 7 5 5" xfId="1672"/>
    <cellStyle name="Normal 7 6" xfId="1673"/>
    <cellStyle name="Normal 7 6 2" xfId="1674"/>
    <cellStyle name="Normal 7 6 3" xfId="1675"/>
    <cellStyle name="Normal 7 6 4" xfId="1676"/>
    <cellStyle name="Normal 7 6 5" xfId="1677"/>
    <cellStyle name="Normal 7 7" xfId="1678"/>
    <cellStyle name="Normal 7 7 2" xfId="1679"/>
    <cellStyle name="Normal 7 7 3" xfId="1680"/>
    <cellStyle name="Normal 7 7 4" xfId="1681"/>
    <cellStyle name="Normal 7 7 5" xfId="1682"/>
    <cellStyle name="Normal 7 8" xfId="1683"/>
    <cellStyle name="Normal 7 9" xfId="1684"/>
    <cellStyle name="Normal 8" xfId="1685"/>
    <cellStyle name="Normal 9" xfId="1686"/>
    <cellStyle name="Normal 9 2" xfId="1687"/>
    <cellStyle name="Normal 9 2 2" xfId="1688"/>
    <cellStyle name="Normal 9 2 3" xfId="1689"/>
    <cellStyle name="Normal 9 2 4" xfId="1690"/>
    <cellStyle name="Normal 9 2 5" xfId="1691"/>
    <cellStyle name="Normal 9 3" xfId="1692"/>
    <cellStyle name="Normal 9 3 2" xfId="1693"/>
    <cellStyle name="Normal 9 3 3" xfId="1694"/>
    <cellStyle name="Normal 9 3 4" xfId="1695"/>
    <cellStyle name="Normal 9 3 5" xfId="1696"/>
    <cellStyle name="Normal 9 4" xfId="1697"/>
    <cellStyle name="Normal 9 4 2" xfId="1698"/>
    <cellStyle name="Normal 9 4 3" xfId="1699"/>
    <cellStyle name="Normal 9 4 4" xfId="1700"/>
    <cellStyle name="Normal 9 4 5" xfId="1701"/>
    <cellStyle name="Normal 9 5" xfId="1702"/>
    <cellStyle name="Normal 9 5 2" xfId="1703"/>
    <cellStyle name="Normal 9 5 3" xfId="1704"/>
    <cellStyle name="Normal 9 5 4" xfId="1705"/>
    <cellStyle name="Normal 9 5 5" xfId="1706"/>
    <cellStyle name="Normal 9 6" xfId="1707"/>
    <cellStyle name="Normal 9 7" xfId="1708"/>
    <cellStyle name="Normal 9 8" xfId="1709"/>
    <cellStyle name="Normal 9 9" xfId="1710"/>
    <cellStyle name="Note" xfId="16" builtinId="10" customBuiltin="1"/>
    <cellStyle name="Note 10" xfId="1711"/>
    <cellStyle name="Note 2" xfId="1712"/>
    <cellStyle name="Note 2 2" xfId="1713"/>
    <cellStyle name="Note 3" xfId="1714"/>
    <cellStyle name="Note 3 2" xfId="1715"/>
    <cellStyle name="Note 3 2 2" xfId="1716"/>
    <cellStyle name="Note 3 2 3" xfId="1717"/>
    <cellStyle name="Note 3 2 4" xfId="1718"/>
    <cellStyle name="Note 3 2 5" xfId="1719"/>
    <cellStyle name="Note 3 3" xfId="1720"/>
    <cellStyle name="Note 3 3 2" xfId="1721"/>
    <cellStyle name="Note 3 3 3" xfId="1722"/>
    <cellStyle name="Note 3 3 4" xfId="1723"/>
    <cellStyle name="Note 3 3 5" xfId="1724"/>
    <cellStyle name="Note 3 4" xfId="1725"/>
    <cellStyle name="Note 3 4 2" xfId="1726"/>
    <cellStyle name="Note 3 4 3" xfId="1727"/>
    <cellStyle name="Note 3 4 4" xfId="1728"/>
    <cellStyle name="Note 3 4 5" xfId="1729"/>
    <cellStyle name="Note 3 5" xfId="1730"/>
    <cellStyle name="Note 3 5 2" xfId="1731"/>
    <cellStyle name="Note 3 5 3" xfId="1732"/>
    <cellStyle name="Note 3 5 4" xfId="1733"/>
    <cellStyle name="Note 3 5 5" xfId="1734"/>
    <cellStyle name="Note 3 6" xfId="1735"/>
    <cellStyle name="Note 3 7" xfId="1736"/>
    <cellStyle name="Note 3 8" xfId="1737"/>
    <cellStyle name="Note 3 9" xfId="1738"/>
    <cellStyle name="Note 4" xfId="1739"/>
    <cellStyle name="Note 4 2" xfId="1740"/>
    <cellStyle name="Note 4 3" xfId="1741"/>
    <cellStyle name="Note 4 4" xfId="1742"/>
    <cellStyle name="Note 4 5" xfId="1743"/>
    <cellStyle name="Note 5" xfId="1744"/>
    <cellStyle name="Note 5 2" xfId="1745"/>
    <cellStyle name="Note 5 3" xfId="1746"/>
    <cellStyle name="Note 5 4" xfId="1747"/>
    <cellStyle name="Note 5 5" xfId="1748"/>
    <cellStyle name="Note 6" xfId="1749"/>
    <cellStyle name="Note 6 2" xfId="1750"/>
    <cellStyle name="Note 6 3" xfId="1751"/>
    <cellStyle name="Note 6 4" xfId="1752"/>
    <cellStyle name="Note 6 5" xfId="1753"/>
    <cellStyle name="Note 7" xfId="1754"/>
    <cellStyle name="Note 7 2" xfId="1755"/>
    <cellStyle name="Note 7 3" xfId="1756"/>
    <cellStyle name="Note 7 4" xfId="1757"/>
    <cellStyle name="Note 7 5" xfId="1758"/>
    <cellStyle name="Note 8" xfId="1759"/>
    <cellStyle name="Note 9" xfId="1760"/>
    <cellStyle name="Output" xfId="11" builtinId="21" customBuiltin="1"/>
    <cellStyle name="Output 2" xfId="1761"/>
    <cellStyle name="Output 2 2" xfId="1762"/>
    <cellStyle name="Percent 2" xfId="1763"/>
    <cellStyle name="Percent 2 2" xfId="1764"/>
    <cellStyle name="Percent 2 2 2" xfId="1765"/>
    <cellStyle name="Percent 2 2 3" xfId="1766"/>
    <cellStyle name="Percent 2 2 4" xfId="1767"/>
    <cellStyle name="Percent 2 2 5" xfId="1768"/>
    <cellStyle name="Percent 2 3" xfId="1769"/>
    <cellStyle name="Percent 2 3 2" xfId="1770"/>
    <cellStyle name="Percent 2 3 3" xfId="1771"/>
    <cellStyle name="Percent 2 3 4" xfId="1772"/>
    <cellStyle name="Percent 2 3 5" xfId="1773"/>
    <cellStyle name="Percent 2 4" xfId="1774"/>
    <cellStyle name="Percent 2 4 2" xfId="1775"/>
    <cellStyle name="Percent 2 4 3" xfId="1776"/>
    <cellStyle name="Percent 2 4 4" xfId="1777"/>
    <cellStyle name="Percent 2 4 5" xfId="1778"/>
    <cellStyle name="Percent 2 5" xfId="1779"/>
    <cellStyle name="Percent 2 5 2" xfId="1780"/>
    <cellStyle name="Percent 2 5 3" xfId="1781"/>
    <cellStyle name="Percent 2 5 4" xfId="1782"/>
    <cellStyle name="Percent 2 5 5" xfId="1783"/>
    <cellStyle name="Percent 2 6" xfId="1784"/>
    <cellStyle name="Percent 2 7" xfId="1785"/>
    <cellStyle name="Percent 2 8" xfId="1786"/>
    <cellStyle name="Percent 2 9" xfId="1787"/>
    <cellStyle name="Percent 3" xfId="1788"/>
    <cellStyle name="Percent 3 2" xfId="1789"/>
    <cellStyle name="Percent 3 3" xfId="1790"/>
    <cellStyle name="Percent 3 4" xfId="1791"/>
    <cellStyle name="Percent 3 5" xfId="1792"/>
    <cellStyle name="Percent 4" xfId="1793"/>
    <cellStyle name="Percent 4 2" xfId="1794"/>
    <cellStyle name="Percent 4 3" xfId="1795"/>
    <cellStyle name="Percent 4 4" xfId="1796"/>
    <cellStyle name="Percent 4 5" xfId="1797"/>
    <cellStyle name="Percent 5" xfId="1798"/>
    <cellStyle name="Percent 5 2" xfId="1799"/>
    <cellStyle name="Percent 5 3" xfId="1800"/>
    <cellStyle name="Percent 5 4" xfId="1801"/>
    <cellStyle name="Percent 5 5" xfId="1802"/>
    <cellStyle name="Percent 6" xfId="1803"/>
    <cellStyle name="Percent 6 2" xfId="1804"/>
    <cellStyle name="Percent 6 3" xfId="1805"/>
    <cellStyle name="Percent 6 4" xfId="1806"/>
    <cellStyle name="Percent 6 5" xfId="1807"/>
    <cellStyle name="Percent 7" xfId="1808"/>
    <cellStyle name="Percent 8" xfId="1809"/>
    <cellStyle name="Percent 9" xfId="1810"/>
    <cellStyle name="Title" xfId="2" builtinId="15" customBuiltin="1"/>
    <cellStyle name="Title 2" xfId="1811"/>
    <cellStyle name="Total" xfId="18" builtinId="25" customBuiltin="1"/>
    <cellStyle name="Total 2" xfId="1812"/>
    <cellStyle name="Total 2 2" xfId="1813"/>
    <cellStyle name="Warning Text" xfId="15" builtinId="11" customBuiltin="1"/>
    <cellStyle name="Warning Text 2" xfId="1814"/>
    <cellStyle name="Warning Text 2 2" xfId="1815"/>
  </cellStyles>
  <dxfs count="60">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170" formatCode="0.0"/>
    </dxf>
    <dxf>
      <numFmt numFmtId="170" formatCode="0.0"/>
    </dxf>
    <dxf>
      <numFmt numFmtId="170" formatCode="0.0"/>
    </dxf>
    <dxf>
      <numFmt numFmtId="170" formatCode="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170" formatCode="0.0"/>
    </dxf>
    <dxf>
      <numFmt numFmtId="170" formatCode="0.0"/>
    </dxf>
    <dxf>
      <numFmt numFmtId="170" formatCode="0.0"/>
    </dxf>
    <dxf>
      <numFmt numFmtId="170" formatCode="0.0"/>
    </dxf>
    <dxf>
      <numFmt numFmtId="2" formatCode="0.00"/>
    </dxf>
    <dxf>
      <numFmt numFmtId="2" formatCode="0.00"/>
    </dxf>
    <dxf>
      <numFmt numFmtId="2" formatCode="0.00"/>
    </dxf>
    <dxf>
      <numFmt numFmtId="2" formatCode="0.00"/>
    </dxf>
    <dxf>
      <numFmt numFmtId="2" formatCode="0.00"/>
    </dxf>
    <dxf>
      <numFmt numFmtId="2" formatCode="0.00"/>
    </dxf>
    <dxf>
      <numFmt numFmtId="168" formatCode="0.000"/>
    </dxf>
    <dxf>
      <numFmt numFmtId="168" formatCode="0.000"/>
    </dxf>
    <dxf>
      <numFmt numFmtId="168" formatCode="0.000"/>
    </dxf>
    <dxf>
      <numFmt numFmtId="168" formatCode="0.000"/>
    </dxf>
    <dxf>
      <numFmt numFmtId="168" formatCode="0.000"/>
    </dxf>
    <dxf>
      <numFmt numFmtId="168" formatCode="0.000"/>
    </dxf>
    <dxf>
      <numFmt numFmtId="169" formatCode="0.0000"/>
    </dxf>
    <dxf>
      <numFmt numFmtId="169" formatCode="0.0000"/>
    </dxf>
    <dxf>
      <numFmt numFmtId="169" formatCode="0.0000"/>
    </dxf>
    <dxf>
      <numFmt numFmtId="169" formatCode="0.0000"/>
    </dxf>
    <dxf>
      <numFmt numFmtId="169" formatCode="0.0000"/>
    </dxf>
    <dxf>
      <numFmt numFmtId="169" formatCode="0.0000"/>
    </dxf>
    <dxf>
      <numFmt numFmtId="168" formatCode="0.000"/>
    </dxf>
    <dxf>
      <numFmt numFmtId="168" formatCode="0.000"/>
    </dxf>
    <dxf>
      <numFmt numFmtId="168" formatCode="0.000"/>
    </dxf>
    <dxf>
      <numFmt numFmtId="168" formatCode="0.000"/>
    </dxf>
    <dxf>
      <numFmt numFmtId="168" formatCode="0.000"/>
    </dxf>
    <dxf>
      <numFmt numFmtId="168" formatCode="0.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SPDBSSSAS001_tabular Admission_Discharge">
      <tp t="e">
        <v>#N/A</v>
        <stp>1</stp>
        <tr r="B7" s="1"/>
        <tr r="B7" s="1"/>
      </tp>
    </main>
  </volType>
</volTypes>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eetMetadata" Target="metadata.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pivotCache/pivotCacheDefinition1.xml><?xml version="1.0" encoding="utf-8"?>
<pivotCacheDefinition xmlns="http://schemas.openxmlformats.org/spreadsheetml/2006/main" xmlns:r="http://schemas.openxmlformats.org/officeDocument/2006/relationships" saveData="0" refreshOnLoad="1" refreshedBy="Fattane Nadimi" refreshedDate="43503.451069791663" backgroundQuery="1" createdVersion="6" refreshedVersion="5" minRefreshableVersion="3" recordCount="0" supportSubquery="1" supportAdvancedDrill="1">
  <cacheSource type="external" connectionId="1"/>
  <cacheFields count="12">
    <cacheField name="[Facility].[Facility].[CoC - Site]" caption="CoC - Site" numFmtId="0" hierarchy="8" level="1">
      <sharedItems containsSemiMixedTypes="0" containsString="0"/>
    </cacheField>
    <cacheField name="[Facility].[Facility].[Facility Name]" caption="Facility Name" numFmtId="0" hierarchy="8" level="2">
      <sharedItems containsSemiMixedTypes="0" containsString="0"/>
    </cacheField>
    <cacheField name="[Bed Map Census Date].[Bed Map Census Fiscal Year].[Bed Map Census Fiscal Year]" caption="Bed Map Census Fiscal Year" numFmtId="0" hierarchy="3" level="1">
      <sharedItems count="2">
        <s v="[Bed Map Census Date].[Bed Map Census Fiscal Year].[Bed Map Census Fiscal Year].&amp;[2017/18]" c="2017/18"/>
        <s v="[Bed Map Census Date].[Bed Map Census Fiscal Year].[Bed Map Census Fiscal Year].&amp;[2018/19]" c="2018/19"/>
      </sharedItems>
    </cacheField>
    <cacheField name="[Bed Map Census Date].[Bed Map Census Fiscal Year].[Bed Map Census Fiscal Period]" caption="Bed Map Census Fiscal Period" numFmtId="0" hierarchy="3" level="2" mappingCount="1">
      <sharedItems count="24">
        <s v="[Bed Map Census Date].[Bed Map Census Fiscal Year].[Bed Map Census Fiscal Period].&amp;[2017/18-P01]" c="2017/18-P01" cp="1">
          <x/>
        </s>
        <s v="[Bed Map Census Date].[Bed Map Census Fiscal Year].[Bed Map Census Fiscal Period].&amp;[2017/18-P02]" c="2017/18-P02" cp="1">
          <x/>
        </s>
        <s v="[Bed Map Census Date].[Bed Map Census Fiscal Year].[Bed Map Census Fiscal Period].&amp;[2017/18-P03]" c="2017/18-P03" cp="1">
          <x/>
        </s>
        <s v="[Bed Map Census Date].[Bed Map Census Fiscal Year].[Bed Map Census Fiscal Period].&amp;[2017/18-P04]" c="2017/18-P04" cp="1">
          <x v="1"/>
        </s>
        <s v="[Bed Map Census Date].[Bed Map Census Fiscal Year].[Bed Map Census Fiscal Period].&amp;[2017/18-P05]" c="2017/18-P05" cp="1">
          <x v="1"/>
        </s>
        <s v="[Bed Map Census Date].[Bed Map Census Fiscal Year].[Bed Map Census Fiscal Period].&amp;[2017/18-P06]" c="2017/18-P06" cp="1">
          <x v="1"/>
        </s>
        <s v="[Bed Map Census Date].[Bed Map Census Fiscal Year].[Bed Map Census Fiscal Period].&amp;[2017/18-P07]" c="2017/18-P07" cp="1">
          <x v="2"/>
        </s>
        <s v="[Bed Map Census Date].[Bed Map Census Fiscal Year].[Bed Map Census Fiscal Period].&amp;[2017/18-P08]" c="2017/18-P08" cp="1">
          <x v="2"/>
        </s>
        <s v="[Bed Map Census Date].[Bed Map Census Fiscal Year].[Bed Map Census Fiscal Period].&amp;[2017/18-P09]" c="2017/18-P09" cp="1">
          <x v="2"/>
        </s>
        <s v="[Bed Map Census Date].[Bed Map Census Fiscal Year].[Bed Map Census Fiscal Period].&amp;[2017/18-P10]" c="2017/18-P10" cp="1">
          <x v="3"/>
        </s>
        <s v="[Bed Map Census Date].[Bed Map Census Fiscal Year].[Bed Map Census Fiscal Period].&amp;[2017/18-P11]" c="2017/18-P11" cp="1">
          <x v="3"/>
        </s>
        <s v="[Bed Map Census Date].[Bed Map Census Fiscal Year].[Bed Map Census Fiscal Period].&amp;[2017/18-P12]" c="2017/18-P12" cp="1">
          <x v="3"/>
        </s>
        <s v="[Bed Map Census Date].[Bed Map Census Fiscal Year].[Bed Map Census Fiscal Period].&amp;[2017/18-P13]" c="2017/18-P13" cp="1">
          <x v="3"/>
        </s>
        <s v="[Bed Map Census Date].[Bed Map Census Fiscal Year].[Bed Map Census Fiscal Period].&amp;[2018/19-P01]" c="2018/19-P01" cp="1">
          <x v="4"/>
        </s>
        <s v="[Bed Map Census Date].[Bed Map Census Fiscal Year].[Bed Map Census Fiscal Period].&amp;[2018/19-P02]" c="2018/19-P02" cp="1">
          <x v="4"/>
        </s>
        <s v="[Bed Map Census Date].[Bed Map Census Fiscal Year].[Bed Map Census Fiscal Period].&amp;[2018/19-P03]" c="2018/19-P03" cp="1">
          <x v="4"/>
        </s>
        <s v="[Bed Map Census Date].[Bed Map Census Fiscal Year].[Bed Map Census Fiscal Period].&amp;[2018/19-P04]" c="2018/19-P04" cp="1">
          <x v="5"/>
        </s>
        <s v="[Bed Map Census Date].[Bed Map Census Fiscal Year].[Bed Map Census Fiscal Period].&amp;[2018/19-P05]" c="2018/19-P05" cp="1">
          <x v="5"/>
        </s>
        <s v="[Bed Map Census Date].[Bed Map Census Fiscal Year].[Bed Map Census Fiscal Period].&amp;[2018/19-P06]" c="2018/19-P06" cp="1">
          <x v="5"/>
        </s>
        <s v="[Bed Map Census Date].[Bed Map Census Fiscal Year].[Bed Map Census Fiscal Period].&amp;[2018/19-P07]" c="2018/19-P07" cp="1">
          <x v="6"/>
        </s>
        <s v="[Bed Map Census Date].[Bed Map Census Fiscal Year].[Bed Map Census Fiscal Period].&amp;[2018/19-P08]" c="2018/19-P08" cp="1">
          <x v="6"/>
        </s>
        <s v="[Bed Map Census Date].[Bed Map Census Fiscal Year].[Bed Map Census Fiscal Period].&amp;[2018/19-P09]" c="2018/19-P09" cp="1">
          <x v="6"/>
        </s>
        <s v="[Bed Map Census Date].[Bed Map Census Fiscal Year].[Bed Map Census Fiscal Period].&amp;[2018/19-P10]" c="2018/19-P10" cp="1">
          <x v="7"/>
        </s>
        <s v="[Bed Map Census Date].[Bed Map Census Fiscal Year].[Bed Map Census Fiscal Period].&amp;[2018/19-P11]" c="2018/19-P11" cp="1">
          <x v="7"/>
        </s>
      </sharedItems>
      <mpMap v="6"/>
    </cacheField>
    <cacheField name="[Bed Map Census Date].[Bed Map Census Fiscal Year].[Bed Map Census Fiscal Week]" caption="Bed Map Census Fiscal Week" numFmtId="0" hierarchy="3" level="3" mappingCount="1">
      <sharedItems count="98">
        <s v="[Bed Map Census Date].[Bed Map Census Fiscal Year].[Bed Map Census Fiscal Week].&amp;[2017/04/01 - 2017/04/06]" c="2017/04/01 - 2017/04/06" cp="1">
          <x/>
        </s>
        <s v="[Bed Map Census Date].[Bed Map Census Fiscal Year].[Bed Map Census Fiscal Week].&amp;[2017/04/07 - 2017/04/13]" c="2017/04/07 - 2017/04/13" cp="1">
          <x/>
        </s>
        <s v="[Bed Map Census Date].[Bed Map Census Fiscal Year].[Bed Map Census Fiscal Week].&amp;[2017/04/14 - 2017/04/20]" c="2017/04/14 - 2017/04/20" cp="1">
          <x/>
        </s>
        <s v="[Bed Map Census Date].[Bed Map Census Fiscal Year].[Bed Map Census Fiscal Week].&amp;[2017/04/21 - 2017/04/27]" c="2017/04/21 - 2017/04/27" cp="1">
          <x v="1"/>
        </s>
        <s v="[Bed Map Census Date].[Bed Map Census Fiscal Year].[Bed Map Census Fiscal Week].&amp;[2017/04/28 - 2017/05/04]" c="2017/04/28 - 2017/05/04" cp="1">
          <x v="1"/>
        </s>
        <s v="[Bed Map Census Date].[Bed Map Census Fiscal Year].[Bed Map Census Fiscal Week].&amp;[2017/05/05 - 2017/05/11]" c="2017/05/05 - 2017/05/11" cp="1">
          <x v="1"/>
        </s>
        <s v="[Bed Map Census Date].[Bed Map Census Fiscal Year].[Bed Map Census Fiscal Week].&amp;[2017/05/12 - 2017/05/18]" c="2017/05/12 - 2017/05/18" cp="1">
          <x v="1"/>
        </s>
        <s v="[Bed Map Census Date].[Bed Map Census Fiscal Year].[Bed Map Census Fiscal Week].&amp;[2017/05/19 - 2017/05/25]" c="2017/05/19 - 2017/05/25" cp="1">
          <x v="2"/>
        </s>
        <s v="[Bed Map Census Date].[Bed Map Census Fiscal Year].[Bed Map Census Fiscal Week].&amp;[2017/05/26 - 2017/06/01]" c="2017/05/26 - 2017/06/01" cp="1">
          <x v="2"/>
        </s>
        <s v="[Bed Map Census Date].[Bed Map Census Fiscal Year].[Bed Map Census Fiscal Week].&amp;[2017/06/02 - 2017/06/08]" c="2017/06/02 - 2017/06/08" cp="1">
          <x v="2"/>
        </s>
        <s v="[Bed Map Census Date].[Bed Map Census Fiscal Year].[Bed Map Census Fiscal Week].&amp;[2017/06/09 - 2017/06/15]" c="2017/06/09 - 2017/06/15" cp="1">
          <x v="2"/>
        </s>
        <s v="[Bed Map Census Date].[Bed Map Census Fiscal Year].[Bed Map Census Fiscal Week].&amp;[2017/06/16 - 2017/06/22]" c="2017/06/16 - 2017/06/22" cp="1">
          <x v="3"/>
        </s>
        <s v="[Bed Map Census Date].[Bed Map Census Fiscal Year].[Bed Map Census Fiscal Week].&amp;[2017/06/23 - 2017/06/29]" c="2017/06/23 - 2017/06/29" cp="1">
          <x v="3"/>
        </s>
        <s v="[Bed Map Census Date].[Bed Map Census Fiscal Year].[Bed Map Census Fiscal Week].&amp;[2017/06/30 - 2017/07/06]" c="2017/06/30 - 2017/07/06" cp="1">
          <x v="3"/>
        </s>
        <s v="[Bed Map Census Date].[Bed Map Census Fiscal Year].[Bed Map Census Fiscal Week].&amp;[2017/07/07 - 2017/07/13]" c="2017/07/07 - 2017/07/13" cp="1">
          <x v="3"/>
        </s>
        <s v="[Bed Map Census Date].[Bed Map Census Fiscal Year].[Bed Map Census Fiscal Week].&amp;[2017/07/14 - 2017/07/20]" c="2017/07/14 - 2017/07/20" cp="1">
          <x v="4"/>
        </s>
        <s v="[Bed Map Census Date].[Bed Map Census Fiscal Year].[Bed Map Census Fiscal Week].&amp;[2017/07/21 - 2017/07/27]" c="2017/07/21 - 2017/07/27" cp="1">
          <x v="4"/>
        </s>
        <s v="[Bed Map Census Date].[Bed Map Census Fiscal Year].[Bed Map Census Fiscal Week].&amp;[2017/07/28 - 2017/08/03]" c="2017/07/28 - 2017/08/03" cp="1">
          <x v="4"/>
        </s>
        <s v="[Bed Map Census Date].[Bed Map Census Fiscal Year].[Bed Map Census Fiscal Week].&amp;[2017/08/04 - 2017/08/10]" c="2017/08/04 - 2017/08/10" cp="1">
          <x v="4"/>
        </s>
        <s v="[Bed Map Census Date].[Bed Map Census Fiscal Year].[Bed Map Census Fiscal Week].&amp;[2017/08/11 - 2017/08/17]" c="2017/08/11 - 2017/08/17" cp="1">
          <x v="5"/>
        </s>
        <s v="[Bed Map Census Date].[Bed Map Census Fiscal Year].[Bed Map Census Fiscal Week].&amp;[2017/08/18 - 2017/08/24]" c="2017/08/18 - 2017/08/24" cp="1">
          <x v="5"/>
        </s>
        <s v="[Bed Map Census Date].[Bed Map Census Fiscal Year].[Bed Map Census Fiscal Week].&amp;[2017/08/25 - 2017/08/31]" c="2017/08/25 - 2017/08/31" cp="1">
          <x v="5"/>
        </s>
        <s v="[Bed Map Census Date].[Bed Map Census Fiscal Year].[Bed Map Census Fiscal Week].&amp;[2017/09/01 - 2017/09/07]" c="2017/09/01 - 2017/09/07" cp="1">
          <x v="5"/>
        </s>
        <s v="[Bed Map Census Date].[Bed Map Census Fiscal Year].[Bed Map Census Fiscal Week].&amp;[2017/09/08 - 2017/09/14]" c="2017/09/08 - 2017/09/14" cp="1">
          <x v="6"/>
        </s>
        <s v="[Bed Map Census Date].[Bed Map Census Fiscal Year].[Bed Map Census Fiscal Week].&amp;[2017/09/15 - 2017/09/21]" c="2017/09/15 - 2017/09/21" cp="1">
          <x v="6"/>
        </s>
        <s v="[Bed Map Census Date].[Bed Map Census Fiscal Year].[Bed Map Census Fiscal Week].&amp;[2017/09/22 - 2017/09/28]" c="2017/09/22 - 2017/09/28" cp="1">
          <x v="6"/>
        </s>
        <s v="[Bed Map Census Date].[Bed Map Census Fiscal Year].[Bed Map Census Fiscal Week].&amp;[2017/09/29 - 2017/10/05]" c="2017/09/29 - 2017/10/05" cp="1">
          <x v="6"/>
        </s>
        <s v="[Bed Map Census Date].[Bed Map Census Fiscal Year].[Bed Map Census Fiscal Week].&amp;[2017/10/06 - 2017/10/12]" c="2017/10/06 - 2017/10/12" cp="1">
          <x v="7"/>
        </s>
        <s v="[Bed Map Census Date].[Bed Map Census Fiscal Year].[Bed Map Census Fiscal Week].&amp;[2017/10/13 - 2017/10/19]" c="2017/10/13 - 2017/10/19" cp="1">
          <x v="7"/>
        </s>
        <s v="[Bed Map Census Date].[Bed Map Census Fiscal Year].[Bed Map Census Fiscal Week].&amp;[2017/10/20 - 2017/10/26]" c="2017/10/20 - 2017/10/26" cp="1">
          <x v="7"/>
        </s>
        <s v="[Bed Map Census Date].[Bed Map Census Fiscal Year].[Bed Map Census Fiscal Week].&amp;[2017/10/27 - 2017/11/02]" c="2017/10/27 - 2017/11/02" cp="1">
          <x v="7"/>
        </s>
        <s v="[Bed Map Census Date].[Bed Map Census Fiscal Year].[Bed Map Census Fiscal Week].&amp;[2017/11/03 - 2017/11/09]" c="2017/11/03 - 2017/11/09" cp="1">
          <x v="8"/>
        </s>
        <s v="[Bed Map Census Date].[Bed Map Census Fiscal Year].[Bed Map Census Fiscal Week].&amp;[2017/11/10 - 2017/11/16]" c="2017/11/10 - 2017/11/16" cp="1">
          <x v="8"/>
        </s>
        <s v="[Bed Map Census Date].[Bed Map Census Fiscal Year].[Bed Map Census Fiscal Week].&amp;[2017/11/17 - 2017/11/23]" c="2017/11/17 - 2017/11/23" cp="1">
          <x v="8"/>
        </s>
        <s v="[Bed Map Census Date].[Bed Map Census Fiscal Year].[Bed Map Census Fiscal Week].&amp;[2017/11/24 - 2017/11/30]" c="2017/11/24 - 2017/11/30" cp="1">
          <x v="8"/>
        </s>
        <s v="[Bed Map Census Date].[Bed Map Census Fiscal Year].[Bed Map Census Fiscal Week].&amp;[2017/12/01 - 2017/12/07]" c="2017/12/01 - 2017/12/07" cp="1">
          <x v="9"/>
        </s>
        <s v="[Bed Map Census Date].[Bed Map Census Fiscal Year].[Bed Map Census Fiscal Week].&amp;[2017/12/08 - 2017/12/14]" c="2017/12/08 - 2017/12/14" cp="1">
          <x v="9"/>
        </s>
        <s v="[Bed Map Census Date].[Bed Map Census Fiscal Year].[Bed Map Census Fiscal Week].&amp;[2017/12/15 - 2017/12/21]" c="2017/12/15 - 2017/12/21" cp="1">
          <x v="9"/>
        </s>
        <s v="[Bed Map Census Date].[Bed Map Census Fiscal Year].[Bed Map Census Fiscal Week].&amp;[2017/12/22 - 2017/12/28]" c="2017/12/22 - 2017/12/28" cp="1">
          <x v="9"/>
        </s>
        <s v="[Bed Map Census Date].[Bed Map Census Fiscal Year].[Bed Map Census Fiscal Week].&amp;[2017/12/29 - 2018/01/04]" c="2017/12/29 - 2018/01/04" cp="1">
          <x v="10"/>
        </s>
        <s v="[Bed Map Census Date].[Bed Map Census Fiscal Year].[Bed Map Census Fiscal Week].&amp;[2018/01/05 - 2018/01/11]" c="2018/01/05 - 2018/01/11" cp="1">
          <x v="10"/>
        </s>
        <s v="[Bed Map Census Date].[Bed Map Census Fiscal Year].[Bed Map Census Fiscal Week].&amp;[2018/01/12 - 2018/01/18]" c="2018/01/12 - 2018/01/18" cp="1">
          <x v="10"/>
        </s>
        <s v="[Bed Map Census Date].[Bed Map Census Fiscal Year].[Bed Map Census Fiscal Week].&amp;[2018/01/19 - 2018/01/25]" c="2018/01/19 - 2018/01/25" cp="1">
          <x v="10"/>
        </s>
        <s v="[Bed Map Census Date].[Bed Map Census Fiscal Year].[Bed Map Census Fiscal Week].&amp;[2018/01/26 - 2018/02/01]" c="2018/01/26 - 2018/02/01" cp="1">
          <x v="11"/>
        </s>
        <s v="[Bed Map Census Date].[Bed Map Census Fiscal Year].[Bed Map Census Fiscal Week].&amp;[2018/02/02 - 2018/02/08]" c="2018/02/02 - 2018/02/08" cp="1">
          <x v="11"/>
        </s>
        <s v="[Bed Map Census Date].[Bed Map Census Fiscal Year].[Bed Map Census Fiscal Week].&amp;[2018/02/09 - 2018/02/15]" c="2018/02/09 - 2018/02/15" cp="1">
          <x v="11"/>
        </s>
        <s v="[Bed Map Census Date].[Bed Map Census Fiscal Year].[Bed Map Census Fiscal Week].&amp;[2018/02/16 - 2018/02/22]" c="2018/02/16 - 2018/02/22" cp="1">
          <x v="11"/>
        </s>
        <s v="[Bed Map Census Date].[Bed Map Census Fiscal Year].[Bed Map Census Fiscal Week].&amp;[2018/02/23 - 2018/03/01]" c="2018/02/23 - 2018/03/01" cp="1">
          <x v="12"/>
        </s>
        <s v="[Bed Map Census Date].[Bed Map Census Fiscal Year].[Bed Map Census Fiscal Week].&amp;[2018/03/02 - 2018/03/08]" c="2018/03/02 - 2018/03/08" cp="1">
          <x v="12"/>
        </s>
        <s v="[Bed Map Census Date].[Bed Map Census Fiscal Year].[Bed Map Census Fiscal Week].&amp;[2018/03/09 - 2018/03/15]" c="2018/03/09 - 2018/03/15" cp="1">
          <x v="12"/>
        </s>
        <s v="[Bed Map Census Date].[Bed Map Census Fiscal Year].[Bed Map Census Fiscal Week].&amp;[2018/03/16 - 2018/03/22]" c="2018/03/16 - 2018/03/22" cp="1">
          <x v="12"/>
        </s>
        <s v="[Bed Map Census Date].[Bed Map Census Fiscal Year].[Bed Map Census Fiscal Week].&amp;[2018/03/23 - 2018/03/29]" c="2018/03/23 - 2018/03/29" cp="1">
          <x v="12"/>
        </s>
        <s v="[Bed Map Census Date].[Bed Map Census Fiscal Year].[Bed Map Census Fiscal Week].&amp;[2018/03/30 - 2018/03/31]" c="2018/03/30 - 2018/03/31" cp="1">
          <x v="12"/>
        </s>
        <s v="[Bed Map Census Date].[Bed Map Census Fiscal Year].[Bed Map Census Fiscal Week].&amp;[2018/04/01 - 2018/04/05]" c="2018/04/01 - 2018/04/05" cp="1">
          <x v="13"/>
        </s>
        <s v="[Bed Map Census Date].[Bed Map Census Fiscal Year].[Bed Map Census Fiscal Week].&amp;[2018/04/06 - 2018/04/12]" c="2018/04/06 - 2018/04/12" cp="1">
          <x v="13"/>
        </s>
        <s v="[Bed Map Census Date].[Bed Map Census Fiscal Year].[Bed Map Census Fiscal Week].&amp;[2018/04/13 - 2018/04/19]" c="2018/04/13 - 2018/04/19" cp="1">
          <x v="13"/>
        </s>
        <s v="[Bed Map Census Date].[Bed Map Census Fiscal Year].[Bed Map Census Fiscal Week].&amp;[2018/04/20 - 2018/04/26]" c="2018/04/20 - 2018/04/26" cp="1">
          <x v="13"/>
        </s>
        <s v="[Bed Map Census Date].[Bed Map Census Fiscal Year].[Bed Map Census Fiscal Week].&amp;[2018/04/27 - 2018/05/03]" c="2018/04/27 - 2018/05/03" cp="1">
          <x v="13"/>
        </s>
        <s v="[Bed Map Census Date].[Bed Map Census Fiscal Year].[Bed Map Census Fiscal Week].&amp;[2018/05/04 - 2018/05/10]" c="2018/05/04 - 2018/05/10" cp="1">
          <x v="14"/>
        </s>
        <s v="[Bed Map Census Date].[Bed Map Census Fiscal Year].[Bed Map Census Fiscal Week].&amp;[2018/05/11 - 2018/05/17]" c="2018/05/11 - 2018/05/17" cp="1">
          <x v="14"/>
        </s>
        <s v="[Bed Map Census Date].[Bed Map Census Fiscal Year].[Bed Map Census Fiscal Week].&amp;[2018/05/18 - 2018/05/24]" c="2018/05/18 - 2018/05/24" cp="1">
          <x v="14"/>
        </s>
        <s v="[Bed Map Census Date].[Bed Map Census Fiscal Year].[Bed Map Census Fiscal Week].&amp;[2018/05/25 - 2018/05/31]" c="2018/05/25 - 2018/05/31" cp="1">
          <x v="14"/>
        </s>
        <s v="[Bed Map Census Date].[Bed Map Census Fiscal Year].[Bed Map Census Fiscal Week].&amp;[2018/06/01 - 2018/06/07]" c="2018/06/01 - 2018/06/07" cp="1">
          <x v="15"/>
        </s>
        <s v="[Bed Map Census Date].[Bed Map Census Fiscal Year].[Bed Map Census Fiscal Week].&amp;[2018/06/08 - 2018/06/14]" c="2018/06/08 - 2018/06/14" cp="1">
          <x v="15"/>
        </s>
        <s v="[Bed Map Census Date].[Bed Map Census Fiscal Year].[Bed Map Census Fiscal Week].&amp;[2018/06/15 - 2018/06/21]" c="2018/06/15 - 2018/06/21" cp="1">
          <x v="15"/>
        </s>
        <s v="[Bed Map Census Date].[Bed Map Census Fiscal Year].[Bed Map Census Fiscal Week].&amp;[2018/06/22 - 2018/06/28]" c="2018/06/22 - 2018/06/28" cp="1">
          <x v="15"/>
        </s>
        <s v="[Bed Map Census Date].[Bed Map Census Fiscal Year].[Bed Map Census Fiscal Week].&amp;[2018/06/29 - 2018/07/05]" c="2018/06/29 - 2018/07/05" cp="1">
          <x v="16"/>
        </s>
        <s v="[Bed Map Census Date].[Bed Map Census Fiscal Year].[Bed Map Census Fiscal Week].&amp;[2018/07/06 - 2018/07/12]" c="2018/07/06 - 2018/07/12" cp="1">
          <x v="16"/>
        </s>
        <s v="[Bed Map Census Date].[Bed Map Census Fiscal Year].[Bed Map Census Fiscal Week].&amp;[2018/07/13 - 2018/07/19]" c="2018/07/13 - 2018/07/19" cp="1">
          <x v="16"/>
        </s>
        <s v="[Bed Map Census Date].[Bed Map Census Fiscal Year].[Bed Map Census Fiscal Week].&amp;[2018/07/20 - 2018/07/26]" c="2018/07/20 - 2018/07/26" cp="1">
          <x v="16"/>
        </s>
        <s v="[Bed Map Census Date].[Bed Map Census Fiscal Year].[Bed Map Census Fiscal Week].&amp;[2018/07/27 - 2018/08/02]" c="2018/07/27 - 2018/08/02" cp="1">
          <x v="17"/>
        </s>
        <s v="[Bed Map Census Date].[Bed Map Census Fiscal Year].[Bed Map Census Fiscal Week].&amp;[2018/08/03 - 2018/08/09]" c="2018/08/03 - 2018/08/09" cp="1">
          <x v="17"/>
        </s>
        <s v="[Bed Map Census Date].[Bed Map Census Fiscal Year].[Bed Map Census Fiscal Week].&amp;[2018/08/10 - 2018/08/16]" c="2018/08/10 - 2018/08/16" cp="1">
          <x v="17"/>
        </s>
        <s v="[Bed Map Census Date].[Bed Map Census Fiscal Year].[Bed Map Census Fiscal Week].&amp;[2018/08/17 - 2018/08/23]" c="2018/08/17 - 2018/08/23" cp="1">
          <x v="17"/>
        </s>
        <s v="[Bed Map Census Date].[Bed Map Census Fiscal Year].[Bed Map Census Fiscal Week].&amp;[2018/08/24 - 2018/08/30]" c="2018/08/24 - 2018/08/30" cp="1">
          <x v="18"/>
        </s>
        <s v="[Bed Map Census Date].[Bed Map Census Fiscal Year].[Bed Map Census Fiscal Week].&amp;[2018/08/31 - 2018/09/06]" c="2018/08/31 - 2018/09/06" cp="1">
          <x v="18"/>
        </s>
        <s v="[Bed Map Census Date].[Bed Map Census Fiscal Year].[Bed Map Census Fiscal Week].&amp;[2018/09/07 - 2018/09/13]" c="2018/09/07 - 2018/09/13" cp="1">
          <x v="18"/>
        </s>
        <s v="[Bed Map Census Date].[Bed Map Census Fiscal Year].[Bed Map Census Fiscal Week].&amp;[2018/09/14 - 2018/09/20]" c="2018/09/14 - 2018/09/20" cp="1">
          <x v="18"/>
        </s>
        <s v="[Bed Map Census Date].[Bed Map Census Fiscal Year].[Bed Map Census Fiscal Week].&amp;[2018/09/21 - 2018/09/27]" c="2018/09/21 - 2018/09/27" cp="1">
          <x v="19"/>
        </s>
        <s v="[Bed Map Census Date].[Bed Map Census Fiscal Year].[Bed Map Census Fiscal Week].&amp;[2018/09/28 - 2018/10/04]" c="2018/09/28 - 2018/10/04" cp="1">
          <x v="19"/>
        </s>
        <s v="[Bed Map Census Date].[Bed Map Census Fiscal Year].[Bed Map Census Fiscal Week].&amp;[2018/10/05 - 2018/10/11]" c="2018/10/05 - 2018/10/11" cp="1">
          <x v="19"/>
        </s>
        <s v="[Bed Map Census Date].[Bed Map Census Fiscal Year].[Bed Map Census Fiscal Week].&amp;[2018/10/12 - 2018/10/18]" c="2018/10/12 - 2018/10/18" cp="1">
          <x v="19"/>
        </s>
        <s v="[Bed Map Census Date].[Bed Map Census Fiscal Year].[Bed Map Census Fiscal Week].&amp;[2018/10/19 - 2018/10/25]" c="2018/10/19 - 2018/10/25" cp="1">
          <x v="20"/>
        </s>
        <s v="[Bed Map Census Date].[Bed Map Census Fiscal Year].[Bed Map Census Fiscal Week].&amp;[2018/10/26 - 2018/11/01]" c="2018/10/26 - 2018/11/01" cp="1">
          <x v="20"/>
        </s>
        <s v="[Bed Map Census Date].[Bed Map Census Fiscal Year].[Bed Map Census Fiscal Week].&amp;[2018/11/02 - 2018/11/08]" c="2018/11/02 - 2018/11/08" cp="1">
          <x v="20"/>
        </s>
        <s v="[Bed Map Census Date].[Bed Map Census Fiscal Year].[Bed Map Census Fiscal Week].&amp;[2018/11/09 - 2018/11/15]" c="2018/11/09 - 2018/11/15" cp="1">
          <x v="20"/>
        </s>
        <s v="[Bed Map Census Date].[Bed Map Census Fiscal Year].[Bed Map Census Fiscal Week].&amp;[2018/11/16 - 2018/11/22]" c="2018/11/16 - 2018/11/22" cp="1">
          <x v="21"/>
        </s>
        <s v="[Bed Map Census Date].[Bed Map Census Fiscal Year].[Bed Map Census Fiscal Week].&amp;[2018/11/23 - 2018/11/29]" c="2018/11/23 - 2018/11/29" cp="1">
          <x v="21"/>
        </s>
        <s v="[Bed Map Census Date].[Bed Map Census Fiscal Year].[Bed Map Census Fiscal Week].&amp;[2018/11/30 - 2018/12/06]" c="2018/11/30 - 2018/12/06" cp="1">
          <x v="21"/>
        </s>
        <s v="[Bed Map Census Date].[Bed Map Census Fiscal Year].[Bed Map Census Fiscal Week].&amp;[2018/12/07 - 2018/12/13]" c="2018/12/07 - 2018/12/13" cp="1">
          <x v="21"/>
        </s>
        <s v="[Bed Map Census Date].[Bed Map Census Fiscal Year].[Bed Map Census Fiscal Week].&amp;[2018/12/14 - 2018/12/20]" c="2018/12/14 - 2018/12/20" cp="1">
          <x v="22"/>
        </s>
        <s v="[Bed Map Census Date].[Bed Map Census Fiscal Year].[Bed Map Census Fiscal Week].&amp;[2018/12/21 - 2018/12/27]" c="2018/12/21 - 2018/12/27" cp="1">
          <x v="22"/>
        </s>
        <s v="[Bed Map Census Date].[Bed Map Census Fiscal Year].[Bed Map Census Fiscal Week].&amp;[2018/12/28 - 2019/01/03]" c="2018/12/28 - 2019/01/03" cp="1">
          <x v="22"/>
        </s>
        <s v="[Bed Map Census Date].[Bed Map Census Fiscal Year].[Bed Map Census Fiscal Week].&amp;[2019/01/04 - 2019/01/10]" c="2019/01/04 - 2019/01/10" cp="1">
          <x v="22"/>
        </s>
        <s v="[Bed Map Census Date].[Bed Map Census Fiscal Year].[Bed Map Census Fiscal Week].&amp;[2019/01/11 - 2019/01/17]" c="2019/01/11 - 2019/01/17" cp="1">
          <x v="23"/>
        </s>
        <s v="[Bed Map Census Date].[Bed Map Census Fiscal Year].[Bed Map Census Fiscal Week].&amp;[2019/01/18 - 2019/01/24]" c="2019/01/18 - 2019/01/24" cp="1">
          <x v="23"/>
        </s>
        <s v="[Bed Map Census Date].[Bed Map Census Fiscal Year].[Bed Map Census Fiscal Week].&amp;[2019/01/25 - 2019/01/31]" c="2019/01/25 - 2019/01/31" cp="1">
          <x v="23"/>
        </s>
        <s v="[Bed Map Census Date].[Bed Map Census Fiscal Year].[Bed Map Census Fiscal Week].&amp;[2019/02/01 - 2019/02/07]" c="2019/02/01 - 2019/02/07" cp="1">
          <x v="23"/>
        </s>
      </sharedItems>
      <mpMap v="7"/>
    </cacheField>
    <cacheField name="[Bed Map Census Date].[Bed Map Census Fiscal Year].[Bed Map Census Short Date]" caption="Bed Map Census Short Date" numFmtId="0" hierarchy="3" level="4">
      <sharedItems containsSemiMixedTypes="0" containsString="0"/>
    </cacheField>
    <cacheField name="[Bed Map Census Date].[Bed Map Census Fiscal Year].[Bed Map Census Fiscal Period].[Fiscal Quarter Calc]" caption="Fiscal Quarter Calc" propertyName="Fiscal Quarter Calc" numFmtId="0" hierarchy="3" level="2" memberPropertyField="1">
      <sharedItems count="8">
        <s v="2017/18-Q1"/>
        <s v="2017/18-Q2"/>
        <s v="2017/18-Q3"/>
        <s v="2017/18-Q4"/>
        <s v="2018/19-Q1"/>
        <s v="2018/19-Q2"/>
        <s v="2018/19-Q3"/>
        <s v="2018/19-Q4"/>
      </sharedItems>
    </cacheField>
    <cacheField name="[Bed Map Census Date].[Bed Map Census Fiscal Year].[Bed Map Census Fiscal Week].[Fiscal Period Calc]" caption="Fiscal Period Calc" propertyName="Fiscal Period Calc" numFmtId="0" hierarchy="3" level="3" memberPropertyField="1">
      <sharedItems count="24">
        <s v="2017/18-P01"/>
        <s v="2017/18-P02"/>
        <s v="2017/18-P03"/>
        <s v="2017/18-P04"/>
        <s v="2017/18-P05"/>
        <s v="2017/18-P06"/>
        <s v="2017/18-P07"/>
        <s v="2017/18-P08"/>
        <s v="2017/18-P09"/>
        <s v="2017/18-P10"/>
        <s v="2017/18-P11"/>
        <s v="2017/18-P12"/>
        <s v="2017/18-P13"/>
        <s v="2018/19-P01"/>
        <s v="2018/19-P02"/>
        <s v="2018/19-P03"/>
        <s v="2018/19-P04"/>
        <s v="2018/19-P05"/>
        <s v="2018/19-P06"/>
        <s v="2018/19-P07"/>
        <s v="2018/19-P08"/>
        <s v="2018/19-P09"/>
        <s v="2018/19-P10"/>
        <s v="2018/19-P11"/>
      </sharedItems>
    </cacheField>
    <cacheField name="[Bed Map Census Date].[Bed Map Census Fiscal Year].[Bed Map Census Short Date].[Calendar Month]" caption="Calendar Month" propertyName="Calendar Month" numFmtId="0" hierarchy="3" level="4" memberPropertyField="1">
      <sharedItems containsSemiMixedTypes="0" containsString="0"/>
    </cacheField>
    <cacheField name="[Bed Map Census Date].[Bed Map Census Fiscal Year].[Bed Map Census Short Date].[Fiscal Week]" caption="Fiscal Week" propertyName="Fiscal Week" numFmtId="0" hierarchy="3" level="4" memberPropertyField="1">
      <sharedItems containsSemiMixedTypes="0" containsString="0"/>
    </cacheField>
    <cacheField name="[Measures].[Funded Bed Count]" caption="Funded Bed Count" numFmtId="0" hierarchy="28" level="32767"/>
    <cacheField name="[Measures].[Occupancy Rate]" caption="Occupancy Rate" numFmtId="0" hierarchy="31" level="32767"/>
  </cacheFields>
  <cacheHierarchies count="33">
    <cacheHierarchy uniqueName="[Bed Map Census Date].[Bed Map Census Calander Year]" caption="Bed Map Census Calander Year" defaultMemberUniqueName="[Bed Map Census Date].[Bed Map Census Calander Year].[All]" allUniqueName="[Bed Map Census Date].[Bed Map Census Calander Year].[All]" dimensionUniqueName="[Bed Map Census Date]" displayFolder="" count="0" unbalanced="0"/>
    <cacheHierarchy uniqueName="[Bed Map Census Date].[Bed Map Census Day of Week]" caption="Bed Map Census Day of Week" defaultMemberUniqueName="[Bed Map Census Date].[Bed Map Census Day of Week].[All]" allUniqueName="[Bed Map Census Date].[Bed Map Census Day of Week].[All]" dimensionUniqueName="[Bed Map Census Date]" displayFolder="" count="0" unbalanced="0"/>
    <cacheHierarchy uniqueName="[Bed Map Census Date].[Bed Map Census Fiscal Quarter]" caption="Bed Map Census Fiscal Quarter" defaultMemberUniqueName="[Bed Map Census Date].[Bed Map Census Fiscal Quarter].[All]" allUniqueName="[Bed Map Census Date].[Bed Map Census Fiscal Quarter].[All]" dimensionUniqueName="[Bed Map Census Date]" displayFolder="" count="0" unbalanced="0"/>
    <cacheHierarchy uniqueName="[Bed Map Census Date].[Bed Map Census Fiscal Year]" caption="Bed Map Census Fiscal Year" defaultMemberUniqueName="[Bed Map Census Date].[Bed Map Census Fiscal Year].[All]" allUniqueName="[Bed Map Census Date].[Bed Map Census Fiscal Year].[All]" dimensionUniqueName="[Bed Map Census Date]" displayFolder="" count="5" unbalanced="0">
      <fieldsUsage count="5">
        <fieldUsage x="-1"/>
        <fieldUsage x="2"/>
        <fieldUsage x="3"/>
        <fieldUsage x="4"/>
        <fieldUsage x="5"/>
      </fieldsUsage>
    </cacheHierarchy>
    <cacheHierarchy uniqueName="[CIHI MIS Grouping].[CIHI MIS Grouping]" caption="CIHI MIS Grouping" attribute="1" defaultMemberUniqueName="[CIHI MIS Grouping].[CIHI MIS Grouping].[All]" allUniqueName="[CIHI MIS Grouping].[CIHI MIS Grouping].[All]" dimensionUniqueName="[CIHI MIS Grouping]" displayFolder="" count="0" unbalanced="0"/>
    <cacheHierarchy uniqueName="[Cost Center].[Cost Center]" caption="Cost Center" attribute="1" defaultMemberUniqueName="[Cost Center].[Cost Center].[All]" allUniqueName="[Cost Center].[Cost Center].[All]" dimensionUniqueName="[Cost Center]" displayFolder="" count="0" unbalanced="0"/>
    <cacheHierarchy uniqueName="[Cube Message Occupancy].[Message]" caption="Message" attribute="1" keyAttribute="1" defaultMemberUniqueName="[Cube Message Occupancy].[Message].[All]" allUniqueName="[Cube Message Occupancy].[Message].[All]" dimensionUniqueName="[Cube Message Occupancy]" displayFolder="" count="0" unbalanced="0"/>
    <cacheHierarchy uniqueName="[Facility].[CoC - Site]" caption="CoC - Site" attribute="1" defaultMemberUniqueName="[Facility].[CoC - Site].[All]" allUniqueName="[Facility].[CoC - Site].[All]" dimensionUniqueName="[Facility]" displayFolder="" count="0" unbalanced="0"/>
    <cacheHierarchy uniqueName="[Facility].[Facility]" caption="Facility" defaultMemberUniqueName="[Facility].[Facility].[All]" allUniqueName="[Facility].[Facility].[All]" dimensionUniqueName="[Facility]" displayFolder="" count="3" unbalanced="0">
      <fieldsUsage count="3">
        <fieldUsage x="-1"/>
        <fieldUsage x="0"/>
        <fieldUsage x="1"/>
      </fieldsUsage>
    </cacheHierarchy>
    <cacheHierarchy uniqueName="[Facility].[Facility Code]" caption="Facility Code" attribute="1" defaultMemberUniqueName="[Facility].[Facility Code].[All]" allUniqueName="[Facility].[Facility Code].[All]" dimensionUniqueName="[Facility]" displayFolder="" count="0" unbalanced="0"/>
    <cacheHierarchy uniqueName="[Facility].[Facility Name]" caption="Facility Name" attribute="1" defaultMemberUniqueName="[Facility].[Facility Name].[All]" allUniqueName="[Facility].[Facility Name].[All]" dimensionUniqueName="[Facility]" displayFolder="" count="0" unbalanced="0"/>
    <cacheHierarchy uniqueName="[Last Processed Date].[Last Processed Date]" caption="Last Processed Date" attribute="1" keyAttribute="1" defaultMemberUniqueName="[Last Processed Date].[Last Processed Date].[All]" allUniqueName="[Last Processed Date].[Last Processed Date].[All]" dimensionUniqueName="[Last Processed Date]" displayFolder="" count="0" unbalanced="0"/>
    <cacheHierarchy uniqueName="[Nursing Unit].[Nursing Unit Description]" caption="Nursing Unit Description" attribute="1" defaultMemberUniqueName="[Nursing Unit].[Nursing Unit Description].[All]" allUniqueName="[Nursing Unit].[Nursing Unit Description].[All]" dimensionUniqueName="[Nursing Unit]" displayFolder="" count="0" unbalanced="0"/>
    <cacheHierarchy uniqueName="[Nursing Unit].[Nursing Unit Short Name]" caption="Nursing Unit Short Name" attribute="1" defaultMemberUniqueName="[Nursing Unit].[Nursing Unit Short Name].[All]" allUniqueName="[Nursing Unit].[Nursing Unit Short Name].[All]" dimensionUniqueName="[Nursing Unit]" displayFolder="" count="0" unbalanced="0"/>
    <cacheHierarchy uniqueName="[Bed Map Census Date].[Calendar Month]" caption="Calendar Month" attribute="1" defaultMemberUniqueName="[Bed Map Census Date].[Calendar Month].[All]" allUniqueName="[Bed Map Census Date].[Calendar Month].[All]" dimensionUniqueName="[Bed Map Census Date]" displayFolder="" count="0" unbalanced="0" hidden="1"/>
    <cacheHierarchy uniqueName="[Bed Map Census Date].[Calendar Year]" caption="Calendar Year" attribute="1" defaultMemberUniqueName="[Bed Map Census Date].[Calendar Year].[All]" allUniqueName="[Bed Map Census Date].[Calendar Year].[All]" dimensionUniqueName="[Bed Map Census Date]" displayFolder="" count="0" unbalanced="0" hidden="1"/>
    <cacheHierarchy uniqueName="[Bed Map Census Date].[Date ID]" caption="Date ID" attribute="1" keyAttribute="1" defaultMemberUniqueName="[Bed Map Census Date].[Date ID].[All]" allUniqueName="[Bed Map Census Date].[Date ID].[All]" dimensionUniqueName="[Bed Map Census Date]" displayFolder="" count="0" unbalanced="0" hidden="1"/>
    <cacheHierarchy uniqueName="[Bed Map Census Date].[Day Of Week]" caption="Day Of Week" attribute="1" defaultMemberUniqueName="[Bed Map Census Date].[Day Of Week].[All]" allUniqueName="[Bed Map Census Date].[Day Of Week].[All]" dimensionUniqueName="[Bed Map Census Date]" displayFolder="" count="0" unbalanced="0" hidden="1"/>
    <cacheHierarchy uniqueName="[Bed Map Census Date].[Day Of Week Type]" caption="Day Of Week Type" attribute="1" defaultMemberUniqueName="[Bed Map Census Date].[Day Of Week Type].[All]" allUniqueName="[Bed Map Census Date].[Day Of Week Type].[All]" dimensionUniqueName="[Bed Map Census Date]" displayFolder="" count="0" unbalanced="0" hidden="1"/>
    <cacheHierarchy uniqueName="[Bed Map Census Date].[Fiscal Period]" caption="Fiscal Period" attribute="1" defaultMemberUniqueName="[Bed Map Census Date].[Fiscal Period].[All]" allUniqueName="[Bed Map Census Date].[Fiscal Period].[All]" dimensionUniqueName="[Bed Map Census Date]" displayFolder="" count="0" unbalanced="0" hidden="1"/>
    <cacheHierarchy uniqueName="[Bed Map Census Date].[Fiscal Quarter]" caption="Fiscal Quarter" attribute="1" defaultMemberUniqueName="[Bed Map Census Date].[Fiscal Quarter].[All]" allUniqueName="[Bed Map Census Date].[Fiscal Quarter].[All]" dimensionUniqueName="[Bed Map Census Date]" displayFolder="" count="0" unbalanced="0" hidden="1"/>
    <cacheHierarchy uniqueName="[Bed Map Census Date].[Fiscal Week]" caption="Fiscal Week" attribute="1" defaultMemberUniqueName="[Bed Map Census Date].[Fiscal Week].[All]" allUniqueName="[Bed Map Census Date].[Fiscal Week].[All]" dimensionUniqueName="[Bed Map Census Date]" displayFolder="" count="0" unbalanced="0" hidden="1"/>
    <cacheHierarchy uniqueName="[Bed Map Census Date].[Fiscal Year]" caption="Fiscal Year" attribute="1" defaultMemberUniqueName="[Bed Map Census Date].[Fiscal Year].[All]" allUniqueName="[Bed Map Census Date].[Fiscal Year].[All]" dimensionUniqueName="[Bed Map Census Date]" displayFolder="" count="0" unbalanced="0" hidden="1"/>
    <cacheHierarchy uniqueName="[Bed Map Census Date].[Short Date]" caption="Short Date" attribute="1" defaultMemberUniqueName="[Bed Map Census Date].[Short Date].[All]" allUniqueName="[Bed Map Census Date].[Short Date].[All]" dimensionUniqueName="[Bed Map Census Date]" displayFolder="" count="0" unbalanced="0" hidden="1"/>
    <cacheHierarchy uniqueName="[CIHI MIS Grouping].[CostCenterID NQ]" caption="CostCenterID NQ" attribute="1" keyAttribute="1" defaultMemberUniqueName="[CIHI MIS Grouping].[CostCenterID NQ].[All]" allUniqueName="[CIHI MIS Grouping].[CostCenterID NQ].[All]" dimensionUniqueName="[CIHI MIS Grouping]" displayFolder="" count="0" unbalanced="0" hidden="1"/>
    <cacheHierarchy uniqueName="[Cost Center].[Cost Center ID]" caption="Cost Center ID" attribute="1" keyAttribute="1" defaultMemberUniqueName="[Cost Center].[Cost Center ID].[All]" allUniqueName="[Cost Center].[Cost Center ID].[All]" dimensionUniqueName="[Cost Center]" displayFolder="" count="0" unbalanced="0" hidden="1"/>
    <cacheHierarchy uniqueName="[Facility].[Facility ID]" caption="Facility ID" attribute="1" keyAttribute="1" defaultMemberUniqueName="[Facility].[Facility ID].[All]" allUniqueName="[Facility].[Facility ID].[All]" dimensionUniqueName="[Facility]" displayFolder="" count="0" unbalanced="0" hidden="1"/>
    <cacheHierarchy uniqueName="[Nursing Unit].[Nursing Unit Cost Center ID]" caption="Nursing Unit Cost Center ID" attribute="1" keyAttribute="1" defaultMemberUniqueName="[Nursing Unit].[Nursing Unit Cost Center ID].[All]" allUniqueName="[Nursing Unit].[Nursing Unit Cost Center ID].[All]" dimensionUniqueName="[Nursing Unit]" displayFolder="" count="0" unbalanced="0" hidden="1"/>
    <cacheHierarchy uniqueName="[Measures].[Funded Bed Count]" caption="Funded Bed Count" measure="1" displayFolder="" measureGroup="Measures" count="0" oneField="1">
      <fieldsUsage count="1">
        <fieldUsage x="10"/>
      </fieldsUsage>
    </cacheHierarchy>
    <cacheHierarchy uniqueName="[Measures].[Planned Closure Count]" caption="Planned Closure Count" measure="1" displayFolder="" measureGroup="Measures" count="0"/>
    <cacheHierarchy uniqueName="[Measures].[Census Count]" caption="Census Count" measure="1" displayFolder="" measureGroup="Measures" count="0"/>
    <cacheHierarchy uniqueName="[Measures].[Occupancy Rate]" caption="Occupancy Rate" measure="1" displayFolder="" measureGroup="Measures" count="0" oneField="1">
      <fieldsUsage count="1">
        <fieldUsage x="11"/>
      </fieldsUsage>
    </cacheHierarchy>
    <cacheHierarchy uniqueName="[Measures].[Bedmap Census Fact Count]" caption="Bedmap Census Fact Count" measure="1" displayFolder="" measureGroup="Measures" count="0" hidden="1"/>
  </cacheHierarchies>
  <kpis count="0"/>
  <dimensions count="8">
    <dimension name="Bed Map Census Date" uniqueName="[Bed Map Census Date]" caption="Bed Map Census Date"/>
    <dimension name="CIHI MIS Grouping" uniqueName="[CIHI MIS Grouping]" caption="CIHI MIS Grouping"/>
    <dimension name="Cost Center" uniqueName="[Cost Center]" caption="Cost Center"/>
    <dimension name="Cube Message Occupancy" uniqueName="[Cube Message Occupancy]" caption="Cube Message Occupancy"/>
    <dimension name="Facility" uniqueName="[Facility]" caption="Facility"/>
    <dimension name="Last Processed Date" uniqueName="[Last Processed Date]" caption="Last Processed Date"/>
    <dimension measure="1" name="Measures" uniqueName="[Measures]" caption="Measures"/>
    <dimension name="Nursing Unit" uniqueName="[Nursing Unit]" caption="Nursing Unit"/>
  </dimensions>
  <measureGroups count="1">
    <measureGroup name="Measures" caption="Measures"/>
  </measureGroups>
  <maps count="5">
    <map measureGroup="0" dimension="0"/>
    <map measureGroup="0" dimension="1"/>
    <map measureGroup="0" dimension="2"/>
    <map measureGroup="0" dimension="4"/>
    <map measureGroup="0"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invalid="1" saveData="0" refreshOnLoad="1" refreshedBy="Fattane Nadimi" refreshedDate="43503.451221643518" backgroundQuery="1" createdVersion="3" refreshedVersion="5" minRefreshableVersion="3" recordCount="0" tupleCache="1" supportSubquery="1" supportAdvancedDrill="1">
  <cacheSource type="external" connectionId="2"/>
  <cacheFields count="1">
    <cacheField name="[Measures].[MeasuresLevel]" caption="MeasuresLevel" numFmtId="0" hierarchy="61">
      <sharedItems count="1">
        <s v="[Measures].[Last Processed Date]" c="Last Processed Date"/>
      </sharedItems>
    </cacheField>
  </cacheFields>
  <cacheHierarchies count="205">
    <cacheHierarchy uniqueName="[Admission Category].[Admission Category Code]" caption="Admission Category Code" attribute="1" defaultMemberUniqueName="[Admission Category].[Admission Category Code].[All]" allUniqueName="[Admission Category].[Admission Category Code].[All]" dimensionUniqueName="[Admission Category]" displayFolder="" count="2" unbalanced="0"/>
    <cacheHierarchy uniqueName="[Admission Category].[Admission Category Desc]" caption="Admission Category Desc" attribute="1" defaultMemberUniqueName="[Admission Category].[Admission Category Desc].[All]" allUniqueName="[Admission Category].[Admission Category Desc].[All]" dimensionUniqueName="[Admission Category]" displayFolder="" count="2" unbalanced="0"/>
    <cacheHierarchy uniqueName="[Admission Date].[Admission Date]" caption="Admission Date" attribute="1" defaultMemberUniqueName="[Admission Date].[Admission Date].[All]" allUniqueName="[Admission Date].[Admission Date].[All]" dimensionUniqueName="[Admission Date]" displayFolder="" count="2" unbalanced="0"/>
    <cacheHierarchy uniqueName="[Admission Date].[Admission Date  Calendar Year]" caption="Admission Date  Calendar Year" defaultMemberUniqueName="[Admission Date].[Admission Date  Calendar Year].[All]" allUniqueName="[Admission Date].[Admission Date  Calendar Year].[All]" dimensionUniqueName="[Admission Date]" displayFolder="" count="4" unbalanced="0"/>
    <cacheHierarchy uniqueName="[Admission Date].[Admission Date  Day of Week]" caption="Admission Date  Day of Week" defaultMemberUniqueName="[Admission Date].[Admission Date  Day of Week].[All]" allUniqueName="[Admission Date].[Admission Date  Day of Week].[All]" dimensionUniqueName="[Admission Date]" displayFolder="" count="4" unbalanced="0"/>
    <cacheHierarchy uniqueName="[Admission Date].[Admission Date  Fiscal Period]" caption="Admission Date  Fiscal Period" defaultMemberUniqueName="[Admission Date].[Admission Date  Fiscal Period].[All]" allUniqueName="[Admission Date].[Admission Date  Fiscal Period].[All]" dimensionUniqueName="[Admission Date]" displayFolder="" count="2" unbalanced="0"/>
    <cacheHierarchy uniqueName="[Admission Date].[Admission Date  Fiscal Year]" caption="Admission Date  Fiscal Year" defaultMemberUniqueName="[Admission Date].[Admission Date  Fiscal Year].[All]" allUniqueName="[Admission Date].[Admission Date  Fiscal Year].[All]" dimensionUniqueName="[Admission Date]" displayFolder="" count="6" unbalanced="0"/>
    <cacheHierarchy uniqueName="[Admission Date].[Admission Date Calendar Month]" caption="Admission Date Calendar Month" attribute="1" defaultMemberUniqueName="[Admission Date].[Admission Date Calendar Month].[All]" allUniqueName="[Admission Date].[Admission Date Calendar Month].[All]" dimensionUniqueName="[Admission Date]" displayFolder="" count="2" unbalanced="0"/>
    <cacheHierarchy uniqueName="[Admission Date].[Admission Date Calendar Year]" caption="Admission Date Calendar Year" attribute="1" defaultMemberUniqueName="[Admission Date].[Admission Date Calendar Year].[All]" allUniqueName="[Admission Date].[Admission Date Calendar Year].[All]" dimensionUniqueName="[Admission Date]" displayFolder="" count="2" unbalanced="0"/>
    <cacheHierarchy uniqueName="[Admission Date].[Admission Date Day Of Week]" caption="Admission Date Day Of Week" attribute="1" defaultMemberUniqueName="[Admission Date].[Admission Date Day Of Week].[All]" allUniqueName="[Admission Date].[Admission Date Day Of Week].[All]" dimensionUniqueName="[Admission Date]" displayFolder="" count="2" unbalanced="0"/>
    <cacheHierarchy uniqueName="[Admission Date].[Admission Date Day of Week Type]" caption="Admission Date Day of Week Type" attribute="1" defaultMemberUniqueName="[Admission Date].[Admission Date Day of Week Type].[All]" allUniqueName="[Admission Date].[Admission Date Day of Week Type].[All]" dimensionUniqueName="[Admission Date]" displayFolder="" count="2" unbalanced="0"/>
    <cacheHierarchy uniqueName="[Admission Date].[Admission Date Fiscal Period]" caption="Admission Date Fiscal Period" attribute="1" defaultMemberUniqueName="[Admission Date].[Admission Date Fiscal Period].[All]" allUniqueName="[Admission Date].[Admission Date Fiscal Period].[All]" dimensionUniqueName="[Admission Date]" displayFolder="" count="2" unbalanced="0"/>
    <cacheHierarchy uniqueName="[Admission Date].[Admission Date Fiscal Quarter]" caption="Admission Date Fiscal Quarter" attribute="1" defaultMemberUniqueName="[Admission Date].[Admission Date Fiscal Quarter].[All]" allUniqueName="[Admission Date].[Admission Date Fiscal Quarter].[All]" dimensionUniqueName="[Admission Date]" displayFolder="" count="2" unbalanced="0"/>
    <cacheHierarchy uniqueName="[Admission Date].[Admission Date Fiscal Week]" caption="Admission Date Fiscal Week" attribute="1" defaultMemberUniqueName="[Admission Date].[Admission Date Fiscal Week].[All]" allUniqueName="[Admission Date].[Admission Date Fiscal Week].[All]" dimensionUniqueName="[Admission Date]" displayFolder="" count="2" unbalanced="0"/>
    <cacheHierarchy uniqueName="[Admission Date].[Admission Date Fiscal Year]" caption="Admission Date Fiscal Year" attribute="1" defaultMemberUniqueName="[Admission Date].[Admission Date Fiscal Year].[All]" allUniqueName="[Admission Date].[Admission Date Fiscal Year].[All]" dimensionUniqueName="[Admission Date]" displayFolder="" count="2" unbalanced="0"/>
    <cacheHierarchy uniqueName="[Admission Date].[Admission Date Short Date]" caption="Admission Date Short Date" attribute="1" defaultMemberUniqueName="[Admission Date].[Admission Date Short Date].[All]" allUniqueName="[Admission Date].[Admission Date Short Date].[All]" dimensionUniqueName="[Admission Date]" displayFolder="" count="2" unbalanced="0"/>
    <cacheHierarchy uniqueName="[Admission Date].[Admission Date Stat Indicator]" caption="Admission Date Stat Indicator" attribute="1" defaultMemberUniqueName="[Admission Date].[Admission Date Stat Indicator].[All]" allUniqueName="[Admission Date].[Admission Date Stat Indicator].[All]" dimensionUniqueName="[Admission Date]" displayFolder="" count="2" unbalanced="0"/>
    <cacheHierarchy uniqueName="[Admission Source].[Admission  Source]" caption="Admission  Source" defaultMemberUniqueName="[Admission Source].[Admission  Source].[All]" allUniqueName="[Admission Source].[Admission  Source].[All]" dimensionUniqueName="[Admission Source]" displayFolder="" count="3" unbalanced="0"/>
    <cacheHierarchy uniqueName="[Admission Source].[Admission Source]" caption="Admission Source" attribute="1" defaultMemberUniqueName="[Admission Source].[Admission Source].[All]" allUniqueName="[Admission Source].[Admission Source].[All]" dimensionUniqueName="[Admission Source]" displayFolder="" count="2" unbalanced="0"/>
    <cacheHierarchy uniqueName="[Admission Source].[Admission Source Group]" caption="Admission Source Group" attribute="1" defaultMemberUniqueName="[Admission Source].[Admission Source Group].[All]" allUniqueName="[Admission Source].[Admission Source Group].[All]" dimensionUniqueName="[Admission Source]" displayFolder="" count="2" unbalanced="0"/>
    <cacheHierarchy uniqueName="[Admitting Care Provider Specialty].[Admitting Care Provider Specialty]" caption="Admitting Care Provider Specialty" attribute="1" defaultMemberUniqueName="[Admitting Care Provider Specialty].[Admitting Care Provider Specialty].[All]" allUniqueName="[Admitting Care Provider Specialty].[Admitting Care Provider Specialty].[All]" dimensionUniqueName="[Admitting Care Provider Specialty]" displayFolder="" count="2" unbalanced="0"/>
    <cacheHierarchy uniqueName="[Age at Admission].[Age Groups at Admission]" caption="Age Groups at Admission" attribute="1" defaultMemberUniqueName="[Age at Admission].[Age Groups at Admission].[All]" allUniqueName="[Age at Admission].[Age Groups at Admission].[All]" dimensionUniqueName="[Age at Admission]" displayFolder="" count="2" unbalanced="0"/>
    <cacheHierarchy uniqueName="[Age at Discharge].[Age Groups at Discharge]" caption="Age Groups at Discharge" attribute="1" defaultMemberUniqueName="[Age at Discharge].[Age Groups at Discharge].[All]" allUniqueName="[Age at Discharge].[Age Groups at Discharge].[All]" dimensionUniqueName="[Age at Discharge]" displayFolder="" count="2" unbalanced="0"/>
    <cacheHierarchy uniqueName="[Arrival by Ambulance].[Arrival by Ambulance]" caption="Arrival by Ambulance" defaultMemberUniqueName="[Arrival by Ambulance].[Arrival by Ambulance].[All]" allUniqueName="[Arrival by Ambulance].[Arrival by Ambulance].[All]" dimensionUniqueName="[Arrival by Ambulance]" displayFolder="" count="3" unbalanced="0"/>
    <cacheHierarchy uniqueName="[Arrival by Ambulance].[Arrival by Ambulance Description]" caption="Arrival by Ambulance Description" attribute="1" defaultMemberUniqueName="[Arrival by Ambulance].[Arrival by Ambulance Description].[All]" allUniqueName="[Arrival by Ambulance].[Arrival by Ambulance Description].[All]" dimensionUniqueName="[Arrival by Ambulance]" displayFolder="" count="2" unbalanced="0"/>
    <cacheHierarchy uniqueName="[Arrival by Ambulance].[Arrival by Ambulance Group]" caption="Arrival by Ambulance Group" attribute="1" defaultMemberUniqueName="[Arrival by Ambulance].[Arrival by Ambulance Group].[All]" allUniqueName="[Arrival by Ambulance].[Arrival by Ambulance Group].[All]" dimensionUniqueName="[Arrival by Ambulance]" displayFolder="" count="2" unbalanced="0"/>
    <cacheHierarchy uniqueName="[Attending Care Provider Specialty at Admission].[Attending Care Provider Specialty at Admission]" caption="Attending Care Provider Specialty at Admission" attribute="1" defaultMemberUniqueName="[Attending Care Provider Specialty at Admission].[Attending Care Provider Specialty at Admission].[All]" allUniqueName="[Attending Care Provider Specialty at Admission].[Attending Care Provider Specialty at Admission].[All]" dimensionUniqueName="[Attending Care Provider Specialty at Admission]" displayFolder="" count="2" unbalanced="0"/>
    <cacheHierarchy uniqueName="[Attending Care Provider Specialty at Discharge].[Attending Care Provider Specialty at Discharge]" caption="Attending Care Provider Specialty at Discharge" attribute="1" defaultMemberUniqueName="[Attending Care Provider Specialty at Discharge].[Attending Care Provider Specialty at Discharge].[All]" allUniqueName="[Attending Care Provider Specialty at Discharge].[Attending Care Provider Specialty at Discharge].[All]" dimensionUniqueName="[Attending Care Provider Specialty at Discharge]" displayFolder="" count="2" unbalanced="0"/>
    <cacheHierarchy uniqueName="[Discharge Date].[Discharge Date]" caption="Discharge Date" attribute="1" defaultMemberUniqueName="[Discharge Date].[Discharge Date].[All]" allUniqueName="[Discharge Date].[Discharge Date].[All]" dimensionUniqueName="[Discharge Date]" displayFolder="" count="2" unbalanced="0"/>
    <cacheHierarchy uniqueName="[Discharge Date].[Discharge Date  Calendar Year]" caption="Discharge Date  Calendar Year" defaultMemberUniqueName="[Discharge Date].[Discharge Date  Calendar Year].[All]" allUniqueName="[Discharge Date].[Discharge Date  Calendar Year].[All]" dimensionUniqueName="[Discharge Date]" displayFolder="" count="4" unbalanced="0"/>
    <cacheHierarchy uniqueName="[Discharge Date].[Discharge Date  Day of Week]" caption="Discharge Date  Day of Week" defaultMemberUniqueName="[Discharge Date].[Discharge Date  Day of Week].[All]" allUniqueName="[Discharge Date].[Discharge Date  Day of Week].[All]" dimensionUniqueName="[Discharge Date]" displayFolder="" count="4" unbalanced="0"/>
    <cacheHierarchy uniqueName="[Discharge Date].[Discharge Date  Fiscal Period]" caption="Discharge Date  Fiscal Period" defaultMemberUniqueName="[Discharge Date].[Discharge Date  Fiscal Period].[All]" allUniqueName="[Discharge Date].[Discharge Date  Fiscal Period].[All]" dimensionUniqueName="[Discharge Date]" displayFolder="" count="2" unbalanced="0"/>
    <cacheHierarchy uniqueName="[Discharge Date].[Discharge Date  Fiscal Year]" caption="Discharge Date  Fiscal Year" defaultMemberUniqueName="[Discharge Date].[Discharge Date  Fiscal Year].[All]" allUniqueName="[Discharge Date].[Discharge Date  Fiscal Year].[All]" dimensionUniqueName="[Discharge Date]" displayFolder="" count="6" unbalanced="0"/>
    <cacheHierarchy uniqueName="[Discharge Date].[Discharge Date Calendar Month]" caption="Discharge Date Calendar Month" attribute="1" defaultMemberUniqueName="[Discharge Date].[Discharge Date Calendar Month].[All]" allUniqueName="[Discharge Date].[Discharge Date Calendar Month].[All]" dimensionUniqueName="[Discharge Date]" displayFolder="" count="2" unbalanced="0"/>
    <cacheHierarchy uniqueName="[Discharge Date].[Discharge Date Calendar Year]" caption="Discharge Date Calendar Year" attribute="1" defaultMemberUniqueName="[Discharge Date].[Discharge Date Calendar Year].[All]" allUniqueName="[Discharge Date].[Discharge Date Calendar Year].[All]" dimensionUniqueName="[Discharge Date]" displayFolder="" count="2" unbalanced="0"/>
    <cacheHierarchy uniqueName="[Discharge Date].[Discharge Date Day Of Week]" caption="Discharge Date Day Of Week" attribute="1" defaultMemberUniqueName="[Discharge Date].[Discharge Date Day Of Week].[All]" allUniqueName="[Discharge Date].[Discharge Date Day Of Week].[All]" dimensionUniqueName="[Discharge Date]" displayFolder="" count="2" unbalanced="0"/>
    <cacheHierarchy uniqueName="[Discharge Date].[Discharge Date Day of Week Type]" caption="Discharge Date Day of Week Type" attribute="1" defaultMemberUniqueName="[Discharge Date].[Discharge Date Day of Week Type].[All]" allUniqueName="[Discharge Date].[Discharge Date Day of Week Type].[All]" dimensionUniqueName="[Discharge Date]" displayFolder="" count="2" unbalanced="0"/>
    <cacheHierarchy uniqueName="[Discharge Date].[Discharge Date Fiscal Period]" caption="Discharge Date Fiscal Period" attribute="1" defaultMemberUniqueName="[Discharge Date].[Discharge Date Fiscal Period].[All]" allUniqueName="[Discharge Date].[Discharge Date Fiscal Period].[All]" dimensionUniqueName="[Discharge Date]" displayFolder="" count="2" unbalanced="0"/>
    <cacheHierarchy uniqueName="[Discharge Date].[Discharge Date Fiscal Quarter]" caption="Discharge Date Fiscal Quarter" attribute="1" defaultMemberUniqueName="[Discharge Date].[Discharge Date Fiscal Quarter].[All]" allUniqueName="[Discharge Date].[Discharge Date Fiscal Quarter].[All]" dimensionUniqueName="[Discharge Date]" displayFolder="" count="2" unbalanced="0"/>
    <cacheHierarchy uniqueName="[Discharge Date].[Discharge Date Fiscal Week]" caption="Discharge Date Fiscal Week" attribute="1" defaultMemberUniqueName="[Discharge Date].[Discharge Date Fiscal Week].[All]" allUniqueName="[Discharge Date].[Discharge Date Fiscal Week].[All]" dimensionUniqueName="[Discharge Date]" displayFolder="" count="2" unbalanced="0"/>
    <cacheHierarchy uniqueName="[Discharge Date].[Discharge Date Fiscal Year]" caption="Discharge Date Fiscal Year" attribute="1" defaultMemberUniqueName="[Discharge Date].[Discharge Date Fiscal Year].[All]" allUniqueName="[Discharge Date].[Discharge Date Fiscal Year].[All]" dimensionUniqueName="[Discharge Date]" displayFolder="" count="2" unbalanced="0"/>
    <cacheHierarchy uniqueName="[Discharge Date].[Discharge Date Short Date]" caption="Discharge Date Short Date" attribute="1" defaultMemberUniqueName="[Discharge Date].[Discharge Date Short Date].[All]" allUniqueName="[Discharge Date].[Discharge Date Short Date].[All]" dimensionUniqueName="[Discharge Date]" displayFolder="" count="2" unbalanced="0"/>
    <cacheHierarchy uniqueName="[Discharge Date].[Discharge Date Stat Indicator]" caption="Discharge Date Stat Indicator" attribute="1" defaultMemberUniqueName="[Discharge Date].[Discharge Date Stat Indicator].[All]" allUniqueName="[Discharge Date].[Discharge Date Stat Indicator].[All]" dimensionUniqueName="[Discharge Date]" displayFolder="" count="2" unbalanced="0"/>
    <cacheHierarchy uniqueName="[Discharge Disposition].[Discharge Disposition]" caption="Discharge Disposition" defaultMemberUniqueName="[Discharge Disposition].[Discharge Disposition].[All]" allUniqueName="[Discharge Disposition].[Discharge Disposition].[All]" dimensionUniqueName="[Discharge Disposition]" displayFolder="" count="5" unbalanced="0"/>
    <cacheHierarchy uniqueName="[Discharge Disposition].[Discharge Disposition Code]" caption="Discharge Disposition Code" attribute="1" defaultMemberUniqueName="[Discharge Disposition].[Discharge Disposition Code].[All]" allUniqueName="[Discharge Disposition].[Discharge Disposition Code].[All]" dimensionUniqueName="[Discharge Disposition]" displayFolder="" count="2" unbalanced="0"/>
    <cacheHierarchy uniqueName="[Discharge Disposition].[Discharge Disposition Description]" caption="Discharge Disposition Description" attribute="1" defaultMemberUniqueName="[Discharge Disposition].[Discharge Disposition Description].[All]" allUniqueName="[Discharge Disposition].[Discharge Disposition Description].[All]" dimensionUniqueName="[Discharge Disposition]" displayFolder="" count="2" unbalanced="0"/>
    <cacheHierarchy uniqueName="[Discharge Disposition].[Discharge Disposition Group Code]" caption="Discharge Disposition Group Code" attribute="1" defaultMemberUniqueName="[Discharge Disposition].[Discharge Disposition Group Code].[All]" allUniqueName="[Discharge Disposition].[Discharge Disposition Group Code].[All]" dimensionUniqueName="[Discharge Disposition]" displayFolder="" count="2" unbalanced="0"/>
    <cacheHierarchy uniqueName="[Discharge Disposition].[Discharge Disposition Group Description]" caption="Discharge Disposition Group Description" attribute="1" defaultMemberUniqueName="[Discharge Disposition].[Discharge Disposition Group Description].[All]" allUniqueName="[Discharge Disposition].[Discharge Disposition Group Description].[All]" dimensionUniqueName="[Discharge Disposition]" displayFolder="" count="2" unbalanced="0"/>
    <cacheHierarchy uniqueName="[Encounter Type at Admission].[Encounter Type at Admission]" caption="Encounter Type at Admission" attribute="1" defaultMemberUniqueName="[Encounter Type at Admission].[Encounter Type at Admission].[All]" allUniqueName="[Encounter Type at Admission].[Encounter Type at Admission].[All]" dimensionUniqueName="[Encounter Type at Admission]" displayFolder="" count="2" unbalanced="0"/>
    <cacheHierarchy uniqueName="[Encounter Type at Discharge].[Encounter Type at Discharge]" caption="Encounter Type at Discharge" attribute="1" defaultMemberUniqueName="[Encounter Type at Discharge].[Encounter Type at Discharge].[All]" allUniqueName="[Encounter Type at Discharge].[Encounter Type at Discharge].[All]" dimensionUniqueName="[Encounter Type at Discharge]" displayFolder="" count="2" unbalanced="0"/>
    <cacheHierarchy uniqueName="[Encounter Type Class].[Encounter Type Class]" caption="Encounter Type Class" attribute="1" defaultMemberUniqueName="[Encounter Type Class].[Encounter Type Class].[All]" allUniqueName="[Encounter Type Class].[Encounter Type Class].[All]" dimensionUniqueName="[Encounter Type Class]" displayFolder="" count="2" unbalanced="0"/>
    <cacheHierarchy uniqueName="[Facility at Admission].[Community of Care at Admission]" caption="Community of Care at Admission" attribute="1" defaultMemberUniqueName="[Facility at Admission].[Community of Care at Admission].[All]" allUniqueName="[Facility at Admission].[Community of Care at Admission].[All]" dimensionUniqueName="[Facility at Admission]" displayFolder="" count="2" unbalanced="0"/>
    <cacheHierarchy uniqueName="[Facility at Admission].[Community of Care Sub Group at Admission]" caption="Community of Care Sub Group at Admission" attribute="1" defaultMemberUniqueName="[Facility at Admission].[Community of Care Sub Group at Admission].[All]" allUniqueName="[Facility at Admission].[Community of Care Sub Group at Admission].[All]" dimensionUniqueName="[Facility at Admission]" displayFolder="" count="2" unbalanced="0"/>
    <cacheHierarchy uniqueName="[Facility at Admission].[Facility at Admission]" caption="Facility at Admission" defaultMemberUniqueName="[Facility at Admission].[Facility at Admission].[All]" allUniqueName="[Facility at Admission].[Facility at Admission].[All]" dimensionUniqueName="[Facility at Admission]" displayFolder="" count="4" unbalanced="0"/>
    <cacheHierarchy uniqueName="[Facility at Admission].[Facility Name at Admission]" caption="Facility Name at Admission" attribute="1" defaultMemberUniqueName="[Facility at Admission].[Facility Name at Admission].[All]" allUniqueName="[Facility at Admission].[Facility Name at Admission].[All]" dimensionUniqueName="[Facility at Admission]" displayFolder="" count="2" unbalanced="0"/>
    <cacheHierarchy uniqueName="[Facility at Discharge].[Community of Care at Discharge]" caption="Community of Care at Discharge" attribute="1" defaultMemberUniqueName="[Facility at Discharge].[Community of Care at Discharge].[All]" allUniqueName="[Facility at Discharge].[Community of Care at Discharge].[All]" dimensionUniqueName="[Facility at Discharge]" displayFolder="" count="2" unbalanced="0"/>
    <cacheHierarchy uniqueName="[Facility at Discharge].[Community of Care Sub Group at Discharge]" caption="Community of Care Sub Group at Discharge" attribute="1" defaultMemberUniqueName="[Facility at Discharge].[Community of Care Sub Group at Discharge].[All]" allUniqueName="[Facility at Discharge].[Community of Care Sub Group at Discharge].[All]" dimensionUniqueName="[Facility at Discharge]" displayFolder="" count="2" unbalanced="0"/>
    <cacheHierarchy uniqueName="[Facility at Discharge].[Facility at Discharge]" caption="Facility at Discharge" defaultMemberUniqueName="[Facility at Discharge].[Facility at Discharge].[All]" allUniqueName="[Facility at Discharge].[Facility at Discharge].[All]" dimensionUniqueName="[Facility at Discharge]" displayFolder="" count="4" unbalanced="0"/>
    <cacheHierarchy uniqueName="[Facility at Discharge].[Facility Name at Discharge]" caption="Facility Name at Discharge" attribute="1" defaultMemberUniqueName="[Facility at Discharge].[Facility Name at Discharge].[All]" allUniqueName="[Facility at Discharge].[Facility Name at Discharge].[All]" dimensionUniqueName="[Facility at Discharge]" displayFolder="" count="2" unbalanced="0"/>
    <cacheHierarchy uniqueName="[Gender at Admission].[Gender at Admission]" caption="Gender at Admission" attribute="1" defaultMemberUniqueName="[Gender at Admission].[Gender at Admission].[All]" allUniqueName="[Gender at Admission].[Gender at Admission].[All]" dimensionUniqueName="[Gender at Admission]" displayFolder="" count="2" unbalanced="0"/>
    <cacheHierarchy uniqueName="[Gender at Discharge].[Gender at Discharge]" caption="Gender at Discharge" attribute="1" defaultMemberUniqueName="[Gender at Discharge].[Gender at Discharge].[All]" allUniqueName="[Gender at Discharge].[Gender at Discharge].[All]" dimensionUniqueName="[Gender at Discharge]" displayFolder="" count="2" unbalanced="0"/>
    <cacheHierarchy uniqueName="[Measures]" caption="Measures" attribute="1" keyAttribute="1" defaultMemberUniqueName="[Measures].[__Default measure]" dimensionUniqueName="[Measures]" displayFolder="" measures="1" count="1" unbalanced="0">
      <fieldsUsage count="1">
        <fieldUsage x="0"/>
      </fieldsUsage>
    </cacheHierarchy>
    <cacheHierarchy uniqueName="[Medical Service at Admission].[Care Team at Admisison]" caption="Care Team at Admisison" defaultMemberUniqueName="[Medical Service at Admission].[Care Team at Admisison].[All]" allUniqueName="[Medical Service at Admission].[Care Team at Admisison].[All]" dimensionUniqueName="[Medical Service at Admission]" displayFolder="" count="3" unbalanced="0"/>
    <cacheHierarchy uniqueName="[Medical Service at Admission].[Medical Service at Admission]" caption="Medical Service at Admission" defaultMemberUniqueName="[Medical Service at Admission].[Medical Service at Admission].[All]" allUniqueName="[Medical Service at Admission].[Medical Service at Admission].[All]" dimensionUniqueName="[Medical Service at Admission]" displayFolder="" count="4" unbalanced="0"/>
    <cacheHierarchy uniqueName="[Medical Service at Admission].[Medical Service DAD Description at Admission]" caption="Medical Service DAD Description at Admission" attribute="1" defaultMemberUniqueName="[Medical Service at Admission].[Medical Service DAD Description at Admission].[All]" allUniqueName="[Medical Service at Admission].[Medical Service DAD Description at Admission].[All]" dimensionUniqueName="[Medical Service at Admission]" displayFolder="" count="2" unbalanced="0"/>
    <cacheHierarchy uniqueName="[Medical Service at Admission].[Medical Service Description At Admission]" caption="Medical Service Description At Admission" attribute="1" defaultMemberUniqueName="[Medical Service at Admission].[Medical Service Description At Admission].[All]" allUniqueName="[Medical Service at Admission].[Medical Service Description At Admission].[All]" dimensionUniqueName="[Medical Service at Admission]" displayFolder="" count="2" unbalanced="0"/>
    <cacheHierarchy uniqueName="[Medical Service at Admission].[Medical Service Group at Admission]" caption="Medical Service Group at Admission" attribute="1" defaultMemberUniqueName="[Medical Service at Admission].[Medical Service Group at Admission].[All]" allUniqueName="[Medical Service at Admission].[Medical Service Group at Admission].[All]" dimensionUniqueName="[Medical Service at Admission]" displayFolder="" count="2" unbalanced="0"/>
    <cacheHierarchy uniqueName="[Medical Service at Admission].[Program at Admission]" caption="Program at Admission" defaultMemberUniqueName="[Medical Service at Admission].[Program at Admission].[All]" allUniqueName="[Medical Service at Admission].[Program at Admission].[All]" dimensionUniqueName="[Medical Service at Admission]" displayFolder="" count="3" unbalanced="0"/>
    <cacheHierarchy uniqueName="[Medical Service at Discharge].[Care Team at Discharge]" caption="Care Team at Discharge" defaultMemberUniqueName="[Medical Service at Discharge].[Care Team at Discharge].[All]" allUniqueName="[Medical Service at Discharge].[Care Team at Discharge].[All]" dimensionUniqueName="[Medical Service at Discharge]" displayFolder="" count="3" unbalanced="0"/>
    <cacheHierarchy uniqueName="[Medical Service at Discharge].[Medical Service at Discharge]" caption="Medical Service at Discharge" defaultMemberUniqueName="[Medical Service at Discharge].[Medical Service at Discharge].[All]" allUniqueName="[Medical Service at Discharge].[Medical Service at Discharge].[All]" dimensionUniqueName="[Medical Service at Discharge]" displayFolder="" count="4" unbalanced="0"/>
    <cacheHierarchy uniqueName="[Medical Service at Discharge].[Medical Service DAD Description at Discharge]" caption="Medical Service DAD Description at Discharge" attribute="1" defaultMemberUniqueName="[Medical Service at Discharge].[Medical Service DAD Description at Discharge].[All]" allUniqueName="[Medical Service at Discharge].[Medical Service DAD Description at Discharge].[All]" dimensionUniqueName="[Medical Service at Discharge]" displayFolder="" count="2" unbalanced="0"/>
    <cacheHierarchy uniqueName="[Medical Service at Discharge].[Medical Service Description at Discharge]" caption="Medical Service Description at Discharge" attribute="1" defaultMemberUniqueName="[Medical Service at Discharge].[Medical Service Description at Discharge].[All]" allUniqueName="[Medical Service at Discharge].[Medical Service Description at Discharge].[All]" dimensionUniqueName="[Medical Service at Discharge]" displayFolder="" count="2" unbalanced="0"/>
    <cacheHierarchy uniqueName="[Medical Service at Discharge].[Medical Service Group at Discharge]" caption="Medical Service Group at Discharge" attribute="1" defaultMemberUniqueName="[Medical Service at Discharge].[Medical Service Group at Discharge].[All]" allUniqueName="[Medical Service at Discharge].[Medical Service Group at Discharge].[All]" dimensionUniqueName="[Medical Service at Discharge]" displayFolder="" count="2" unbalanced="0"/>
    <cacheHierarchy uniqueName="[Medical Service at Discharge].[Program at Discharge]" caption="Program at Discharge" defaultMemberUniqueName="[Medical Service at Discharge].[Program at Discharge].[All]" allUniqueName="[Medical Service at Discharge].[Program at Discharge].[All]" dimensionUniqueName="[Medical Service at Discharge]" displayFolder="" count="3" unbalanced="0"/>
    <cacheHierarchy uniqueName="[Nursing Unit at Admission].[Nursing Unit Description at Admission]" caption="Nursing Unit Description at Admission" attribute="1" defaultMemberUniqueName="[Nursing Unit at Admission].[Nursing Unit Description at Admission].[All]" allUniqueName="[Nursing Unit at Admission].[Nursing Unit Description at Admission].[All]" dimensionUniqueName="[Nursing Unit at Admission]" displayFolder="" count="2" unbalanced="0"/>
    <cacheHierarchy uniqueName="[Nursing Unit at Discharge].[Nursing Unit Description at Discharge]" caption="Nursing Unit Description at Discharge" attribute="1" defaultMemberUniqueName="[Nursing Unit at Discharge].[Nursing Unit Description at Discharge].[All]" allUniqueName="[Nursing Unit at Discharge].[Nursing Unit Description at Discharge].[All]" dimensionUniqueName="[Nursing Unit at Discharge]" displayFolder="" count="2" unbalanced="0"/>
    <cacheHierarchy uniqueName="[Nursing Unit Finance MIS at Admisison].[Nursing Unit Finance MIS at Admisison]" caption="Nursing Unit Finance MIS at Admisison" attribute="1" defaultMemberUniqueName="[Nursing Unit Finance MIS at Admisison].[Nursing Unit Finance MIS at Admisison].[All]" allUniqueName="[Nursing Unit Finance MIS at Admisison].[Nursing Unit Finance MIS at Admisison].[All]" dimensionUniqueName="[Nursing Unit Finance MIS at Admisison]" displayFolder="" count="2" unbalanced="0"/>
    <cacheHierarchy uniqueName="[Patient Geographical Health Location].[Patient Geographical Health Location]" caption="Patient Geographical Health Location" defaultMemberUniqueName="[Patient Geographical Health Location].[Patient Geographical Health Location].[All]" allUniqueName="[Patient Geographical Health Location].[Patient Geographical Health Location].[All]" dimensionUniqueName="[Patient Geographical Health Location]" displayFolder="" count="4" unbalanced="0"/>
    <cacheHierarchy uniqueName="[Patient Geographical Health Location].[Patient Geographical Health Location Health Authority]" caption="Patient Geographical Health Location Health Authority" attribute="1" defaultMemberUniqueName="[Patient Geographical Health Location].[Patient Geographical Health Location Health Authority].[All]" allUniqueName="[Patient Geographical Health Location].[Patient Geographical Health Location Health Authority].[All]" dimensionUniqueName="[Patient Geographical Health Location]" displayFolder="" count="2" unbalanced="0"/>
    <cacheHierarchy uniqueName="[Patient Geographical Health Location].[Patient Geographical Health Location Local health Authority]" caption="Patient Geographical Health Location Local health Authority" attribute="1" defaultMemberUniqueName="[Patient Geographical Health Location].[Patient Geographical Health Location Local health Authority].[All]" allUniqueName="[Patient Geographical Health Location].[Patient Geographical Health Location Local health Authority].[All]" dimensionUniqueName="[Patient Geographical Health Location]" displayFolder="" count="2" unbalanced="0"/>
    <cacheHierarchy uniqueName="[Patient Geographical Health Location].[Patient Geographical Health Location Service Delivery Area]" caption="Patient Geographical Health Location Service Delivery Area" attribute="1" defaultMemberUniqueName="[Patient Geographical Health Location].[Patient Geographical Health Location Service Delivery Area].[All]" allUniqueName="[Patient Geographical Health Location].[Patient Geographical Health Location Service Delivery Area].[All]" dimensionUniqueName="[Patient Geographical Health Location]" displayFolder="" count="2" unbalanced="0"/>
    <cacheHierarchy uniqueName="[Admission Category].[admit_category_id]" caption="admit_category_id" attribute="1" defaultMemberUniqueName="[Admission Category].[admit_category_id].[All]" allUniqueName="[Admission Category].[admit_category_id].[All]" dimensionUniqueName="[Admission Category]" displayFolder="" count="2" unbalanced="0" hidden="1"/>
    <cacheHierarchy uniqueName="[Admission Date].[calendar_month_sort]" caption="calendar_month_sort" attribute="1" defaultMemberUniqueName="[Admission Date].[calendar_month_sort].[All]" allUniqueName="[Admission Date].[calendar_month_sort].[All]" dimensionUniqueName="[Admission Date]" displayFolder="" count="2" unbalanced="0" hidden="1"/>
    <cacheHierarchy uniqueName="[Admission Date].[day_of_week_sort]" caption="day_of_week_sort" attribute="1" defaultMemberUniqueName="[Admission Date].[day_of_week_sort].[All]" allUniqueName="[Admission Date].[day_of_week_sort].[All]" dimensionUniqueName="[Admission Date]" displayFolder="" count="2" unbalanced="0" hidden="1"/>
    <cacheHierarchy uniqueName="[Admission Date].[short_date]" caption="short_date" attribute="1" defaultMemberUniqueName="[Admission Date].[short_date].[All]" allUniqueName="[Admission Date].[short_date].[All]" dimensionUniqueName="[Admission Date]" displayFolder="" count="2" unbalanced="0" hidden="1"/>
    <cacheHierarchy uniqueName="[Admission Date].[stat_holiday]" caption="stat_holiday" attribute="1" defaultMemberUniqueName="[Admission Date].[stat_holiday].[All]" allUniqueName="[Admission Date].[stat_holiday].[All]" dimensionUniqueName="[Admission Date]" displayFolder="" count="2" unbalanced="0" hidden="1"/>
    <cacheHierarchy uniqueName="[Admission Discharge].[admission_date_id]" caption="admission_date_id" attribute="1" defaultMemberUniqueName="[Admission Discharge].[admission_date_id].[All]" allUniqueName="[Admission Discharge].[admission_date_id].[All]" dimensionUniqueName="[Admission Discharge]" displayFolder="" count="2" unbalanced="0" hidden="1"/>
    <cacheHierarchy uniqueName="[Admission Discharge].[admit_category_id]" caption="admit_category_id" attribute="1" defaultMemberUniqueName="[Admission Discharge].[admit_category_id].[All]" allUniqueName="[Admission Discharge].[admit_category_id].[All]" dimensionUniqueName="[Admission Discharge]" displayFolder="" count="2" unbalanced="0" hidden="1"/>
    <cacheHierarchy uniqueName="[Admission Discharge].[admit_src_id]" caption="admit_src_id" attribute="1" defaultMemberUniqueName="[Admission Discharge].[admit_src_id].[All]" allUniqueName="[Admission Discharge].[admit_src_id].[All]" dimensionUniqueName="[Admission Discharge]" displayFolder="" count="2" unbalanced="0" hidden="1"/>
    <cacheHierarchy uniqueName="[Admission Discharge].[admit_to_disch_los_elapsed_time_days]" caption="admit_to_disch_los_elapsed_time_days" attribute="1" defaultMemberUniqueName="[Admission Discharge].[admit_to_disch_los_elapsed_time_days].[All]" allUniqueName="[Admission Discharge].[admit_to_disch_los_elapsed_time_days].[All]" dimensionUniqueName="[Admission Discharge]" displayFolder="" count="2" unbalanced="0" hidden="1"/>
    <cacheHierarchy uniqueName="[Admission Discharge].[admit_to_disch_los_elapsed_time_id]" caption="admit_to_disch_los_elapsed_time_id" attribute="1" defaultMemberUniqueName="[Admission Discharge].[admit_to_disch_los_elapsed_time_id].[All]" allUniqueName="[Admission Discharge].[admit_to_disch_los_elapsed_time_id].[All]" dimensionUniqueName="[Admission Discharge]" displayFolder="" count="2" unbalanced="0" hidden="1"/>
    <cacheHierarchy uniqueName="[Admission Discharge].[admitting_care_provider_id]" caption="admitting_care_provider_id" attribute="1" defaultMemberUniqueName="[Admission Discharge].[admitting_care_provider_id].[All]" allUniqueName="[Admission Discharge].[admitting_care_provider_id].[All]" dimensionUniqueName="[Admission Discharge]" displayFolder="" count="2" unbalanced="0" hidden="1"/>
    <cacheHierarchy uniqueName="[Admission Discharge].[age_id_at_admit]" caption="age_id_at_admit" attribute="1" defaultMemberUniqueName="[Admission Discharge].[age_id_at_admit].[All]" allUniqueName="[Admission Discharge].[age_id_at_admit].[All]" dimensionUniqueName="[Admission Discharge]" displayFolder="" count="2" unbalanced="0" hidden="1"/>
    <cacheHierarchy uniqueName="[Admission Discharge].[age_id_at_disch]" caption="age_id_at_disch" attribute="1" defaultMemberUniqueName="[Admission Discharge].[age_id_at_disch].[All]" allUniqueName="[Admission Discharge].[age_id_at_disch].[All]" dimensionUniqueName="[Admission Discharge]" displayFolder="" count="2" unbalanced="0" hidden="1"/>
    <cacheHierarchy uniqueName="[Admission Discharge].[arrival_by_ambulance_id]" caption="arrival_by_ambulance_id" attribute="1" defaultMemberUniqueName="[Admission Discharge].[arrival_by_ambulance_id].[All]" allUniqueName="[Admission Discharge].[arrival_by_ambulance_id].[All]" dimensionUniqueName="[Admission Discharge]" displayFolder="" count="2" unbalanced="0" hidden="1"/>
    <cacheHierarchy uniqueName="[Admission Discharge].[attending_care_provider_id_at_admit]" caption="attending_care_provider_id_at_admit" attribute="1" defaultMemberUniqueName="[Admission Discharge].[attending_care_provider_id_at_admit].[All]" allUniqueName="[Admission Discharge].[attending_care_provider_id_at_admit].[All]" dimensionUniqueName="[Admission Discharge]" displayFolder="" count="2" unbalanced="0" hidden="1"/>
    <cacheHierarchy uniqueName="[Admission Discharge].[attending_care_provider_id_at_disch]" caption="attending_care_provider_id_at_disch" attribute="1" defaultMemberUniqueName="[Admission Discharge].[attending_care_provider_id_at_disch].[All]" allUniqueName="[Admission Discharge].[attending_care_provider_id_at_disch].[All]" dimensionUniqueName="[Admission Discharge]" displayFolder="" count="2" unbalanced="0" hidden="1"/>
    <cacheHierarchy uniqueName="[Admission Discharge].[disch_date_id]" caption="disch_date_id" attribute="1" defaultMemberUniqueName="[Admission Discharge].[disch_date_id].[All]" allUniqueName="[Admission Discharge].[disch_date_id].[All]" dimensionUniqueName="[Admission Discharge]" displayFolder="" count="2" unbalanced="0" hidden="1"/>
    <cacheHierarchy uniqueName="[Admission Discharge].[disch_disp_id]" caption="disch_disp_id" attribute="1" defaultMemberUniqueName="[Admission Discharge].[disch_disp_id].[All]" allUniqueName="[Admission Discharge].[disch_disp_id].[All]" dimensionUniqueName="[Admission Discharge]" displayFolder="" count="2" unbalanced="0" hidden="1"/>
    <cacheHierarchy uniqueName="[Admission Discharge].[disch_dt_tm]" caption="disch_dt_tm" attribute="1" defaultMemberUniqueName="[Admission Discharge].[disch_dt_tm].[All]" allUniqueName="[Admission Discharge].[disch_dt_tm].[All]" dimensionUniqueName="[Admission Discharge]" displayFolder="" count="2" unbalanced="0" hidden="1"/>
    <cacheHierarchy uniqueName="[Admission Discharge].[encntr_type_class_grp_at_ad]" caption="encntr_type_class_grp_at_ad" attribute="1" defaultMemberUniqueName="[Admission Discharge].[encntr_type_class_grp_at_ad].[All]" allUniqueName="[Admission Discharge].[encntr_type_class_grp_at_ad].[All]" dimensionUniqueName="[Admission Discharge]" displayFolder="" count="2" unbalanced="0" hidden="1"/>
    <cacheHierarchy uniqueName="[Admission Discharge].[encntr_type_id_at_admit]" caption="encntr_type_id_at_admit" attribute="1" defaultMemberUniqueName="[Admission Discharge].[encntr_type_id_at_admit].[All]" allUniqueName="[Admission Discharge].[encntr_type_id_at_admit].[All]" dimensionUniqueName="[Admission Discharge]" displayFolder="" count="2" unbalanced="0" hidden="1"/>
    <cacheHierarchy uniqueName="[Admission Discharge].[encntr_type_id_at_disch]" caption="encntr_type_id_at_disch" attribute="1" defaultMemberUniqueName="[Admission Discharge].[encntr_type_id_at_disch].[All]" allUniqueName="[Admission Discharge].[encntr_type_id_at_disch].[All]" dimensionUniqueName="[Admission Discharge]" displayFolder="" count="2" unbalanced="0" hidden="1"/>
    <cacheHierarchy uniqueName="[Admission Discharge].[facility_id_at_admit]" caption="facility_id_at_admit" attribute="1" defaultMemberUniqueName="[Admission Discharge].[facility_id_at_admit].[All]" allUniqueName="[Admission Discharge].[facility_id_at_admit].[All]" dimensionUniqueName="[Admission Discharge]" displayFolder="" count="2" unbalanced="0" hidden="1"/>
    <cacheHierarchy uniqueName="[Admission Discharge].[facility_id_at_disch]" caption="facility_id_at_disch" attribute="1" defaultMemberUniqueName="[Admission Discharge].[facility_id_at_disch].[All]" allUniqueName="[Admission Discharge].[facility_id_at_disch].[All]" dimensionUniqueName="[Admission Discharge]" displayFolder="" count="2" unbalanced="0" hidden="1"/>
    <cacheHierarchy uniqueName="[Admission Discharge].[fin_mis_nursing_unit_id_at_admit]" caption="fin_mis_nursing_unit_id_at_admit" attribute="1" defaultMemberUniqueName="[Admission Discharge].[fin_mis_nursing_unit_id_at_admit].[All]" allUniqueName="[Admission Discharge].[fin_mis_nursing_unit_id_at_admit].[All]" dimensionUniqueName="[Admission Discharge]" displayFolder="" count="2" unbalanced="0" hidden="1"/>
    <cacheHierarchy uniqueName="[Admission Discharge].[gender_id_at_admit]" caption="gender_id_at_admit" attribute="1" defaultMemberUniqueName="[Admission Discharge].[gender_id_at_admit].[All]" allUniqueName="[Admission Discharge].[gender_id_at_admit].[All]" dimensionUniqueName="[Admission Discharge]" displayFolder="" count="2" unbalanced="0" hidden="1"/>
    <cacheHierarchy uniqueName="[Admission Discharge].[gender_id_at_disch]" caption="gender_id_at_disch" attribute="1" defaultMemberUniqueName="[Admission Discharge].[gender_id_at_disch].[All]" allUniqueName="[Admission Discharge].[gender_id_at_disch].[All]" dimensionUniqueName="[Admission Discharge]" displayFolder="" count="2" unbalanced="0" hidden="1"/>
    <cacheHierarchy uniqueName="[Admission Discharge].[loc_cost_center_id_at_admit]" caption="loc_cost_center_id_at_admit" attribute="1" defaultMemberUniqueName="[Admission Discharge].[loc_cost_center_id_at_admit].[All]" allUniqueName="[Admission Discharge].[loc_cost_center_id_at_admit].[All]" dimensionUniqueName="[Admission Discharge]" displayFolder="" count="2" unbalanced="0" hidden="1"/>
    <cacheHierarchy uniqueName="[Admission Discharge].[loc_cost_center_id_at_disch]" caption="loc_cost_center_id_at_disch" attribute="1" defaultMemberUniqueName="[Admission Discharge].[loc_cost_center_id_at_disch].[All]" allUniqueName="[Admission Discharge].[loc_cost_center_id_at_disch].[All]" dimensionUniqueName="[Admission Discharge]" displayFolder="" count="2" unbalanced="0" hidden="1"/>
    <cacheHierarchy uniqueName="[Admission Discharge].[med_svc_id_at_admit]" caption="med_svc_id_at_admit" attribute="1" defaultMemberUniqueName="[Admission Discharge].[med_svc_id_at_admit].[All]" allUniqueName="[Admission Discharge].[med_svc_id_at_admit].[All]" dimensionUniqueName="[Admission Discharge]" displayFolder="" count="2" unbalanced="0" hidden="1"/>
    <cacheHierarchy uniqueName="[Admission Discharge].[med_svc_id_at_disch]" caption="med_svc_id_at_disch" attribute="1" defaultMemberUniqueName="[Admission Discharge].[med_svc_id_at_disch].[All]" allUniqueName="[Admission Discharge].[med_svc_id_at_disch].[All]" dimensionUniqueName="[Admission Discharge]" displayFolder="" count="2" unbalanced="0" hidden="1"/>
    <cacheHierarchy uniqueName="[Admission Discharge].[number_of_encntrs]" caption="number_of_encntrs" attribute="1" defaultMemberUniqueName="[Admission Discharge].[number_of_encntrs].[All]" allUniqueName="[Admission Discharge].[number_of_encntrs].[All]" dimensionUniqueName="[Admission Discharge]" displayFolder="" count="2" unbalanced="0" hidden="1"/>
    <cacheHierarchy uniqueName="[Admission Discharge].[postal_code_id_at_ad]" caption="postal_code_id_at_ad" attribute="1" defaultMemberUniqueName="[Admission Discharge].[postal_code_id_at_ad].[All]" allUniqueName="[Admission Discharge].[postal_code_id_at_ad].[All]" dimensionUniqueName="[Admission Discharge]" displayFolder="" count="2" unbalanced="0" hidden="1"/>
    <cacheHierarchy uniqueName="[Admission Discharge].[Processed_Date]" caption="Processed_Date" attribute="1" defaultMemberUniqueName="[Admission Discharge].[Processed_Date].[All]" allUniqueName="[Admission Discharge].[Processed_Date].[All]" dimensionUniqueName="[Admission Discharge]" displayFolder="" count="2" unbalanced="0" hidden="1"/>
    <cacheHierarchy uniqueName="[Admission Source].[admit_src_id]" caption="admit_src_id" attribute="1" defaultMemberUniqueName="[Admission Source].[admit_src_id].[All]" allUniqueName="[Admission Source].[admit_src_id].[All]" dimensionUniqueName="[Admission Source]" displayFolder="" count="2" unbalanced="0" hidden="1"/>
    <cacheHierarchy uniqueName="[Admitting Care Provider Specialty].[care_provider_id]" caption="care_provider_id" attribute="1" defaultMemberUniqueName="[Admitting Care Provider Specialty].[care_provider_id].[All]" allUniqueName="[Admitting Care Provider Specialty].[care_provider_id].[All]" dimensionUniqueName="[Admitting Care Provider Specialty]" displayFolder="" count="2" unbalanced="0" hidden="1"/>
    <cacheHierarchy uniqueName="[Admitting Care Provider Specialty].[care_provider_specialty_cd]" caption="care_provider_specialty_cd" attribute="1" defaultMemberUniqueName="[Admitting Care Provider Specialty].[care_provider_specialty_cd].[All]" allUniqueName="[Admitting Care Provider Specialty].[care_provider_specialty_cd].[All]" dimensionUniqueName="[Admitting Care Provider Specialty]" displayFolder="" count="2" unbalanced="0" hidden="1"/>
    <cacheHierarchy uniqueName="[Admitting Care Provider Specialty].[care_provider_specialty_desc]" caption="care_provider_specialty_desc" attribute="1" defaultMemberUniqueName="[Admitting Care Provider Specialty].[care_provider_specialty_desc].[All]" allUniqueName="[Admitting Care Provider Specialty].[care_provider_specialty_desc].[All]" dimensionUniqueName="[Admitting Care Provider Specialty]" displayFolder="" count="2" unbalanced="0" hidden="1"/>
    <cacheHierarchy uniqueName="[Age at Admission].[age_group_sort]" caption="age_group_sort" attribute="1" defaultMemberUniqueName="[Age at Admission].[age_group_sort].[All]" allUniqueName="[Age at Admission].[age_group_sort].[All]" dimensionUniqueName="[Age at Admission]" displayFolder="" count="2" unbalanced="0" hidden="1"/>
    <cacheHierarchy uniqueName="[Age at Admission].[age_id]" caption="age_id" attribute="1" defaultMemberUniqueName="[Age at Admission].[age_id].[All]" allUniqueName="[Age at Admission].[age_id].[All]" dimensionUniqueName="[Age at Admission]" displayFolder="" count="2" unbalanced="0" hidden="1"/>
    <cacheHierarchy uniqueName="[Age at Discharge].[age_group_sort]" caption="age_group_sort" attribute="1" defaultMemberUniqueName="[Age at Discharge].[age_group_sort].[All]" allUniqueName="[Age at Discharge].[age_group_sort].[All]" dimensionUniqueName="[Age at Discharge]" displayFolder="" count="2" unbalanced="0" hidden="1"/>
    <cacheHierarchy uniqueName="[Age at Discharge].[age_id]" caption="age_id" attribute="1" defaultMemberUniqueName="[Age at Discharge].[age_id].[All]" allUniqueName="[Age at Discharge].[age_id].[All]" dimensionUniqueName="[Age at Discharge]" displayFolder="" count="2" unbalanced="0" hidden="1"/>
    <cacheHierarchy uniqueName="[Arrival by Ambulance].[arrival_mode_id]" caption="arrival_mode_id" attribute="1" defaultMemberUniqueName="[Arrival by Ambulance].[arrival_mode_id].[All]" allUniqueName="[Arrival by Ambulance].[arrival_mode_id].[All]" dimensionUniqueName="[Arrival by Ambulance]" displayFolder="" count="2" unbalanced="0" hidden="1"/>
    <cacheHierarchy uniqueName="[Attending Care Provider Specialty at Admission].[care_provider_id]" caption="care_provider_id" attribute="1" defaultMemberUniqueName="[Attending Care Provider Specialty at Admission].[care_provider_id].[All]" allUniqueName="[Attending Care Provider Specialty at Admission].[care_provider_id].[All]" dimensionUniqueName="[Attending Care Provider Specialty at Admission]" displayFolder="" count="2" unbalanced="0" hidden="1"/>
    <cacheHierarchy uniqueName="[Attending Care Provider Specialty at Admission].[care_provider_specialty_cd]" caption="care_provider_specialty_cd" attribute="1" defaultMemberUniqueName="[Attending Care Provider Specialty at Admission].[care_provider_specialty_cd].[All]" allUniqueName="[Attending Care Provider Specialty at Admission].[care_provider_specialty_cd].[All]" dimensionUniqueName="[Attending Care Provider Specialty at Admission]" displayFolder="" count="2" unbalanced="0" hidden="1"/>
    <cacheHierarchy uniqueName="[Attending Care Provider Specialty at Admission].[care_provider_specialty_desc]" caption="care_provider_specialty_desc" attribute="1" defaultMemberUniqueName="[Attending Care Provider Specialty at Admission].[care_provider_specialty_desc].[All]" allUniqueName="[Attending Care Provider Specialty at Admission].[care_provider_specialty_desc].[All]" dimensionUniqueName="[Attending Care Provider Specialty at Admission]" displayFolder="" count="2" unbalanced="0" hidden="1"/>
    <cacheHierarchy uniqueName="[Attending Care Provider Specialty at Discharge].[care_provider_id]" caption="care_provider_id" attribute="1" defaultMemberUniqueName="[Attending Care Provider Specialty at Discharge].[care_provider_id].[All]" allUniqueName="[Attending Care Provider Specialty at Discharge].[care_provider_id].[All]" dimensionUniqueName="[Attending Care Provider Specialty at Discharge]" displayFolder="" count="2" unbalanced="0" hidden="1"/>
    <cacheHierarchy uniqueName="[Attending Care Provider Specialty at Discharge].[care_provider_specialty_cd]" caption="care_provider_specialty_cd" attribute="1" defaultMemberUniqueName="[Attending Care Provider Specialty at Discharge].[care_provider_specialty_cd].[All]" allUniqueName="[Attending Care Provider Specialty at Discharge].[care_provider_specialty_cd].[All]" dimensionUniqueName="[Attending Care Provider Specialty at Discharge]" displayFolder="" count="2" unbalanced="0" hidden="1"/>
    <cacheHierarchy uniqueName="[Attending Care Provider Specialty at Discharge].[care_provider_specialty_desc]" caption="care_provider_specialty_desc" attribute="1" defaultMemberUniqueName="[Attending Care Provider Specialty at Discharge].[care_provider_specialty_desc].[All]" allUniqueName="[Attending Care Provider Specialty at Discharge].[care_provider_specialty_desc].[All]" dimensionUniqueName="[Attending Care Provider Specialty at Discharge]" displayFolder="" count="2" unbalanced="0" hidden="1"/>
    <cacheHierarchy uniqueName="[dim_age].[age_group_acute]" caption="age_group_acute" attribute="1" defaultMemberUniqueName="[dim_age].[age_group_acute].[All]" allUniqueName="[dim_age].[age_group_acute].[All]" dimensionUniqueName="[dim_age]" displayFolder="" count="2" unbalanced="0" hidden="1"/>
    <cacheHierarchy uniqueName="[dim_age].[age_group_sort]" caption="age_group_sort" attribute="1" defaultMemberUniqueName="[dim_age].[age_group_sort].[All]" allUniqueName="[dim_age].[age_group_sort].[All]" dimensionUniqueName="[dim_age]" displayFolder="" count="2" unbalanced="0" hidden="1"/>
    <cacheHierarchy uniqueName="[dim_age].[age_id]" caption="age_id" attribute="1" defaultMemberUniqueName="[dim_age].[age_id].[All]" allUniqueName="[dim_age].[age_id].[All]" dimensionUniqueName="[dim_age]" displayFolder="" count="2" unbalanced="0" hidden="1"/>
    <cacheHierarchy uniqueName="[dim_care_provider].[Care Provider Specialty]" caption="Care Provider Specialty" attribute="1" defaultMemberUniqueName="[dim_care_provider].[Care Provider Specialty].[All]" allUniqueName="[dim_care_provider].[Care Provider Specialty].[All]" dimensionUniqueName="[dim_care_provider]" displayFolder="" count="2" unbalanced="0" hidden="1"/>
    <cacheHierarchy uniqueName="[dim_care_provider].[care_provider_id]" caption="care_provider_id" attribute="1" defaultMemberUniqueName="[dim_care_provider].[care_provider_id].[All]" allUniqueName="[dim_care_provider].[care_provider_id].[All]" dimensionUniqueName="[dim_care_provider]" displayFolder="" count="2" unbalanced="0" hidden="1"/>
    <cacheHierarchy uniqueName="[dim_care_provider].[care_provider_specialty_cd]" caption="care_provider_specialty_cd" attribute="1" defaultMemberUniqueName="[dim_care_provider].[care_provider_specialty_cd].[All]" allUniqueName="[dim_care_provider].[care_provider_specialty_cd].[All]" dimensionUniqueName="[dim_care_provider]" displayFolder="" count="2" unbalanced="0" hidden="1"/>
    <cacheHierarchy uniqueName="[dim_care_provider].[care_provider_specialty_desc]" caption="care_provider_specialty_desc" attribute="1" defaultMemberUniqueName="[dim_care_provider].[care_provider_specialty_desc].[All]" allUniqueName="[dim_care_provider].[care_provider_specialty_desc].[All]" dimensionUniqueName="[dim_care_provider]" displayFolder="" count="2" unbalanced="0" hidden="1"/>
    <cacheHierarchy uniqueName="[dim_date].[Calendar Month]" caption="Calendar Month" attribute="1" time="1" defaultMemberUniqueName="[dim_date].[Calendar Month].[All]" allUniqueName="[dim_date].[Calendar Month].[All]" dimensionUniqueName="[dim_date]" displayFolder="" count="2" unbalanced="0" hidden="1"/>
    <cacheHierarchy uniqueName="[dim_date].[Calendar Year]" caption="Calendar Year" attribute="1" time="1" defaultMemberUniqueName="[dim_date].[Calendar Year].[All]" allUniqueName="[dim_date].[Calendar Year].[All]" dimensionUniqueName="[dim_date]" displayFolder="" count="2" unbalanced="0" hidden="1"/>
    <cacheHierarchy uniqueName="[dim_date].[calendar_month_sort]" caption="calendar_month_sort" attribute="1" time="1" defaultMemberUniqueName="[dim_date].[calendar_month_sort].[All]" allUniqueName="[dim_date].[calendar_month_sort].[All]" dimensionUniqueName="[dim_date]" displayFolder="" count="2" unbalanced="0" hidden="1"/>
    <cacheHierarchy uniqueName="[dim_date].[date_id]" caption="date_id" attribute="1" time="1" defaultMemberUniqueName="[dim_date].[date_id].[All]" allUniqueName="[dim_date].[date_id].[All]" dimensionUniqueName="[dim_date]" displayFolder="" count="2" unbalanced="0" hidden="1"/>
    <cacheHierarchy uniqueName="[dim_date].[Day Of Week]" caption="Day Of Week" attribute="1" time="1" defaultMemberUniqueName="[dim_date].[Day Of Week].[All]" allUniqueName="[dim_date].[Day Of Week].[All]" dimensionUniqueName="[dim_date]" displayFolder="" count="2" unbalanced="0" hidden="1"/>
    <cacheHierarchy uniqueName="[dim_date].[Day of Week Type]" caption="Day of Week Type" attribute="1" time="1" defaultMemberUniqueName="[dim_date].[Day of Week Type].[All]" allUniqueName="[dim_date].[Day of Week Type].[All]" dimensionUniqueName="[dim_date]" displayFolder="" count="2" unbalanced="0" hidden="1"/>
    <cacheHierarchy uniqueName="[dim_date].[day_of_week_sort]" caption="day_of_week_sort" attribute="1" time="1" defaultMemberUniqueName="[dim_date].[day_of_week_sort].[All]" allUniqueName="[dim_date].[day_of_week_sort].[All]" dimensionUniqueName="[dim_date]" displayFolder="" count="2" unbalanced="0" hidden="1"/>
    <cacheHierarchy uniqueName="[dim_date].[Fiscal Period]" caption="Fiscal Period" attribute="1" time="1" defaultMemberUniqueName="[dim_date].[Fiscal Period].[All]" allUniqueName="[dim_date].[Fiscal Period].[All]" dimensionUniqueName="[dim_date]" displayFolder="" count="2" unbalanced="0" hidden="1"/>
    <cacheHierarchy uniqueName="[dim_date].[Fiscal Quarter]" caption="Fiscal Quarter" attribute="1" time="1" defaultMemberUniqueName="[dim_date].[Fiscal Quarter].[All]" allUniqueName="[dim_date].[Fiscal Quarter].[All]" dimensionUniqueName="[dim_date]" displayFolder="" count="2" unbalanced="0" hidden="1"/>
    <cacheHierarchy uniqueName="[dim_date].[Fiscal Week]" caption="Fiscal Week" attribute="1" time="1" defaultMemberUniqueName="[dim_date].[Fiscal Week].[All]" allUniqueName="[dim_date].[Fiscal Week].[All]" dimensionUniqueName="[dim_date]" displayFolder="" count="2" unbalanced="0" hidden="1"/>
    <cacheHierarchy uniqueName="[dim_date].[Fiscal Year]" caption="Fiscal Year" attribute="1" time="1" defaultMemberUniqueName="[dim_date].[Fiscal Year].[All]" allUniqueName="[dim_date].[Fiscal Year].[All]" dimensionUniqueName="[dim_date]" displayFolder="" count="2" unbalanced="0" hidden="1"/>
    <cacheHierarchy uniqueName="[dim_date].[Short Date]" caption="Short Date" attribute="1" time="1" defaultMemberUniqueName="[dim_date].[Short Date].[All]" allUniqueName="[dim_date].[Short Date].[All]" dimensionUniqueName="[dim_date]" displayFolder="" count="2" unbalanced="0" hidden="1"/>
    <cacheHierarchy uniqueName="[dim_date].[short_date]" caption="short_date" attribute="1" time="1" keyAttribute="1" defaultMemberUniqueName="[dim_date].[short_date].[All]" allUniqueName="[dim_date].[short_date].[All]" dimensionUniqueName="[dim_date]" displayFolder="" count="2" memberValueDatatype="7" unbalanced="0" hidden="1"/>
    <cacheHierarchy uniqueName="[dim_date].[Stat Indicator]" caption="Stat Indicator" attribute="1" time="1" defaultMemberUniqueName="[dim_date].[Stat Indicator].[All]" allUniqueName="[dim_date].[Stat Indicator].[All]" dimensionUniqueName="[dim_date]" displayFolder="" count="2" unbalanced="0" hidden="1"/>
    <cacheHierarchy uniqueName="[dim_date].[stat_holiday]" caption="stat_holiday" attribute="1" time="1" defaultMemberUniqueName="[dim_date].[stat_holiday].[All]" allUniqueName="[dim_date].[stat_holiday].[All]" dimensionUniqueName="[dim_date]" displayFolder="" count="2" unbalanced="0" hidden="1"/>
    <cacheHierarchy uniqueName="[dim_encntr_type].[encntr_type_desc]" caption="encntr_type_desc" attribute="1" defaultMemberUniqueName="[dim_encntr_type].[encntr_type_desc].[All]" allUniqueName="[dim_encntr_type].[encntr_type_desc].[All]" dimensionUniqueName="[dim_encntr_type]" displayFolder="" count="2" unbalanced="0" hidden="1"/>
    <cacheHierarchy uniqueName="[dim_encntr_type].[encntr_type_id]" caption="encntr_type_id" attribute="1" defaultMemberUniqueName="[dim_encntr_type].[encntr_type_id].[All]" allUniqueName="[dim_encntr_type].[encntr_type_id].[All]" dimensionUniqueName="[dim_encntr_type]" displayFolder="" count="2" unbalanced="0" hidden="1"/>
    <cacheHierarchy uniqueName="[dim_facility].[community_of_care_desc]" caption="community_of_care_desc" attribute="1" defaultMemberUniqueName="[dim_facility].[community_of_care_desc].[All]" allUniqueName="[dim_facility].[community_of_care_desc].[All]" dimensionUniqueName="[dim_facility]" displayFolder="" count="2" unbalanced="0" hidden="1"/>
    <cacheHierarchy uniqueName="[dim_facility].[community_of_care_subgrp_desc]" caption="community_of_care_subgrp_desc" attribute="1" defaultMemberUniqueName="[dim_facility].[community_of_care_subgrp_desc].[All]" allUniqueName="[dim_facility].[community_of_care_subgrp_desc].[All]" dimensionUniqueName="[dim_facility]" displayFolder="" count="2" unbalanced="0" hidden="1"/>
    <cacheHierarchy uniqueName="[dim_facility].[facility_id]" caption="facility_id" attribute="1" defaultMemberUniqueName="[dim_facility].[facility_id].[All]" allUniqueName="[dim_facility].[facility_id].[All]" dimensionUniqueName="[dim_facility]" displayFolder="" count="2" unbalanced="0" hidden="1"/>
    <cacheHierarchy uniqueName="[dim_facility].[facility_name]" caption="facility_name" attribute="1" defaultMemberUniqueName="[dim_facility].[facility_name].[All]" allUniqueName="[dim_facility].[facility_name].[All]" dimensionUniqueName="[dim_facility]" displayFolder="" count="2" unbalanced="0" hidden="1"/>
    <cacheHierarchy uniqueName="[dim_gender].[gender_desc]" caption="gender_desc" attribute="1" defaultMemberUniqueName="[dim_gender].[gender_desc].[All]" allUniqueName="[dim_gender].[gender_desc].[All]" dimensionUniqueName="[dim_gender]" displayFolder="" count="2" unbalanced="0" hidden="1"/>
    <cacheHierarchy uniqueName="[dim_gender].[gender_id]" caption="gender_id" attribute="1" defaultMemberUniqueName="[dim_gender].[gender_id].[All]" allUniqueName="[dim_gender].[gender_id].[All]" dimensionUniqueName="[dim_gender]" displayFolder="" count="2" unbalanced="0" hidden="1"/>
    <cacheHierarchy uniqueName="[dim_loc_cost_center].[loc_cost_center_desc]" caption="loc_cost_center_desc" attribute="1" defaultMemberUniqueName="[dim_loc_cost_center].[loc_cost_center_desc].[All]" allUniqueName="[dim_loc_cost_center].[loc_cost_center_desc].[All]" dimensionUniqueName="[dim_loc_cost_center]" displayFolder="" count="2" unbalanced="0" hidden="1"/>
    <cacheHierarchy uniqueName="[dim_loc_cost_center].[loc_cost_center_id]" caption="loc_cost_center_id" attribute="1" defaultMemberUniqueName="[dim_loc_cost_center].[loc_cost_center_id].[All]" allUniqueName="[dim_loc_cost_center].[loc_cost_center_id].[All]" dimensionUniqueName="[dim_loc_cost_center]" displayFolder="" count="2" unbalanced="0" hidden="1"/>
    <cacheHierarchy uniqueName="[dim_nursing_unit].[nursing_unit_cd]" caption="nursing_unit_cd" attribute="1" defaultMemberUniqueName="[dim_nursing_unit].[nursing_unit_cd].[All]" allUniqueName="[dim_nursing_unit].[nursing_unit_cd].[All]" dimensionUniqueName="[dim_nursing_unit]" displayFolder="" count="2" unbalanced="0" hidden="1"/>
    <cacheHierarchy uniqueName="[dim_nursing_unit].[nursing_unit_desc]" caption="nursing_unit_desc" attribute="1" defaultMemberUniqueName="[dim_nursing_unit].[nursing_unit_desc].[All]" allUniqueName="[dim_nursing_unit].[nursing_unit_desc].[All]" dimensionUniqueName="[dim_nursing_unit]" displayFolder="" count="2" unbalanced="0" hidden="1"/>
    <cacheHierarchy uniqueName="[dim_nursing_unit].[nursing_unit_id]" caption="nursing_unit_id" attribute="1" defaultMemberUniqueName="[dim_nursing_unit].[nursing_unit_id].[All]" allUniqueName="[dim_nursing_unit].[nursing_unit_id].[All]" dimensionUniqueName="[dim_nursing_unit]" displayFolder="" count="2" unbalanced="0" hidden="1"/>
    <cacheHierarchy uniqueName="[dim_svc].[care_team_cd]" caption="care_team_cd" attribute="1" defaultMemberUniqueName="[dim_svc].[care_team_cd].[All]" allUniqueName="[dim_svc].[care_team_cd].[All]" dimensionUniqueName="[dim_svc]" displayFolder="" count="2" unbalanced="0" hidden="1"/>
    <cacheHierarchy uniqueName="[dim_svc].[care_team_desc]" caption="care_team_desc" attribute="1" defaultMemberUniqueName="[dim_svc].[care_team_desc].[All]" allUniqueName="[dim_svc].[care_team_desc].[All]" dimensionUniqueName="[dim_svc]" displayFolder="" count="2" unbalanced="0" hidden="1"/>
    <cacheHierarchy uniqueName="[dim_svc].[nacrs_grp]" caption="nacrs_grp" attribute="1" defaultMemberUniqueName="[dim_svc].[nacrs_grp].[All]" allUniqueName="[dim_svc].[nacrs_grp].[All]" dimensionUniqueName="[dim_svc]" displayFolder="" count="2" unbalanced="0" hidden="1"/>
    <cacheHierarchy uniqueName="[dim_svc].[program_cd]" caption="program_cd" attribute="1" defaultMemberUniqueName="[dim_svc].[program_cd].[All]" allUniqueName="[dim_svc].[program_cd].[All]" dimensionUniqueName="[dim_svc]" displayFolder="" count="2" unbalanced="0" hidden="1"/>
    <cacheHierarchy uniqueName="[dim_svc].[program_desc]" caption="program_desc" attribute="1" defaultMemberUniqueName="[dim_svc].[program_desc].[All]" allUniqueName="[dim_svc].[program_desc].[All]" dimensionUniqueName="[dim_svc]" displayFolder="" count="2" unbalanced="0" hidden="1"/>
    <cacheHierarchy uniqueName="[dim_svc].[svc_desc]" caption="svc_desc" attribute="1" defaultMemberUniqueName="[dim_svc].[svc_desc].[All]" allUniqueName="[dim_svc].[svc_desc].[All]" dimensionUniqueName="[dim_svc]" displayFolder="" count="2" unbalanced="0" hidden="1"/>
    <cacheHierarchy uniqueName="[dim_svc].[svc_grp_desc]" caption="svc_grp_desc" attribute="1" defaultMemberUniqueName="[dim_svc].[svc_grp_desc].[All]" allUniqueName="[dim_svc].[svc_grp_desc].[All]" dimensionUniqueName="[dim_svc]" displayFolder="" count="2" unbalanced="0" hidden="1"/>
    <cacheHierarchy uniqueName="[dim_svc].[svc_id]" caption="svc_id" attribute="1" defaultMemberUniqueName="[dim_svc].[svc_id].[All]" allUniqueName="[dim_svc].[svc_id].[All]" dimensionUniqueName="[dim_svc]" displayFolder="" count="2" unbalanced="0" hidden="1"/>
    <cacheHierarchy uniqueName="[Discharge Date].[calendar_month_sort]" caption="calendar_month_sort" attribute="1" defaultMemberUniqueName="[Discharge Date].[calendar_month_sort].[All]" allUniqueName="[Discharge Date].[calendar_month_sort].[All]" dimensionUniqueName="[Discharge Date]" displayFolder="" count="2" unbalanced="0" hidden="1"/>
    <cacheHierarchy uniqueName="[Discharge Date].[day_of_week_sort]" caption="day_of_week_sort" attribute="1" defaultMemberUniqueName="[Discharge Date].[day_of_week_sort].[All]" allUniqueName="[Discharge Date].[day_of_week_sort].[All]" dimensionUniqueName="[Discharge Date]" displayFolder="" count="2" unbalanced="0" hidden="1"/>
    <cacheHierarchy uniqueName="[Discharge Date].[short_date]" caption="short_date" attribute="1" defaultMemberUniqueName="[Discharge Date].[short_date].[All]" allUniqueName="[Discharge Date].[short_date].[All]" dimensionUniqueName="[Discharge Date]" displayFolder="" count="2" unbalanced="0" hidden="1"/>
    <cacheHierarchy uniqueName="[Discharge Date].[stat_holiday]" caption="stat_holiday" attribute="1" defaultMemberUniqueName="[Discharge Date].[stat_holiday].[All]" allUniqueName="[Discharge Date].[stat_holiday].[All]" dimensionUniqueName="[Discharge Date]" displayFolder="" count="2" unbalanced="0" hidden="1"/>
    <cacheHierarchy uniqueName="[Discharge Disposition].[disch_disp_ad_id]" caption="disch_disp_ad_id" attribute="1" defaultMemberUniqueName="[Discharge Disposition].[disch_disp_ad_id].[All]" allUniqueName="[Discharge Disposition].[disch_disp_ad_id].[All]" dimensionUniqueName="[Discharge Disposition]" displayFolder="" count="2" unbalanced="0" hidden="1"/>
    <cacheHierarchy uniqueName="[Encounter Type at Admission].[encntr_type_id]" caption="encntr_type_id" attribute="1" defaultMemberUniqueName="[Encounter Type at Admission].[encntr_type_id].[All]" allUniqueName="[Encounter Type at Admission].[encntr_type_id].[All]" dimensionUniqueName="[Encounter Type at Admission]" displayFolder="" count="2" unbalanced="0" hidden="1"/>
    <cacheHierarchy uniqueName="[Encounter Type at Discharge].[encntr_type_id]" caption="encntr_type_id" attribute="1" defaultMemberUniqueName="[Encounter Type at Discharge].[encntr_type_id].[All]" allUniqueName="[Encounter Type at Discharge].[encntr_type_id].[All]" dimensionUniqueName="[Encounter Type at Discharge]" displayFolder="" count="2" unbalanced="0" hidden="1"/>
    <cacheHierarchy uniqueName="[Facility at Admission].[facility_id]" caption="facility_id" attribute="1" defaultMemberUniqueName="[Facility at Admission].[facility_id].[All]" allUniqueName="[Facility at Admission].[facility_id].[All]" dimensionUniqueName="[Facility at Admission]" displayFolder="" count="2" unbalanced="0" hidden="1"/>
    <cacheHierarchy uniqueName="[Facility at Discharge].[facility_id]" caption="facility_id" attribute="1" defaultMemberUniqueName="[Facility at Discharge].[facility_id].[All]" allUniqueName="[Facility at Discharge].[facility_id].[All]" dimensionUniqueName="[Facility at Discharge]" displayFolder="" count="2" unbalanced="0" hidden="1"/>
    <cacheHierarchy uniqueName="[Gender at Admission].[gender_id]" caption="gender_id" attribute="1" defaultMemberUniqueName="[Gender at Admission].[gender_id].[All]" allUniqueName="[Gender at Admission].[gender_id].[All]" dimensionUniqueName="[Gender at Admission]" displayFolder="" count="2" unbalanced="0" hidden="1"/>
    <cacheHierarchy uniqueName="[Gender at Discharge].[gender_id]" caption="gender_id" attribute="1" defaultMemberUniqueName="[Gender at Discharge].[gender_id].[All]" allUniqueName="[Gender at Discharge].[gender_id].[All]" dimensionUniqueName="[Gender at Discharge]" displayFolder="" count="2" unbalanced="0" hidden="1"/>
    <cacheHierarchy uniqueName="[Medical Service at Admission].[Care Team Code at Admission]" caption="Care Team Code at Admission" attribute="1" defaultMemberUniqueName="[Medical Service at Admission].[Care Team Code at Admission].[All]" allUniqueName="[Medical Service at Admission].[Care Team Code at Admission].[All]" dimensionUniqueName="[Medical Service at Admission]" displayFolder="" count="2" unbalanced="0" hidden="1"/>
    <cacheHierarchy uniqueName="[Medical Service at Admission].[Care Team Description at Admisison]" caption="Care Team Description at Admisison" attribute="1" defaultMemberUniqueName="[Medical Service at Admission].[Care Team Description at Admisison].[All]" allUniqueName="[Medical Service at Admission].[Care Team Description at Admisison].[All]" dimensionUniqueName="[Medical Service at Admission]" displayFolder="" count="2" unbalanced="0" hidden="1"/>
    <cacheHierarchy uniqueName="[Medical Service at Admission].[Program Code at Admisison]" caption="Program Code at Admisison" attribute="1" defaultMemberUniqueName="[Medical Service at Admission].[Program Code at Admisison].[All]" allUniqueName="[Medical Service at Admission].[Program Code at Admisison].[All]" dimensionUniqueName="[Medical Service at Admission]" displayFolder="" count="2" unbalanced="0" hidden="1"/>
    <cacheHierarchy uniqueName="[Medical Service at Admission].[Program Description at Admission]" caption="Program Description at Admission" attribute="1" defaultMemberUniqueName="[Medical Service at Admission].[Program Description at Admission].[All]" allUniqueName="[Medical Service at Admission].[Program Description at Admission].[All]" dimensionUniqueName="[Medical Service at Admission]" displayFolder="" count="2" unbalanced="0" hidden="1"/>
    <cacheHierarchy uniqueName="[Medical Service at Admission].[svc_id]" caption="svc_id" attribute="1" defaultMemberUniqueName="[Medical Service at Admission].[svc_id].[All]" allUniqueName="[Medical Service at Admission].[svc_id].[All]" dimensionUniqueName="[Medical Service at Admission]" displayFolder="" count="2" unbalanced="0" hidden="1"/>
    <cacheHierarchy uniqueName="[Medical Service at Discharge].[Care Team Code at Discharge]" caption="Care Team Code at Discharge" attribute="1" defaultMemberUniqueName="[Medical Service at Discharge].[Care Team Code at Discharge].[All]" allUniqueName="[Medical Service at Discharge].[Care Team Code at Discharge].[All]" dimensionUniqueName="[Medical Service at Discharge]" displayFolder="" count="2" unbalanced="0" hidden="1"/>
    <cacheHierarchy uniqueName="[Medical Service at Discharge].[Care Team Description at Discharge]" caption="Care Team Description at Discharge" attribute="1" defaultMemberUniqueName="[Medical Service at Discharge].[Care Team Description at Discharge].[All]" allUniqueName="[Medical Service at Discharge].[Care Team Description at Discharge].[All]" dimensionUniqueName="[Medical Service at Discharge]" displayFolder="" count="2" unbalanced="0" hidden="1"/>
    <cacheHierarchy uniqueName="[Medical Service at Discharge].[Program Code at Discharge]" caption="Program Code at Discharge" attribute="1" defaultMemberUniqueName="[Medical Service at Discharge].[Program Code at Discharge].[All]" allUniqueName="[Medical Service at Discharge].[Program Code at Discharge].[All]" dimensionUniqueName="[Medical Service at Discharge]" displayFolder="" count="2" unbalanced="0" hidden="1"/>
    <cacheHierarchy uniqueName="[Medical Service at Discharge].[Program Description at Discharge]" caption="Program Description at Discharge" attribute="1" defaultMemberUniqueName="[Medical Service at Discharge].[Program Description at Discharge].[All]" allUniqueName="[Medical Service at Discharge].[Program Description at Discharge].[All]" dimensionUniqueName="[Medical Service at Discharge]" displayFolder="" count="2" unbalanced="0" hidden="1"/>
    <cacheHierarchy uniqueName="[Medical Service at Discharge].[svc_id]" caption="svc_id" attribute="1" defaultMemberUniqueName="[Medical Service at Discharge].[svc_id].[All]" allUniqueName="[Medical Service at Discharge].[svc_id].[All]" dimensionUniqueName="[Medical Service at Discharge]" displayFolder="" count="2" unbalanced="0" hidden="1"/>
    <cacheHierarchy uniqueName="[Nursing Unit at Admission].[loc_cost_center_id]" caption="loc_cost_center_id" attribute="1" defaultMemberUniqueName="[Nursing Unit at Admission].[loc_cost_center_id].[All]" allUniqueName="[Nursing Unit at Admission].[loc_cost_center_id].[All]" dimensionUniqueName="[Nursing Unit at Admission]" displayFolder="" count="2" unbalanced="0" hidden="1"/>
    <cacheHierarchy uniqueName="[Nursing Unit at Discharge].[loc_cost_center_id]" caption="loc_cost_center_id" attribute="1" defaultMemberUniqueName="[Nursing Unit at Discharge].[loc_cost_center_id].[All]" allUniqueName="[Nursing Unit at Discharge].[loc_cost_center_id].[All]" dimensionUniqueName="[Nursing Unit at Discharge]" displayFolder="" count="2" unbalanced="0" hidden="1"/>
    <cacheHierarchy uniqueName="[Nursing Unit Finance MIS at Admisison].[nursing_unit_cd]" caption="nursing_unit_cd" attribute="1" defaultMemberUniqueName="[Nursing Unit Finance MIS at Admisison].[nursing_unit_cd].[All]" allUniqueName="[Nursing Unit Finance MIS at Admisison].[nursing_unit_cd].[All]" dimensionUniqueName="[Nursing Unit Finance MIS at Admisison]" displayFolder="" count="2" unbalanced="0" hidden="1"/>
    <cacheHierarchy uniqueName="[Nursing Unit Finance MIS at Admisison].[nursing_unit_id]" caption="nursing_unit_id" attribute="1" defaultMemberUniqueName="[Nursing Unit Finance MIS at Admisison].[nursing_unit_id].[All]" allUniqueName="[Nursing Unit Finance MIS at Admisison].[nursing_unit_id].[All]" dimensionUniqueName="[Nursing Unit Finance MIS at Admisison]" displayFolder="" count="2" unbalanced="0" hidden="1"/>
    <cacheHierarchy uniqueName="[Patient Geographical Health Location].[postal_cd_id]" caption="postal_cd_id" attribute="1" defaultMemberUniqueName="[Patient Geographical Health Location].[postal_cd_id].[All]" allUniqueName="[Patient Geographical Health Location].[postal_cd_id].[All]" dimensionUniqueName="[Patient Geographical Health Location]" displayFolder="" count="2" unbalanced="0" hidden="1"/>
    <cacheHierarchy uniqueName="[Measures].[Last Processed Date]" caption="Last Processed Date" measure="1" displayFolder="" measureGroup="Admission Discharge" count="0"/>
    <cacheHierarchy uniqueName="[Measures].[Avg - Admission to Discharge LOS Days]" caption="Avg - Admission to Discharge LOS Days" measure="1" displayFolder="" measureGroup="Admission Discharge" count="0"/>
    <cacheHierarchy uniqueName="[Measures].[Count Admission Cases]" caption="Count Admission Cases" measure="1" displayFolder="" measureGroup="Admission Discharge" count="0"/>
    <cacheHierarchy uniqueName="[Measures].[Count Discharge Cases]" caption="Count Discharge Cases" measure="1" displayFolder="" measureGroup="Admission Discharge" count="0"/>
    <cacheHierarchy uniqueName="[Measures].[Admission to Discharge LOS Days]" caption="Admission to Discharge LOS Days" measure="1" displayFolder="" measureGroup="Admission Discharge" count="0"/>
    <cacheHierarchy uniqueName="[Measures].[__Default measure]" caption="__Default measure" measure="1" displayFolder="" count="0" hidden="1"/>
  </cacheHierarchies>
  <kpis count="0"/>
  <tupleCache>
    <entries count="1">
      <n v="43503.305651041665">
        <tpls c="1">
          <tpl fld="0" item="0"/>
        </tpls>
      </n>
    </entries>
    <queryCache count="1">
      <query mdx="[Measures].[Last Processed Date]">
        <tpls c="1">
          <tpl fld="0" item="0"/>
        </tpls>
      </query>
    </queryCache>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OnLoad="1" refreshedBy="Fattane Nadimi" refreshedDate="43503.451242013885" backgroundQuery="1" createdVersion="6" refreshedVersion="5" minRefreshableVersion="3" recordCount="0" supportSubquery="1" supportAdvancedDrill="1">
  <cacheSource type="external" connectionId="1"/>
  <cacheFields count="11">
    <cacheField name="[Facility].[Facility].[CoC - Site]" caption="CoC - Site" numFmtId="0" hierarchy="8" level="1">
      <sharedItems count="4">
        <s v="[Facility].[Facility].[CoC - Site].&amp;[Coastal Rural]" c="Coastal Rural"/>
        <s v="[Facility].[Facility].[CoC - Site].&amp;[Coastal Urban]" c="Coastal Urban"/>
        <s v="[Facility].[Facility].[CoC - Site].&amp;[Richmond]" c="Richmond"/>
        <s v="[Facility].[Facility].[CoC - Site].&amp;[Vancouver Acute]" c="Vancouver Acute"/>
      </sharedItems>
    </cacheField>
    <cacheField name="[Facility].[Facility].[Facility Name]" caption="Facility Name" numFmtId="0" hierarchy="8" level="2">
      <sharedItems containsSemiMixedTypes="0" containsString="0"/>
    </cacheField>
    <cacheField name="[Bed Map Census Date].[Bed Map Census Fiscal Year].[Bed Map Census Fiscal Year]" caption="Bed Map Census Fiscal Year" numFmtId="0" hierarchy="3" level="1">
      <sharedItems count="11">
        <s v="[Bed Map Census Date].[Bed Map Census Fiscal Year].[Bed Map Census Fiscal Year].&amp;[2008/09]" c="2008/09"/>
        <s v="[Bed Map Census Date].[Bed Map Census Fiscal Year].[Bed Map Census Fiscal Year].&amp;[2009/10]" c="2009/10"/>
        <s v="[Bed Map Census Date].[Bed Map Census Fiscal Year].[Bed Map Census Fiscal Year].&amp;[2010/11]" c="2010/11"/>
        <s v="[Bed Map Census Date].[Bed Map Census Fiscal Year].[Bed Map Census Fiscal Year].&amp;[2011/12]" c="2011/12"/>
        <s v="[Bed Map Census Date].[Bed Map Census Fiscal Year].[Bed Map Census Fiscal Year].&amp;[2012/13]" c="2012/13"/>
        <s v="[Bed Map Census Date].[Bed Map Census Fiscal Year].[Bed Map Census Fiscal Year].&amp;[2013/14]" c="2013/14"/>
        <s v="[Bed Map Census Date].[Bed Map Census Fiscal Year].[Bed Map Census Fiscal Year].&amp;[2014/15]" c="2014/15"/>
        <s v="[Bed Map Census Date].[Bed Map Census Fiscal Year].[Bed Map Census Fiscal Year].&amp;[2015/16]" c="2015/16"/>
        <s v="[Bed Map Census Date].[Bed Map Census Fiscal Year].[Bed Map Census Fiscal Year].&amp;[2016/17]" c="2016/17"/>
        <s v="[Bed Map Census Date].[Bed Map Census Fiscal Year].[Bed Map Census Fiscal Year].&amp;[2017/18]" c="2017/18"/>
        <s v="[Bed Map Census Date].[Bed Map Census Fiscal Year].[Bed Map Census Fiscal Year].&amp;[2018/19]" c="2018/19"/>
      </sharedItems>
    </cacheField>
    <cacheField name="[Bed Map Census Date].[Bed Map Census Fiscal Year].[Bed Map Census Fiscal Period]" caption="Bed Map Census Fiscal Period" numFmtId="0" hierarchy="3" level="2">
      <sharedItems containsSemiMixedTypes="0" containsString="0"/>
    </cacheField>
    <cacheField name="[Bed Map Census Date].[Bed Map Census Fiscal Year].[Bed Map Census Fiscal Week]" caption="Bed Map Census Fiscal Week" numFmtId="0" hierarchy="3" level="3">
      <sharedItems containsSemiMixedTypes="0" containsString="0"/>
    </cacheField>
    <cacheField name="[Bed Map Census Date].[Bed Map Census Fiscal Year].[Bed Map Census Short Date]" caption="Bed Map Census Short Date" numFmtId="0" hierarchy="3" level="4">
      <sharedItems containsSemiMixedTypes="0" containsString="0"/>
    </cacheField>
    <cacheField name="[Bed Map Census Date].[Bed Map Census Fiscal Year].[Bed Map Census Fiscal Period].[Fiscal Quarter Calc]" caption="Fiscal Quarter Calc" propertyName="Fiscal Quarter Calc" numFmtId="0" hierarchy="3" level="2" memberPropertyField="1">
      <sharedItems containsSemiMixedTypes="0" containsString="0"/>
    </cacheField>
    <cacheField name="[Bed Map Census Date].[Bed Map Census Fiscal Year].[Bed Map Census Fiscal Week].[Fiscal Period Calc]" caption="Fiscal Period Calc" propertyName="Fiscal Period Calc" numFmtId="0" hierarchy="3" level="3" memberPropertyField="1">
      <sharedItems containsSemiMixedTypes="0" containsString="0"/>
    </cacheField>
    <cacheField name="[Bed Map Census Date].[Bed Map Census Fiscal Year].[Bed Map Census Short Date].[Calendar Month]" caption="Calendar Month" propertyName="Calendar Month" numFmtId="0" hierarchy="3" level="4" memberPropertyField="1">
      <sharedItems containsSemiMixedTypes="0" containsString="0"/>
    </cacheField>
    <cacheField name="[Bed Map Census Date].[Bed Map Census Fiscal Year].[Bed Map Census Short Date].[Fiscal Week]" caption="Fiscal Week" propertyName="Fiscal Week" numFmtId="0" hierarchy="3" level="4" memberPropertyField="1">
      <sharedItems containsSemiMixedTypes="0" containsString="0"/>
    </cacheField>
    <cacheField name="[Measures].[Occupancy Rate]" caption="Occupancy Rate" numFmtId="0" hierarchy="31" level="32767"/>
  </cacheFields>
  <cacheHierarchies count="33">
    <cacheHierarchy uniqueName="[Bed Map Census Date].[Bed Map Census Calander Year]" caption="Bed Map Census Calander Year" defaultMemberUniqueName="[Bed Map Census Date].[Bed Map Census Calander Year].[All]" allUniqueName="[Bed Map Census Date].[Bed Map Census Calander Year].[All]" dimensionUniqueName="[Bed Map Census Date]" displayFolder="" count="0" unbalanced="0"/>
    <cacheHierarchy uniqueName="[Bed Map Census Date].[Bed Map Census Day of Week]" caption="Bed Map Census Day of Week" defaultMemberUniqueName="[Bed Map Census Date].[Bed Map Census Day of Week].[All]" allUniqueName="[Bed Map Census Date].[Bed Map Census Day of Week].[All]" dimensionUniqueName="[Bed Map Census Date]" displayFolder="" count="0" unbalanced="0"/>
    <cacheHierarchy uniqueName="[Bed Map Census Date].[Bed Map Census Fiscal Quarter]" caption="Bed Map Census Fiscal Quarter" defaultMemberUniqueName="[Bed Map Census Date].[Bed Map Census Fiscal Quarter].[All]" allUniqueName="[Bed Map Census Date].[Bed Map Census Fiscal Quarter].[All]" dimensionUniqueName="[Bed Map Census Date]" displayFolder="" count="0" unbalanced="0"/>
    <cacheHierarchy uniqueName="[Bed Map Census Date].[Bed Map Census Fiscal Year]" caption="Bed Map Census Fiscal Year" defaultMemberUniqueName="[Bed Map Census Date].[Bed Map Census Fiscal Year].[All]" allUniqueName="[Bed Map Census Date].[Bed Map Census Fiscal Year].[All]" dimensionUniqueName="[Bed Map Census Date]" displayFolder="" count="5" unbalanced="0">
      <fieldsUsage count="5">
        <fieldUsage x="-1"/>
        <fieldUsage x="2"/>
        <fieldUsage x="3"/>
        <fieldUsage x="4"/>
        <fieldUsage x="5"/>
      </fieldsUsage>
    </cacheHierarchy>
    <cacheHierarchy uniqueName="[CIHI MIS Grouping].[CIHI MIS Grouping]" caption="CIHI MIS Grouping" attribute="1" defaultMemberUniqueName="[CIHI MIS Grouping].[CIHI MIS Grouping].[All]" allUniqueName="[CIHI MIS Grouping].[CIHI MIS Grouping].[All]" dimensionUniqueName="[CIHI MIS Grouping]" displayFolder="" count="0" unbalanced="0"/>
    <cacheHierarchy uniqueName="[Cost Center].[Cost Center]" caption="Cost Center" attribute="1" defaultMemberUniqueName="[Cost Center].[Cost Center].[All]" allUniqueName="[Cost Center].[Cost Center].[All]" dimensionUniqueName="[Cost Center]" displayFolder="" count="0" unbalanced="0"/>
    <cacheHierarchy uniqueName="[Cube Message Occupancy].[Message]" caption="Message" attribute="1" keyAttribute="1" defaultMemberUniqueName="[Cube Message Occupancy].[Message].[All]" allUniqueName="[Cube Message Occupancy].[Message].[All]" dimensionUniqueName="[Cube Message Occupancy]" displayFolder="" count="0" unbalanced="0"/>
    <cacheHierarchy uniqueName="[Facility].[CoC - Site]" caption="CoC - Site" attribute="1" defaultMemberUniqueName="[Facility].[CoC - Site].[All]" allUniqueName="[Facility].[CoC - Site].[All]" dimensionUniqueName="[Facility]" displayFolder="" count="0" unbalanced="0"/>
    <cacheHierarchy uniqueName="[Facility].[Facility]" caption="Facility" defaultMemberUniqueName="[Facility].[Facility].[All]" allUniqueName="[Facility].[Facility].[All]" dimensionUniqueName="[Facility]" displayFolder="" count="3" unbalanced="0">
      <fieldsUsage count="3">
        <fieldUsage x="-1"/>
        <fieldUsage x="0"/>
        <fieldUsage x="1"/>
      </fieldsUsage>
    </cacheHierarchy>
    <cacheHierarchy uniqueName="[Facility].[Facility Code]" caption="Facility Code" attribute="1" defaultMemberUniqueName="[Facility].[Facility Code].[All]" allUniqueName="[Facility].[Facility Code].[All]" dimensionUniqueName="[Facility]" displayFolder="" count="0" unbalanced="0"/>
    <cacheHierarchy uniqueName="[Facility].[Facility Name]" caption="Facility Name" attribute="1" defaultMemberUniqueName="[Facility].[Facility Name].[All]" allUniqueName="[Facility].[Facility Name].[All]" dimensionUniqueName="[Facility]" displayFolder="" count="0" unbalanced="0"/>
    <cacheHierarchy uniqueName="[Last Processed Date].[Last Processed Date]" caption="Last Processed Date" attribute="1" keyAttribute="1" defaultMemberUniqueName="[Last Processed Date].[Last Processed Date].[All]" allUniqueName="[Last Processed Date].[Last Processed Date].[All]" dimensionUniqueName="[Last Processed Date]" displayFolder="" count="0" unbalanced="0"/>
    <cacheHierarchy uniqueName="[Nursing Unit].[Nursing Unit Description]" caption="Nursing Unit Description" attribute="1" defaultMemberUniqueName="[Nursing Unit].[Nursing Unit Description].[All]" allUniqueName="[Nursing Unit].[Nursing Unit Description].[All]" dimensionUniqueName="[Nursing Unit]" displayFolder="" count="0" unbalanced="0"/>
    <cacheHierarchy uniqueName="[Nursing Unit].[Nursing Unit Short Name]" caption="Nursing Unit Short Name" attribute="1" defaultMemberUniqueName="[Nursing Unit].[Nursing Unit Short Name].[All]" allUniqueName="[Nursing Unit].[Nursing Unit Short Name].[All]" dimensionUniqueName="[Nursing Unit]" displayFolder="" count="0" unbalanced="0"/>
    <cacheHierarchy uniqueName="[Bed Map Census Date].[Calendar Month]" caption="Calendar Month" attribute="1" defaultMemberUniqueName="[Bed Map Census Date].[Calendar Month].[All]" allUniqueName="[Bed Map Census Date].[Calendar Month].[All]" dimensionUniqueName="[Bed Map Census Date]" displayFolder="" count="0" unbalanced="0" hidden="1"/>
    <cacheHierarchy uniqueName="[Bed Map Census Date].[Calendar Year]" caption="Calendar Year" attribute="1" defaultMemberUniqueName="[Bed Map Census Date].[Calendar Year].[All]" allUniqueName="[Bed Map Census Date].[Calendar Year].[All]" dimensionUniqueName="[Bed Map Census Date]" displayFolder="" count="0" unbalanced="0" hidden="1"/>
    <cacheHierarchy uniqueName="[Bed Map Census Date].[Date ID]" caption="Date ID" attribute="1" keyAttribute="1" defaultMemberUniqueName="[Bed Map Census Date].[Date ID].[All]" allUniqueName="[Bed Map Census Date].[Date ID].[All]" dimensionUniqueName="[Bed Map Census Date]" displayFolder="" count="0" unbalanced="0" hidden="1"/>
    <cacheHierarchy uniqueName="[Bed Map Census Date].[Day Of Week]" caption="Day Of Week" attribute="1" defaultMemberUniqueName="[Bed Map Census Date].[Day Of Week].[All]" allUniqueName="[Bed Map Census Date].[Day Of Week].[All]" dimensionUniqueName="[Bed Map Census Date]" displayFolder="" count="0" unbalanced="0" hidden="1"/>
    <cacheHierarchy uniqueName="[Bed Map Census Date].[Day Of Week Type]" caption="Day Of Week Type" attribute="1" defaultMemberUniqueName="[Bed Map Census Date].[Day Of Week Type].[All]" allUniqueName="[Bed Map Census Date].[Day Of Week Type].[All]" dimensionUniqueName="[Bed Map Census Date]" displayFolder="" count="0" unbalanced="0" hidden="1"/>
    <cacheHierarchy uniqueName="[Bed Map Census Date].[Fiscal Period]" caption="Fiscal Period" attribute="1" defaultMemberUniqueName="[Bed Map Census Date].[Fiscal Period].[All]" allUniqueName="[Bed Map Census Date].[Fiscal Period].[All]" dimensionUniqueName="[Bed Map Census Date]" displayFolder="" count="0" unbalanced="0" hidden="1"/>
    <cacheHierarchy uniqueName="[Bed Map Census Date].[Fiscal Quarter]" caption="Fiscal Quarter" attribute="1" defaultMemberUniqueName="[Bed Map Census Date].[Fiscal Quarter].[All]" allUniqueName="[Bed Map Census Date].[Fiscal Quarter].[All]" dimensionUniqueName="[Bed Map Census Date]" displayFolder="" count="0" unbalanced="0" hidden="1"/>
    <cacheHierarchy uniqueName="[Bed Map Census Date].[Fiscal Week]" caption="Fiscal Week" attribute="1" defaultMemberUniqueName="[Bed Map Census Date].[Fiscal Week].[All]" allUniqueName="[Bed Map Census Date].[Fiscal Week].[All]" dimensionUniqueName="[Bed Map Census Date]" displayFolder="" count="0" unbalanced="0" hidden="1"/>
    <cacheHierarchy uniqueName="[Bed Map Census Date].[Fiscal Year]" caption="Fiscal Year" attribute="1" defaultMemberUniqueName="[Bed Map Census Date].[Fiscal Year].[All]" allUniqueName="[Bed Map Census Date].[Fiscal Year].[All]" dimensionUniqueName="[Bed Map Census Date]" displayFolder="" count="0" unbalanced="0" hidden="1"/>
    <cacheHierarchy uniqueName="[Bed Map Census Date].[Short Date]" caption="Short Date" attribute="1" defaultMemberUniqueName="[Bed Map Census Date].[Short Date].[All]" allUniqueName="[Bed Map Census Date].[Short Date].[All]" dimensionUniqueName="[Bed Map Census Date]" displayFolder="" count="0" unbalanced="0" hidden="1"/>
    <cacheHierarchy uniqueName="[CIHI MIS Grouping].[CostCenterID NQ]" caption="CostCenterID NQ" attribute="1" keyAttribute="1" defaultMemberUniqueName="[CIHI MIS Grouping].[CostCenterID NQ].[All]" allUniqueName="[CIHI MIS Grouping].[CostCenterID NQ].[All]" dimensionUniqueName="[CIHI MIS Grouping]" displayFolder="" count="0" unbalanced="0" hidden="1"/>
    <cacheHierarchy uniqueName="[Cost Center].[Cost Center ID]" caption="Cost Center ID" attribute="1" keyAttribute="1" defaultMemberUniqueName="[Cost Center].[Cost Center ID].[All]" allUniqueName="[Cost Center].[Cost Center ID].[All]" dimensionUniqueName="[Cost Center]" displayFolder="" count="0" unbalanced="0" hidden="1"/>
    <cacheHierarchy uniqueName="[Facility].[Facility ID]" caption="Facility ID" attribute="1" keyAttribute="1" defaultMemberUniqueName="[Facility].[Facility ID].[All]" allUniqueName="[Facility].[Facility ID].[All]" dimensionUniqueName="[Facility]" displayFolder="" count="0" unbalanced="0" hidden="1"/>
    <cacheHierarchy uniqueName="[Nursing Unit].[Nursing Unit Cost Center ID]" caption="Nursing Unit Cost Center ID" attribute="1" keyAttribute="1" defaultMemberUniqueName="[Nursing Unit].[Nursing Unit Cost Center ID].[All]" allUniqueName="[Nursing Unit].[Nursing Unit Cost Center ID].[All]" dimensionUniqueName="[Nursing Unit]" displayFolder="" count="0" unbalanced="0" hidden="1"/>
    <cacheHierarchy uniqueName="[Measures].[Funded Bed Count]" caption="Funded Bed Count" measure="1" displayFolder="" measureGroup="Measures" count="0"/>
    <cacheHierarchy uniqueName="[Measures].[Planned Closure Count]" caption="Planned Closure Count" measure="1" displayFolder="" measureGroup="Measures" count="0"/>
    <cacheHierarchy uniqueName="[Measures].[Census Count]" caption="Census Count" measure="1" displayFolder="" measureGroup="Measures" count="0"/>
    <cacheHierarchy uniqueName="[Measures].[Occupancy Rate]" caption="Occupancy Rate" measure="1" displayFolder="" measureGroup="Measures" count="0" oneField="1">
      <fieldsUsage count="1">
        <fieldUsage x="10"/>
      </fieldsUsage>
    </cacheHierarchy>
    <cacheHierarchy uniqueName="[Measures].[Bedmap Census Fact Count]" caption="Bedmap Census Fact Count" measure="1" displayFolder="" measureGroup="Measures" count="0" hidden="1"/>
  </cacheHierarchies>
  <kpis count="0"/>
  <dimensions count="8">
    <dimension name="Bed Map Census Date" uniqueName="[Bed Map Census Date]" caption="Bed Map Census Date"/>
    <dimension name="CIHI MIS Grouping" uniqueName="[CIHI MIS Grouping]" caption="CIHI MIS Grouping"/>
    <dimension name="Cost Center" uniqueName="[Cost Center]" caption="Cost Center"/>
    <dimension name="Cube Message Occupancy" uniqueName="[Cube Message Occupancy]" caption="Cube Message Occupancy"/>
    <dimension name="Facility" uniqueName="[Facility]" caption="Facility"/>
    <dimension name="Last Processed Date" uniqueName="[Last Processed Date]" caption="Last Processed Date"/>
    <dimension measure="1" name="Measures" uniqueName="[Measures]" caption="Measures"/>
    <dimension name="Nursing Unit" uniqueName="[Nursing Unit]" caption="Nursing Unit"/>
  </dimensions>
  <measureGroups count="1">
    <measureGroup name="Measures" caption="Measures"/>
  </measureGroups>
  <maps count="5">
    <map measureGroup="0" dimension="0"/>
    <map measureGroup="0" dimension="1"/>
    <map measureGroup="0" dimension="2"/>
    <map measureGroup="0" dimension="4"/>
    <map measureGroup="0"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OnLoad="1" refreshedBy="Fattane Nadimi" refreshedDate="43503.451251967592" backgroundQuery="1" createdVersion="6" refreshedVersion="5" minRefreshableVersion="3" recordCount="0" supportSubquery="1" supportAdvancedDrill="1">
  <cacheSource type="external" connectionId="2"/>
  <cacheFields count="17">
    <cacheField name="[Facility at Admission].[Facility at Admission].[Community of Care at Admission]" caption="Community of Care at Admission" numFmtId="0" hierarchy="53" level="1">
      <sharedItems containsSemiMixedTypes="0" containsString="0"/>
    </cacheField>
    <cacheField name="[Facility at Admission].[Facility at Admission].[Community of Care Sub Group at Admission]" caption="Community of Care Sub Group at Admission" numFmtId="0" hierarchy="53" level="2">
      <sharedItems containsSemiMixedTypes="0" containsString="0"/>
    </cacheField>
    <cacheField name="[Facility at Admission].[Facility at Admission].[Facility Name at Admission]" caption="Facility Name at Admission" numFmtId="0" hierarchy="53" level="3">
      <sharedItems containsSemiMixedTypes="0" containsString="0"/>
    </cacheField>
    <cacheField name="[Admission Date].[Admission Date  Fiscal Year].[Admission Date Fiscal Year]" caption="Admission Date Fiscal Year" numFmtId="0" hierarchy="6" level="1">
      <sharedItems containsSemiMixedTypes="0" containsString="0"/>
    </cacheField>
    <cacheField name="[Admission Date].[Admission Date  Fiscal Year].[Admission Date Fiscal Quarter]" caption="Admission Date Fiscal Quarter" numFmtId="0" hierarchy="6" level="2">
      <sharedItems containsSemiMixedTypes="0" containsString="0"/>
    </cacheField>
    <cacheField name="[Admission Date].[Admission Date  Fiscal Year].[Admission Date Fiscal Period]" caption="Admission Date Fiscal Period" numFmtId="0" hierarchy="6" level="3">
      <sharedItems containsSemiMixedTypes="0" containsString="0"/>
    </cacheField>
    <cacheField name="[Admission Date].[Admission Date  Fiscal Year].[Admission Date Fiscal Week]" caption="Admission Date Fiscal Week" numFmtId="0" hierarchy="6" level="4">
      <sharedItems containsSemiMixedTypes="0" containsString="0"/>
    </cacheField>
    <cacheField name="[Admission Date].[Admission Date  Fiscal Year].[Admission Date Short Date]" caption="Admission Date Short Date" numFmtId="0" hierarchy="6" level="5">
      <sharedItems containsSemiMixedTypes="0" containsString="0"/>
    </cacheField>
    <cacheField name="[Discharge Date].[Discharge Date  Fiscal Year].[Discharge Date Fiscal Year]" caption="Discharge Date Fiscal Year" numFmtId="0" hierarchy="32" level="1">
      <sharedItems count="11">
        <s v="[Discharge Date].[Discharge Date  Fiscal Year].[Discharge Date Fiscal Year].&amp;[2008/09]" c="2008/09"/>
        <s v="[Discharge Date].[Discharge Date  Fiscal Year].[Discharge Date Fiscal Year].&amp;[2009/10]" c="2009/10"/>
        <s v="[Discharge Date].[Discharge Date  Fiscal Year].[Discharge Date Fiscal Year].&amp;[2010/11]" c="2010/11"/>
        <s v="[Discharge Date].[Discharge Date  Fiscal Year].[Discharge Date Fiscal Year].&amp;[2011/12]" c="2011/12"/>
        <s v="[Discharge Date].[Discharge Date  Fiscal Year].[Discharge Date Fiscal Year].&amp;[2012/13]" c="2012/13"/>
        <s v="[Discharge Date].[Discharge Date  Fiscal Year].[Discharge Date Fiscal Year].&amp;[2013/14]" c="2013/14"/>
        <s v="[Discharge Date].[Discharge Date  Fiscal Year].[Discharge Date Fiscal Year].&amp;[2014/15]" c="2014/15"/>
        <s v="[Discharge Date].[Discharge Date  Fiscal Year].[Discharge Date Fiscal Year].&amp;[2015/16]" c="2015/16"/>
        <s v="[Discharge Date].[Discharge Date  Fiscal Year].[Discharge Date Fiscal Year].&amp;[2016/17]" c="2016/17"/>
        <s v="[Discharge Date].[Discharge Date  Fiscal Year].[Discharge Date Fiscal Year].&amp;[2017/18]" c="2017/18"/>
        <s v="[Discharge Date].[Discharge Date  Fiscal Year].[Discharge Date Fiscal Year].&amp;[2018/19]" c="2018/19"/>
      </sharedItems>
    </cacheField>
    <cacheField name="[Discharge Date].[Discharge Date  Fiscal Year].[Discharge Date Fiscal Quarter]" caption="Discharge Date Fiscal Quarter" numFmtId="0" hierarchy="32" level="2">
      <sharedItems containsSemiMixedTypes="0" containsString="0"/>
    </cacheField>
    <cacheField name="[Discharge Date].[Discharge Date  Fiscal Year].[Discharge Date Fiscal Period]" caption="Discharge Date Fiscal Period" numFmtId="0" hierarchy="32" level="3">
      <sharedItems containsSemiMixedTypes="0" containsString="0"/>
    </cacheField>
    <cacheField name="[Discharge Date].[Discharge Date  Fiscal Year].[Discharge Date Fiscal Week]" caption="Discharge Date Fiscal Week" numFmtId="0" hierarchy="32" level="4">
      <sharedItems containsSemiMixedTypes="0" containsString="0"/>
    </cacheField>
    <cacheField name="[Discharge Date].[Discharge Date  Fiscal Year].[Discharge Date Short Date]" caption="Discharge Date Short Date" numFmtId="0" hierarchy="32" level="5">
      <sharedItems containsSemiMixedTypes="0" containsString="0"/>
    </cacheField>
    <cacheField name="[Measures].[Count Discharge Cases]" caption="Count Discharge Cases" numFmtId="0" hierarchy="201" level="32767"/>
    <cacheField name="[Facility at Discharge].[Facility at Discharge].[Community of Care at Discharge]" caption="Community of Care at Discharge" numFmtId="0" hierarchy="57" level="1">
      <sharedItems count="6">
        <s v="[Facility at Discharge].[Facility at Discharge].[Community of Care at Discharge].&amp;" c=""/>
        <s v="[Facility at Discharge].[Facility at Discharge].[Community of Care at Discharge].&amp;[Coastal]" c="Coastal"/>
        <s v="[Facility at Discharge].[Facility at Discharge].[Community of Care at Discharge].&amp;[Providence Health Care]" c="Providence Health Care"/>
        <s v="[Facility at Discharge].[Facility at Discharge].[Community of Care at Discharge].&amp;[Richmond]" c="Richmond"/>
        <s v="[Facility at Discharge].[Facility at Discharge].[Community of Care at Discharge].&amp;[Vancouver Acute]" c="Vancouver Acute"/>
        <s v="[Facility at Discharge].[Facility at Discharge].[Community of Care at Discharge].&amp;[Vancouver Community]" c="Vancouver Community"/>
      </sharedItems>
    </cacheField>
    <cacheField name="[Facility at Discharge].[Facility at Discharge].[Community of Care Sub Group at Discharge]" caption="Community of Care Sub Group at Discharge" numFmtId="0" hierarchy="57" level="2">
      <sharedItems containsSemiMixedTypes="0" containsString="0"/>
    </cacheField>
    <cacheField name="[Facility at Discharge].[Facility at Discharge].[Facility Name at Discharge]" caption="Facility Name at Discharge" numFmtId="0" hierarchy="57" level="3">
      <sharedItems containsSemiMixedTypes="0" containsString="0"/>
    </cacheField>
  </cacheFields>
  <cacheHierarchies count="204">
    <cacheHierarchy uniqueName="[Admission Category].[Admission Category Code]" caption="Admission Category Code" attribute="1" defaultMemberUniqueName="[Admission Category].[Admission Category Code].[All]" allUniqueName="[Admission Category].[Admission Category Code].[All]" dimensionUniqueName="[Admission Category]" displayFolder="" count="0" unbalanced="0"/>
    <cacheHierarchy uniqueName="[Admission Category].[Admission Category Desc]" caption="Admission Category Desc" attribute="1" defaultMemberUniqueName="[Admission Category].[Admission Category Desc].[All]" allUniqueName="[Admission Category].[Admission Category Desc].[All]" dimensionUniqueName="[Admission Category]" displayFolder="" count="0" unbalanced="0"/>
    <cacheHierarchy uniqueName="[Admission Date].[Admission Date]" caption="Admission Date" attribute="1" defaultMemberUniqueName="[Admission Date].[Admission Date].[All]" allUniqueName="[Admission Date].[Admission Date].[All]" dimensionUniqueName="[Admission Date]" displayFolder="" count="0" unbalanced="0"/>
    <cacheHierarchy uniqueName="[Admission Date].[Admission Date  Calendar Year]" caption="Admission Date  Calendar Year" defaultMemberUniqueName="[Admission Date].[Admission Date  Calendar Year].[All]" allUniqueName="[Admission Date].[Admission Date  Calendar Year].[All]" dimensionUniqueName="[Admission Date]" displayFolder="" count="0" unbalanced="0"/>
    <cacheHierarchy uniqueName="[Admission Date].[Admission Date  Day of Week]" caption="Admission Date  Day of Week" defaultMemberUniqueName="[Admission Date].[Admission Date  Day of Week].[All]" allUniqueName="[Admission Date].[Admission Date  Day of Week].[All]" dimensionUniqueName="[Admission Date]" displayFolder="" count="0" unbalanced="0"/>
    <cacheHierarchy uniqueName="[Admission Date].[Admission Date  Fiscal Period]" caption="Admission Date  Fiscal Period" defaultMemberUniqueName="[Admission Date].[Admission Date  Fiscal Period].[All]" allUniqueName="[Admission Date].[Admission Date  Fiscal Period].[All]" dimensionUniqueName="[Admission Date]" displayFolder="" count="0" unbalanced="0"/>
    <cacheHierarchy uniqueName="[Admission Date].[Admission Date  Fiscal Year]" caption="Admission Date  Fiscal Year" defaultMemberUniqueName="[Admission Date].[Admission Date  Fiscal Year].[All]" allUniqueName="[Admission Date].[Admission Date  Fiscal Year].[All]" dimensionUniqueName="[Admission Date]" displayFolder="" count="6" unbalanced="0">
      <fieldsUsage count="6">
        <fieldUsage x="-1"/>
        <fieldUsage x="3"/>
        <fieldUsage x="4"/>
        <fieldUsage x="5"/>
        <fieldUsage x="6"/>
        <fieldUsage x="7"/>
      </fieldsUsage>
    </cacheHierarchy>
    <cacheHierarchy uniqueName="[Admission Date].[Admission Date Calendar Month]" caption="Admission Date Calendar Month" attribute="1" defaultMemberUniqueName="[Admission Date].[Admission Date Calendar Month].[All]" allUniqueName="[Admission Date].[Admission Date Calendar Month].[All]" dimensionUniqueName="[Admission Date]" displayFolder="" count="0" unbalanced="0"/>
    <cacheHierarchy uniqueName="[Admission Date].[Admission Date Calendar Year]" caption="Admission Date Calendar Year" attribute="1" defaultMemberUniqueName="[Admission Date].[Admission Date Calendar Year].[All]" allUniqueName="[Admission Date].[Admission Date Calendar Year].[All]" dimensionUniqueName="[Admission Date]" displayFolder="" count="0" unbalanced="0"/>
    <cacheHierarchy uniqueName="[Admission Date].[Admission Date Day Of Week]" caption="Admission Date Day Of Week" attribute="1" defaultMemberUniqueName="[Admission Date].[Admission Date Day Of Week].[All]" allUniqueName="[Admission Date].[Admission Date Day Of Week].[All]" dimensionUniqueName="[Admission Date]" displayFolder="" count="0" unbalanced="0"/>
    <cacheHierarchy uniqueName="[Admission Date].[Admission Date Day of Week Type]" caption="Admission Date Day of Week Type" attribute="1" defaultMemberUniqueName="[Admission Date].[Admission Date Day of Week Type].[All]" allUniqueName="[Admission Date].[Admission Date Day of Week Type].[All]" dimensionUniqueName="[Admission Date]" displayFolder="" count="0" unbalanced="0"/>
    <cacheHierarchy uniqueName="[Admission Date].[Admission Date Fiscal Period]" caption="Admission Date Fiscal Period" attribute="1" defaultMemberUniqueName="[Admission Date].[Admission Date Fiscal Period].[All]" allUniqueName="[Admission Date].[Admission Date Fiscal Period].[All]" dimensionUniqueName="[Admission Date]" displayFolder="" count="0" unbalanced="0"/>
    <cacheHierarchy uniqueName="[Admission Date].[Admission Date Fiscal Quarter]" caption="Admission Date Fiscal Quarter" attribute="1" defaultMemberUniqueName="[Admission Date].[Admission Date Fiscal Quarter].[All]" allUniqueName="[Admission Date].[Admission Date Fiscal Quarter].[All]" dimensionUniqueName="[Admission Date]" displayFolder="" count="0" unbalanced="0"/>
    <cacheHierarchy uniqueName="[Admission Date].[Admission Date Fiscal Week]" caption="Admission Date Fiscal Week" attribute="1" defaultMemberUniqueName="[Admission Date].[Admission Date Fiscal Week].[All]" allUniqueName="[Admission Date].[Admission Date Fiscal Week].[All]" dimensionUniqueName="[Admission Date]" displayFolder="" count="0" unbalanced="0"/>
    <cacheHierarchy uniqueName="[Admission Date].[Admission Date Fiscal Year]" caption="Admission Date Fiscal Year" attribute="1" defaultMemberUniqueName="[Admission Date].[Admission Date Fiscal Year].[All]" allUniqueName="[Admission Date].[Admission Date Fiscal Year].[All]" dimensionUniqueName="[Admission Date]" displayFolder="" count="0" unbalanced="0"/>
    <cacheHierarchy uniqueName="[Admission Date].[Admission Date Short Date]" caption="Admission Date Short Date" attribute="1" defaultMemberUniqueName="[Admission Date].[Admission Date Short Date].[All]" allUniqueName="[Admission Date].[Admission Date Short Date].[All]" dimensionUniqueName="[Admission Date]" displayFolder="" count="0" unbalanced="0"/>
    <cacheHierarchy uniqueName="[Admission Date].[Admission Date Stat Indicator]" caption="Admission Date Stat Indicator" attribute="1" defaultMemberUniqueName="[Admission Date].[Admission Date Stat Indicator].[All]" allUniqueName="[Admission Date].[Admission Date Stat Indicator].[All]" dimensionUniqueName="[Admission Date]" displayFolder="" count="0" unbalanced="0"/>
    <cacheHierarchy uniqueName="[Admission Source].[Admission  Source]" caption="Admission  Source" defaultMemberUniqueName="[Admission Source].[Admission  Source].[All]" allUniqueName="[Admission Source].[Admission  Source].[All]" dimensionUniqueName="[Admission Source]" displayFolder="" count="0" unbalanced="0"/>
    <cacheHierarchy uniqueName="[Admission Source].[Admission Source]" caption="Admission Source" attribute="1" defaultMemberUniqueName="[Admission Source].[Admission Source].[All]" allUniqueName="[Admission Source].[Admission Source].[All]" dimensionUniqueName="[Admission Source]" displayFolder="" count="0" unbalanced="0"/>
    <cacheHierarchy uniqueName="[Admission Source].[Admission Source Group]" caption="Admission Source Group" attribute="1" defaultMemberUniqueName="[Admission Source].[Admission Source Group].[All]" allUniqueName="[Admission Source].[Admission Source Group].[All]" dimensionUniqueName="[Admission Source]" displayFolder="" count="0" unbalanced="0"/>
    <cacheHierarchy uniqueName="[Admitting Care Provider Specialty].[Admitting Care Provider Specialty]" caption="Admitting Care Provider Specialty" attribute="1" defaultMemberUniqueName="[Admitting Care Provider Specialty].[Admitting Care Provider Specialty].[All]" allUniqueName="[Admitting Care Provider Specialty].[Admitting Care Provider Specialty].[All]" dimensionUniqueName="[Admitting Care Provider Specialty]" displayFolder="" count="0" unbalanced="0"/>
    <cacheHierarchy uniqueName="[Age at Admission].[Age Groups at Admission]" caption="Age Groups at Admission" attribute="1" defaultMemberUniqueName="[Age at Admission].[Age Groups at Admission].[All]" allUniqueName="[Age at Admission].[Age Groups at Admission].[All]" dimensionUniqueName="[Age at Admission]" displayFolder="" count="0" unbalanced="0"/>
    <cacheHierarchy uniqueName="[Age at Discharge].[Age Groups at Discharge]" caption="Age Groups at Discharge" attribute="1" defaultMemberUniqueName="[Age at Discharge].[Age Groups at Discharge].[All]" allUniqueName="[Age at Discharge].[Age Groups at Discharge].[All]" dimensionUniqueName="[Age at Discharge]" displayFolder="" count="0" unbalanced="0"/>
    <cacheHierarchy uniqueName="[Arrival by Ambulance].[Arrival by Ambulance]" caption="Arrival by Ambulance" defaultMemberUniqueName="[Arrival by Ambulance].[Arrival by Ambulance].[All]" allUniqueName="[Arrival by Ambulance].[Arrival by Ambulance].[All]" dimensionUniqueName="[Arrival by Ambulance]" displayFolder="" count="0" unbalanced="0"/>
    <cacheHierarchy uniqueName="[Arrival by Ambulance].[Arrival by Ambulance Description]" caption="Arrival by Ambulance Description" attribute="1" defaultMemberUniqueName="[Arrival by Ambulance].[Arrival by Ambulance Description].[All]" allUniqueName="[Arrival by Ambulance].[Arrival by Ambulance Description].[All]" dimensionUniqueName="[Arrival by Ambulance]" displayFolder="" count="0" unbalanced="0"/>
    <cacheHierarchy uniqueName="[Arrival by Ambulance].[Arrival by Ambulance Group]" caption="Arrival by Ambulance Group" attribute="1" defaultMemberUniqueName="[Arrival by Ambulance].[Arrival by Ambulance Group].[All]" allUniqueName="[Arrival by Ambulance].[Arrival by Ambulance Group].[All]" dimensionUniqueName="[Arrival by Ambulance]" displayFolder="" count="0" unbalanced="0"/>
    <cacheHierarchy uniqueName="[Attending Care Provider Specialty at Admission].[Attending Care Provider Specialty at Admission]" caption="Attending Care Provider Specialty at Admission" attribute="1" defaultMemberUniqueName="[Attending Care Provider Specialty at Admission].[Attending Care Provider Specialty at Admission].[All]" allUniqueName="[Attending Care Provider Specialty at Admission].[Attending Care Provider Specialty at Admission].[All]" dimensionUniqueName="[Attending Care Provider Specialty at Admission]" displayFolder="" count="0" unbalanced="0"/>
    <cacheHierarchy uniqueName="[Attending Care Provider Specialty at Discharge].[Attending Care Provider Specialty at Discharge]" caption="Attending Care Provider Specialty at Discharge" attribute="1" defaultMemberUniqueName="[Attending Care Provider Specialty at Discharge].[Attending Care Provider Specialty at Discharge].[All]" allUniqueName="[Attending Care Provider Specialty at Discharge].[Attending Care Provider Specialty at Discharge].[All]" dimensionUniqueName="[Attending Care Provider Specialty at Discharge]" displayFolder="" count="0" unbalanced="0"/>
    <cacheHierarchy uniqueName="[Discharge Date].[Discharge Date]" caption="Discharge Date" attribute="1" defaultMemberUniqueName="[Discharge Date].[Discharge Date].[All]" allUniqueName="[Discharge Date].[Discharge Date].[All]" dimensionUniqueName="[Discharge Date]" displayFolder="" count="0" unbalanced="0"/>
    <cacheHierarchy uniqueName="[Discharge Date].[Discharge Date  Calendar Year]" caption="Discharge Date  Calendar Year" defaultMemberUniqueName="[Discharge Date].[Discharge Date  Calendar Year].[All]" allUniqueName="[Discharge Date].[Discharge Date  Calendar Year].[All]" dimensionUniqueName="[Discharge Date]" displayFolder="" count="0" unbalanced="0"/>
    <cacheHierarchy uniqueName="[Discharge Date].[Discharge Date  Day of Week]" caption="Discharge Date  Day of Week" defaultMemberUniqueName="[Discharge Date].[Discharge Date  Day of Week].[All]" allUniqueName="[Discharge Date].[Discharge Date  Day of Week].[All]" dimensionUniqueName="[Discharge Date]" displayFolder="" count="0" unbalanced="0"/>
    <cacheHierarchy uniqueName="[Discharge Date].[Discharge Date  Fiscal Period]" caption="Discharge Date  Fiscal Period" defaultMemberUniqueName="[Discharge Date].[Discharge Date  Fiscal Period].[All]" allUniqueName="[Discharge Date].[Discharge Date  Fiscal Period].[All]" dimensionUniqueName="[Discharge Date]" displayFolder="" count="0" unbalanced="0"/>
    <cacheHierarchy uniqueName="[Discharge Date].[Discharge Date  Fiscal Year]" caption="Discharge Date  Fiscal Year" defaultMemberUniqueName="[Discharge Date].[Discharge Date  Fiscal Year].[All]" allUniqueName="[Discharge Date].[Discharge Date  Fiscal Year].[All]" dimensionUniqueName="[Discharge Date]" displayFolder="" count="6" unbalanced="0">
      <fieldsUsage count="6">
        <fieldUsage x="-1"/>
        <fieldUsage x="8"/>
        <fieldUsage x="9"/>
        <fieldUsage x="10"/>
        <fieldUsage x="11"/>
        <fieldUsage x="12"/>
      </fieldsUsage>
    </cacheHierarchy>
    <cacheHierarchy uniqueName="[Discharge Date].[Discharge Date Calendar Month]" caption="Discharge Date Calendar Month" attribute="1" defaultMemberUniqueName="[Discharge Date].[Discharge Date Calendar Month].[All]" allUniqueName="[Discharge Date].[Discharge Date Calendar Month].[All]" dimensionUniqueName="[Discharge Date]" displayFolder="" count="0" unbalanced="0"/>
    <cacheHierarchy uniqueName="[Discharge Date].[Discharge Date Calendar Year]" caption="Discharge Date Calendar Year" attribute="1" defaultMemberUniqueName="[Discharge Date].[Discharge Date Calendar Year].[All]" allUniqueName="[Discharge Date].[Discharge Date Calendar Year].[All]" dimensionUniqueName="[Discharge Date]" displayFolder="" count="0" unbalanced="0"/>
    <cacheHierarchy uniqueName="[Discharge Date].[Discharge Date Day Of Week]" caption="Discharge Date Day Of Week" attribute="1" defaultMemberUniqueName="[Discharge Date].[Discharge Date Day Of Week].[All]" allUniqueName="[Discharge Date].[Discharge Date Day Of Week].[All]" dimensionUniqueName="[Discharge Date]" displayFolder="" count="0" unbalanced="0"/>
    <cacheHierarchy uniqueName="[Discharge Date].[Discharge Date Day of Week Type]" caption="Discharge Date Day of Week Type" attribute="1" defaultMemberUniqueName="[Discharge Date].[Discharge Date Day of Week Type].[All]" allUniqueName="[Discharge Date].[Discharge Date Day of Week Type].[All]" dimensionUniqueName="[Discharge Date]" displayFolder="" count="0" unbalanced="0"/>
    <cacheHierarchy uniqueName="[Discharge Date].[Discharge Date Fiscal Period]" caption="Discharge Date Fiscal Period" attribute="1" defaultMemberUniqueName="[Discharge Date].[Discharge Date Fiscal Period].[All]" allUniqueName="[Discharge Date].[Discharge Date Fiscal Period].[All]" dimensionUniqueName="[Discharge Date]" displayFolder="" count="0" unbalanced="0"/>
    <cacheHierarchy uniqueName="[Discharge Date].[Discharge Date Fiscal Quarter]" caption="Discharge Date Fiscal Quarter" attribute="1" defaultMemberUniqueName="[Discharge Date].[Discharge Date Fiscal Quarter].[All]" allUniqueName="[Discharge Date].[Discharge Date Fiscal Quarter].[All]" dimensionUniqueName="[Discharge Date]" displayFolder="" count="0" unbalanced="0"/>
    <cacheHierarchy uniqueName="[Discharge Date].[Discharge Date Fiscal Week]" caption="Discharge Date Fiscal Week" attribute="1" defaultMemberUniqueName="[Discharge Date].[Discharge Date Fiscal Week].[All]" allUniqueName="[Discharge Date].[Discharge Date Fiscal Week].[All]" dimensionUniqueName="[Discharge Date]" displayFolder="" count="0" unbalanced="0"/>
    <cacheHierarchy uniqueName="[Discharge Date].[Discharge Date Fiscal Year]" caption="Discharge Date Fiscal Year" attribute="1" defaultMemberUniqueName="[Discharge Date].[Discharge Date Fiscal Year].[All]" allUniqueName="[Discharge Date].[Discharge Date Fiscal Year].[All]" dimensionUniqueName="[Discharge Date]" displayFolder="" count="0" unbalanced="0"/>
    <cacheHierarchy uniqueName="[Discharge Date].[Discharge Date Short Date]" caption="Discharge Date Short Date" attribute="1" defaultMemberUniqueName="[Discharge Date].[Discharge Date Short Date].[All]" allUniqueName="[Discharge Date].[Discharge Date Short Date].[All]" dimensionUniqueName="[Discharge Date]" displayFolder="" count="0" unbalanced="0"/>
    <cacheHierarchy uniqueName="[Discharge Date].[Discharge Date Stat Indicator]" caption="Discharge Date Stat Indicator" attribute="1" defaultMemberUniqueName="[Discharge Date].[Discharge Date Stat Indicator].[All]" allUniqueName="[Discharge Date].[Discharge Date Stat Indicator].[All]" dimensionUniqueName="[Discharge Date]" displayFolder="" count="0" unbalanced="0"/>
    <cacheHierarchy uniqueName="[Discharge Disposition].[Discharge Disposition]" caption="Discharge Disposition" defaultMemberUniqueName="[Discharge Disposition].[Discharge Disposition].[All]" allUniqueName="[Discharge Disposition].[Discharge Disposition].[All]" dimensionUniqueName="[Discharge Disposition]" displayFolder="" count="0" unbalanced="0"/>
    <cacheHierarchy uniqueName="[Discharge Disposition].[Discharge Disposition Code]" caption="Discharge Disposition Code" attribute="1" defaultMemberUniqueName="[Discharge Disposition].[Discharge Disposition Code].[All]" allUniqueName="[Discharge Disposition].[Discharge Disposition Code].[All]" dimensionUniqueName="[Discharge Disposition]" displayFolder="" count="0" unbalanced="0"/>
    <cacheHierarchy uniqueName="[Discharge Disposition].[Discharge Disposition Description]" caption="Discharge Disposition Description" attribute="1" defaultMemberUniqueName="[Discharge Disposition].[Discharge Disposition Description].[All]" allUniqueName="[Discharge Disposition].[Discharge Disposition Description].[All]" dimensionUniqueName="[Discharge Disposition]" displayFolder="" count="0" unbalanced="0"/>
    <cacheHierarchy uniqueName="[Discharge Disposition].[Discharge Disposition Group Code]" caption="Discharge Disposition Group Code" attribute="1" defaultMemberUniqueName="[Discharge Disposition].[Discharge Disposition Group Code].[All]" allUniqueName="[Discharge Disposition].[Discharge Disposition Group Code].[All]" dimensionUniqueName="[Discharge Disposition]" displayFolder="" count="0" unbalanced="0"/>
    <cacheHierarchy uniqueName="[Discharge Disposition].[Discharge Disposition Group Description]" caption="Discharge Disposition Group Description" attribute="1" defaultMemberUniqueName="[Discharge Disposition].[Discharge Disposition Group Description].[All]" allUniqueName="[Discharge Disposition].[Discharge Disposition Group Description].[All]" dimensionUniqueName="[Discharge Disposition]" displayFolder="" count="0" unbalanced="0"/>
    <cacheHierarchy uniqueName="[Encounter Type at Admission].[Encounter Type at Admission]" caption="Encounter Type at Admission" attribute="1" defaultMemberUniqueName="[Encounter Type at Admission].[Encounter Type at Admission].[All]" allUniqueName="[Encounter Type at Admission].[Encounter Type at Admission].[All]" dimensionUniqueName="[Encounter Type at Admission]" displayFolder="" count="0" unbalanced="0"/>
    <cacheHierarchy uniqueName="[Encounter Type at Discharge].[Encounter Type at Discharge]" caption="Encounter Type at Discharge" attribute="1" defaultMemberUniqueName="[Encounter Type at Discharge].[Encounter Type at Discharge].[All]" allUniqueName="[Encounter Type at Discharge].[Encounter Type at Discharge].[All]" dimensionUniqueName="[Encounter Type at Discharge]" displayFolder="" count="0" unbalanced="0"/>
    <cacheHierarchy uniqueName="[Encounter Type Class].[Encounter Type Class]" caption="Encounter Type Class" attribute="1" defaultMemberUniqueName="[Encounter Type Class].[Encounter Type Class].[All]" allUniqueName="[Encounter Type Class].[Encounter Type Class].[All]" dimensionUniqueName="[Encounter Type Class]" displayFolder="" count="0" unbalanced="0"/>
    <cacheHierarchy uniqueName="[Facility at Admission].[Community of Care at Admission]" caption="Community of Care at Admission" attribute="1" defaultMemberUniqueName="[Facility at Admission].[Community of Care at Admission].[All]" allUniqueName="[Facility at Admission].[Community of Care at Admission].[All]" dimensionUniqueName="[Facility at Admission]" displayFolder="" count="0" unbalanced="0"/>
    <cacheHierarchy uniqueName="[Facility at Admission].[Community of Care Sub Group at Admission]" caption="Community of Care Sub Group at Admission" attribute="1" defaultMemberUniqueName="[Facility at Admission].[Community of Care Sub Group at Admission].[All]" allUniqueName="[Facility at Admission].[Community of Care Sub Group at Admission].[All]" dimensionUniqueName="[Facility at Admission]" displayFolder="" count="0" unbalanced="0"/>
    <cacheHierarchy uniqueName="[Facility at Admission].[Facility at Admission]" caption="Facility at Admission" defaultMemberUniqueName="[Facility at Admission].[Facility at Admission].[All]" allUniqueName="[Facility at Admission].[Facility at Admission].[All]" dimensionUniqueName="[Facility at Admission]" displayFolder="" count="4" unbalanced="0">
      <fieldsUsage count="4">
        <fieldUsage x="-1"/>
        <fieldUsage x="0"/>
        <fieldUsage x="1"/>
        <fieldUsage x="2"/>
      </fieldsUsage>
    </cacheHierarchy>
    <cacheHierarchy uniqueName="[Facility at Admission].[Facility Name at Admission]" caption="Facility Name at Admission" attribute="1" defaultMemberUniqueName="[Facility at Admission].[Facility Name at Admission].[All]" allUniqueName="[Facility at Admission].[Facility Name at Admission].[All]" dimensionUniqueName="[Facility at Admission]" displayFolder="" count="0" unbalanced="0"/>
    <cacheHierarchy uniqueName="[Facility at Discharge].[Community of Care at Discharge]" caption="Community of Care at Discharge" attribute="1" defaultMemberUniqueName="[Facility at Discharge].[Community of Care at Discharge].[All]" allUniqueName="[Facility at Discharge].[Community of Care at Discharge].[All]" dimensionUniqueName="[Facility at Discharge]" displayFolder="" count="0" unbalanced="0"/>
    <cacheHierarchy uniqueName="[Facility at Discharge].[Community of Care Sub Group at Discharge]" caption="Community of Care Sub Group at Discharge" attribute="1" defaultMemberUniqueName="[Facility at Discharge].[Community of Care Sub Group at Discharge].[All]" allUniqueName="[Facility at Discharge].[Community of Care Sub Group at Discharge].[All]" dimensionUniqueName="[Facility at Discharge]" displayFolder="" count="0" unbalanced="0"/>
    <cacheHierarchy uniqueName="[Facility at Discharge].[Facility at Discharge]" caption="Facility at Discharge" defaultMemberUniqueName="[Facility at Discharge].[Facility at Discharge].[All]" allUniqueName="[Facility at Discharge].[Facility at Discharge].[All]" dimensionUniqueName="[Facility at Discharge]" displayFolder="" count="4" unbalanced="0">
      <fieldsUsage count="4">
        <fieldUsage x="-1"/>
        <fieldUsage x="14"/>
        <fieldUsage x="15"/>
        <fieldUsage x="16"/>
      </fieldsUsage>
    </cacheHierarchy>
    <cacheHierarchy uniqueName="[Facility at Discharge].[Facility Name at Discharge]" caption="Facility Name at Discharge" attribute="1" defaultMemberUniqueName="[Facility at Discharge].[Facility Name at Discharge].[All]" allUniqueName="[Facility at Discharge].[Facility Name at Discharge].[All]" dimensionUniqueName="[Facility at Discharge]" displayFolder="" count="0" unbalanced="0"/>
    <cacheHierarchy uniqueName="[Gender at Admission].[Gender at Admission]" caption="Gender at Admission" attribute="1" defaultMemberUniqueName="[Gender at Admission].[Gender at Admission].[All]" allUniqueName="[Gender at Admission].[Gender at Admission].[All]" dimensionUniqueName="[Gender at Admission]" displayFolder="" count="0" unbalanced="0"/>
    <cacheHierarchy uniqueName="[Gender at Discharge].[Gender at Discharge]" caption="Gender at Discharge" attribute="1" defaultMemberUniqueName="[Gender at Discharge].[Gender at Discharge].[All]" allUniqueName="[Gender at Discharge].[Gender at Discharge].[All]" dimensionUniqueName="[Gender at Discharge]" displayFolder="" count="0" unbalanced="0"/>
    <cacheHierarchy uniqueName="[Medical Service at Admission].[Care Team at Admisison]" caption="Care Team at Admisison" defaultMemberUniqueName="[Medical Service at Admission].[Care Team at Admisison].[All]" allUniqueName="[Medical Service at Admission].[Care Team at Admisison].[All]" dimensionUniqueName="[Medical Service at Admission]" displayFolder="" count="0" unbalanced="0"/>
    <cacheHierarchy uniqueName="[Medical Service at Admission].[Medical Service at Admission]" caption="Medical Service at Admission" defaultMemberUniqueName="[Medical Service at Admission].[Medical Service at Admission].[All]" allUniqueName="[Medical Service at Admission].[Medical Service at Admission].[All]" dimensionUniqueName="[Medical Service at Admission]" displayFolder="" count="0" unbalanced="0"/>
    <cacheHierarchy uniqueName="[Medical Service at Admission].[Medical Service DAD Description at Admission]" caption="Medical Service DAD Description at Admission" attribute="1" defaultMemberUniqueName="[Medical Service at Admission].[Medical Service DAD Description at Admission].[All]" allUniqueName="[Medical Service at Admission].[Medical Service DAD Description at Admission].[All]" dimensionUniqueName="[Medical Service at Admission]" displayFolder="" count="0" unbalanced="0"/>
    <cacheHierarchy uniqueName="[Medical Service at Admission].[Medical Service Description At Admission]" caption="Medical Service Description At Admission" attribute="1" defaultMemberUniqueName="[Medical Service at Admission].[Medical Service Description At Admission].[All]" allUniqueName="[Medical Service at Admission].[Medical Service Description At Admission].[All]" dimensionUniqueName="[Medical Service at Admission]" displayFolder="" count="0" unbalanced="0"/>
    <cacheHierarchy uniqueName="[Medical Service at Admission].[Medical Service Group at Admission]" caption="Medical Service Group at Admission" attribute="1" defaultMemberUniqueName="[Medical Service at Admission].[Medical Service Group at Admission].[All]" allUniqueName="[Medical Service at Admission].[Medical Service Group at Admission].[All]" dimensionUniqueName="[Medical Service at Admission]" displayFolder="" count="0" unbalanced="0"/>
    <cacheHierarchy uniqueName="[Medical Service at Admission].[Program at Admission]" caption="Program at Admission" defaultMemberUniqueName="[Medical Service at Admission].[Program at Admission].[All]" allUniqueName="[Medical Service at Admission].[Program at Admission].[All]" dimensionUniqueName="[Medical Service at Admission]" displayFolder="" count="0" unbalanced="0"/>
    <cacheHierarchy uniqueName="[Medical Service at Discharge].[Care Team at Discharge]" caption="Care Team at Discharge" defaultMemberUniqueName="[Medical Service at Discharge].[Care Team at Discharge].[All]" allUniqueName="[Medical Service at Discharge].[Care Team at Discharge].[All]" dimensionUniqueName="[Medical Service at Discharge]" displayFolder="" count="0" unbalanced="0"/>
    <cacheHierarchy uniqueName="[Medical Service at Discharge].[Medical Service at Discharge]" caption="Medical Service at Discharge" defaultMemberUniqueName="[Medical Service at Discharge].[Medical Service at Discharge].[All]" allUniqueName="[Medical Service at Discharge].[Medical Service at Discharge].[All]" dimensionUniqueName="[Medical Service at Discharge]" displayFolder="" count="0" unbalanced="0"/>
    <cacheHierarchy uniqueName="[Medical Service at Discharge].[Medical Service DAD Description at Discharge]" caption="Medical Service DAD Description at Discharge" attribute="1" defaultMemberUniqueName="[Medical Service at Discharge].[Medical Service DAD Description at Discharge].[All]" allUniqueName="[Medical Service at Discharge].[Medical Service DAD Description at Discharge].[All]" dimensionUniqueName="[Medical Service at Discharge]" displayFolder="" count="0" unbalanced="0"/>
    <cacheHierarchy uniqueName="[Medical Service at Discharge].[Medical Service Description at Discharge]" caption="Medical Service Description at Discharge" attribute="1" defaultMemberUniqueName="[Medical Service at Discharge].[Medical Service Description at Discharge].[All]" allUniqueName="[Medical Service at Discharge].[Medical Service Description at Discharge].[All]" dimensionUniqueName="[Medical Service at Discharge]" displayFolder="" count="0" unbalanced="0"/>
    <cacheHierarchy uniqueName="[Medical Service at Discharge].[Medical Service Group at Discharge]" caption="Medical Service Group at Discharge" attribute="1" defaultMemberUniqueName="[Medical Service at Discharge].[Medical Service Group at Discharge].[All]" allUniqueName="[Medical Service at Discharge].[Medical Service Group at Discharge].[All]" dimensionUniqueName="[Medical Service at Discharge]" displayFolder="" count="0" unbalanced="0"/>
    <cacheHierarchy uniqueName="[Medical Service at Discharge].[Program at Discharge]" caption="Program at Discharge" defaultMemberUniqueName="[Medical Service at Discharge].[Program at Discharge].[All]" allUniqueName="[Medical Service at Discharge].[Program at Discharge].[All]" dimensionUniqueName="[Medical Service at Discharge]" displayFolder="" count="0" unbalanced="0"/>
    <cacheHierarchy uniqueName="[Nursing Unit at Admission].[Nursing Unit Description at Admission]" caption="Nursing Unit Description at Admission" attribute="1" defaultMemberUniqueName="[Nursing Unit at Admission].[Nursing Unit Description at Admission].[All]" allUniqueName="[Nursing Unit at Admission].[Nursing Unit Description at Admission].[All]" dimensionUniqueName="[Nursing Unit at Admission]" displayFolder="" count="0" unbalanced="0"/>
    <cacheHierarchy uniqueName="[Nursing Unit at Discharge].[Nursing Unit Description at Discharge]" caption="Nursing Unit Description at Discharge" attribute="1" defaultMemberUniqueName="[Nursing Unit at Discharge].[Nursing Unit Description at Discharge].[All]" allUniqueName="[Nursing Unit at Discharge].[Nursing Unit Description at Discharge].[All]" dimensionUniqueName="[Nursing Unit at Discharge]" displayFolder="" count="0" unbalanced="0"/>
    <cacheHierarchy uniqueName="[Nursing Unit Finance MIS at Admisison].[Nursing Unit Finance MIS at Admisison]" caption="Nursing Unit Finance MIS at Admisison" attribute="1" defaultMemberUniqueName="[Nursing Unit Finance MIS at Admisison].[Nursing Unit Finance MIS at Admisison].[All]" allUniqueName="[Nursing Unit Finance MIS at Admisison].[Nursing Unit Finance MIS at Admisison].[All]" dimensionUniqueName="[Nursing Unit Finance MIS at Admisison]" displayFolder="" count="0" unbalanced="0"/>
    <cacheHierarchy uniqueName="[Patient Geographical Health Location].[Patient Geographical Health Location]" caption="Patient Geographical Health Location" defaultMemberUniqueName="[Patient Geographical Health Location].[Patient Geographical Health Location].[All]" allUniqueName="[Patient Geographical Health Location].[Patient Geographical Health Location].[All]" dimensionUniqueName="[Patient Geographical Health Location]" displayFolder="" count="0" unbalanced="0"/>
    <cacheHierarchy uniqueName="[Patient Geographical Health Location].[Patient Geographical Health Location Health Authority]" caption="Patient Geographical Health Location Health Authority" attribute="1" defaultMemberUniqueName="[Patient Geographical Health Location].[Patient Geographical Health Location Health Authority].[All]" allUniqueName="[Patient Geographical Health Location].[Patient Geographical Health Location Health Authority].[All]" dimensionUniqueName="[Patient Geographical Health Location]" displayFolder="" count="0" unbalanced="0"/>
    <cacheHierarchy uniqueName="[Patient Geographical Health Location].[Patient Geographical Health Location Local health Authority]" caption="Patient Geographical Health Location Local health Authority" attribute="1" defaultMemberUniqueName="[Patient Geographical Health Location].[Patient Geographical Health Location Local health Authority].[All]" allUniqueName="[Patient Geographical Health Location].[Patient Geographical Health Location Local health Authority].[All]" dimensionUniqueName="[Patient Geographical Health Location]" displayFolder="" count="0" unbalanced="0"/>
    <cacheHierarchy uniqueName="[Patient Geographical Health Location].[Patient Geographical Health Location Service Delivery Area]" caption="Patient Geographical Health Location Service Delivery Area" attribute="1" defaultMemberUniqueName="[Patient Geographical Health Location].[Patient Geographical Health Location Service Delivery Area].[All]" allUniqueName="[Patient Geographical Health Location].[Patient Geographical Health Location Service Delivery Area].[All]" dimensionUniqueName="[Patient Geographical Health Location]" displayFolder="" count="0" unbalanced="0"/>
    <cacheHierarchy uniqueName="[Admission Category].[admit_category_id]" caption="admit_category_id" attribute="1" defaultMemberUniqueName="[Admission Category].[admit_category_id].[All]" allUniqueName="[Admission Category].[admit_category_id].[All]" dimensionUniqueName="[Admission Category]" displayFolder="" count="0" unbalanced="0" hidden="1"/>
    <cacheHierarchy uniqueName="[Admission Date].[calendar_month_sort]" caption="calendar_month_sort" attribute="1" defaultMemberUniqueName="[Admission Date].[calendar_month_sort].[All]" allUniqueName="[Admission Date].[calendar_month_sort].[All]" dimensionUniqueName="[Admission Date]" displayFolder="" count="0" unbalanced="0" hidden="1"/>
    <cacheHierarchy uniqueName="[Admission Date].[day_of_week_sort]" caption="day_of_week_sort" attribute="1" defaultMemberUniqueName="[Admission Date].[day_of_week_sort].[All]" allUniqueName="[Admission Date].[day_of_week_sort].[All]" dimensionUniqueName="[Admission Date]" displayFolder="" count="0" unbalanced="0" hidden="1"/>
    <cacheHierarchy uniqueName="[Admission Date].[short_date]" caption="short_date" attribute="1" defaultMemberUniqueName="[Admission Date].[short_date].[All]" allUniqueName="[Admission Date].[short_date].[All]" dimensionUniqueName="[Admission Date]" displayFolder="" count="0" unbalanced="0" hidden="1"/>
    <cacheHierarchy uniqueName="[Admission Date].[stat_holiday]" caption="stat_holiday" attribute="1" defaultMemberUniqueName="[Admission Date].[stat_holiday].[All]" allUniqueName="[Admission Date].[stat_holiday].[All]" dimensionUniqueName="[Admission Date]" displayFolder="" count="0" unbalanced="0" hidden="1"/>
    <cacheHierarchy uniqueName="[Admission Discharge].[admission_date_id]" caption="admission_date_id" attribute="1" defaultMemberUniqueName="[Admission Discharge].[admission_date_id].[All]" allUniqueName="[Admission Discharge].[admission_date_id].[All]" dimensionUniqueName="[Admission Discharge]" displayFolder="" count="0" unbalanced="0" hidden="1"/>
    <cacheHierarchy uniqueName="[Admission Discharge].[admit_category_id]" caption="admit_category_id" attribute="1" defaultMemberUniqueName="[Admission Discharge].[admit_category_id].[All]" allUniqueName="[Admission Discharge].[admit_category_id].[All]" dimensionUniqueName="[Admission Discharge]" displayFolder="" count="0" unbalanced="0" hidden="1"/>
    <cacheHierarchy uniqueName="[Admission Discharge].[admit_src_id]" caption="admit_src_id" attribute="1" defaultMemberUniqueName="[Admission Discharge].[admit_src_id].[All]" allUniqueName="[Admission Discharge].[admit_src_id].[All]" dimensionUniqueName="[Admission Discharge]" displayFolder="" count="0" unbalanced="0" hidden="1"/>
    <cacheHierarchy uniqueName="[Admission Discharge].[admit_to_disch_los_elapsed_time_days]" caption="admit_to_disch_los_elapsed_time_days" attribute="1" defaultMemberUniqueName="[Admission Discharge].[admit_to_disch_los_elapsed_time_days].[All]" allUniqueName="[Admission Discharge].[admit_to_disch_los_elapsed_time_days].[All]" dimensionUniqueName="[Admission Discharge]" displayFolder="" count="0" unbalanced="0" hidden="1"/>
    <cacheHierarchy uniqueName="[Admission Discharge].[admit_to_disch_los_elapsed_time_id]" caption="admit_to_disch_los_elapsed_time_id" attribute="1" defaultMemberUniqueName="[Admission Discharge].[admit_to_disch_los_elapsed_time_id].[All]" allUniqueName="[Admission Discharge].[admit_to_disch_los_elapsed_time_id].[All]" dimensionUniqueName="[Admission Discharge]" displayFolder="" count="0" unbalanced="0" hidden="1"/>
    <cacheHierarchy uniqueName="[Admission Discharge].[admitting_care_provider_id]" caption="admitting_care_provider_id" attribute="1" defaultMemberUniqueName="[Admission Discharge].[admitting_care_provider_id].[All]" allUniqueName="[Admission Discharge].[admitting_care_provider_id].[All]" dimensionUniqueName="[Admission Discharge]" displayFolder="" count="0" unbalanced="0" hidden="1"/>
    <cacheHierarchy uniqueName="[Admission Discharge].[age_id_at_admit]" caption="age_id_at_admit" attribute="1" defaultMemberUniqueName="[Admission Discharge].[age_id_at_admit].[All]" allUniqueName="[Admission Discharge].[age_id_at_admit].[All]" dimensionUniqueName="[Admission Discharge]" displayFolder="" count="0" unbalanced="0" hidden="1"/>
    <cacheHierarchy uniqueName="[Admission Discharge].[age_id_at_disch]" caption="age_id_at_disch" attribute="1" defaultMemberUniqueName="[Admission Discharge].[age_id_at_disch].[All]" allUniqueName="[Admission Discharge].[age_id_at_disch].[All]" dimensionUniqueName="[Admission Discharge]" displayFolder="" count="0" unbalanced="0" hidden="1"/>
    <cacheHierarchy uniqueName="[Admission Discharge].[arrival_by_ambulance_id]" caption="arrival_by_ambulance_id" attribute="1" defaultMemberUniqueName="[Admission Discharge].[arrival_by_ambulance_id].[All]" allUniqueName="[Admission Discharge].[arrival_by_ambulance_id].[All]" dimensionUniqueName="[Admission Discharge]" displayFolder="" count="0" unbalanced="0" hidden="1"/>
    <cacheHierarchy uniqueName="[Admission Discharge].[attending_care_provider_id_at_admit]" caption="attending_care_provider_id_at_admit" attribute="1" defaultMemberUniqueName="[Admission Discharge].[attending_care_provider_id_at_admit].[All]" allUniqueName="[Admission Discharge].[attending_care_provider_id_at_admit].[All]" dimensionUniqueName="[Admission Discharge]" displayFolder="" count="0" unbalanced="0" hidden="1"/>
    <cacheHierarchy uniqueName="[Admission Discharge].[attending_care_provider_id_at_disch]" caption="attending_care_provider_id_at_disch" attribute="1" defaultMemberUniqueName="[Admission Discharge].[attending_care_provider_id_at_disch].[All]" allUniqueName="[Admission Discharge].[attending_care_provider_id_at_disch].[All]" dimensionUniqueName="[Admission Discharge]" displayFolder="" count="0" unbalanced="0" hidden="1"/>
    <cacheHierarchy uniqueName="[Admission Discharge].[disch_date_id]" caption="disch_date_id" attribute="1" defaultMemberUniqueName="[Admission Discharge].[disch_date_id].[All]" allUniqueName="[Admission Discharge].[disch_date_id].[All]" dimensionUniqueName="[Admission Discharge]" displayFolder="" count="0" unbalanced="0" hidden="1"/>
    <cacheHierarchy uniqueName="[Admission Discharge].[disch_disp_id]" caption="disch_disp_id" attribute="1" defaultMemberUniqueName="[Admission Discharge].[disch_disp_id].[All]" allUniqueName="[Admission Discharge].[disch_disp_id].[All]" dimensionUniqueName="[Admission Discharge]" displayFolder="" count="0" unbalanced="0" hidden="1"/>
    <cacheHierarchy uniqueName="[Admission Discharge].[disch_dt_tm]" caption="disch_dt_tm" attribute="1" defaultMemberUniqueName="[Admission Discharge].[disch_dt_tm].[All]" allUniqueName="[Admission Discharge].[disch_dt_tm].[All]" dimensionUniqueName="[Admission Discharge]" displayFolder="" count="0" unbalanced="0" hidden="1"/>
    <cacheHierarchy uniqueName="[Admission Discharge].[encntr_type_class_grp_at_ad]" caption="encntr_type_class_grp_at_ad" attribute="1" defaultMemberUniqueName="[Admission Discharge].[encntr_type_class_grp_at_ad].[All]" allUniqueName="[Admission Discharge].[encntr_type_class_grp_at_ad].[All]" dimensionUniqueName="[Admission Discharge]" displayFolder="" count="0" unbalanced="0" hidden="1"/>
    <cacheHierarchy uniqueName="[Admission Discharge].[encntr_type_id_at_admit]" caption="encntr_type_id_at_admit" attribute="1" defaultMemberUniqueName="[Admission Discharge].[encntr_type_id_at_admit].[All]" allUniqueName="[Admission Discharge].[encntr_type_id_at_admit].[All]" dimensionUniqueName="[Admission Discharge]" displayFolder="" count="0" unbalanced="0" hidden="1"/>
    <cacheHierarchy uniqueName="[Admission Discharge].[encntr_type_id_at_disch]" caption="encntr_type_id_at_disch" attribute="1" defaultMemberUniqueName="[Admission Discharge].[encntr_type_id_at_disch].[All]" allUniqueName="[Admission Discharge].[encntr_type_id_at_disch].[All]" dimensionUniqueName="[Admission Discharge]" displayFolder="" count="0" unbalanced="0" hidden="1"/>
    <cacheHierarchy uniqueName="[Admission Discharge].[facility_id_at_admit]" caption="facility_id_at_admit" attribute="1" defaultMemberUniqueName="[Admission Discharge].[facility_id_at_admit].[All]" allUniqueName="[Admission Discharge].[facility_id_at_admit].[All]" dimensionUniqueName="[Admission Discharge]" displayFolder="" count="0" unbalanced="0" hidden="1"/>
    <cacheHierarchy uniqueName="[Admission Discharge].[facility_id_at_disch]" caption="facility_id_at_disch" attribute="1" defaultMemberUniqueName="[Admission Discharge].[facility_id_at_disch].[All]" allUniqueName="[Admission Discharge].[facility_id_at_disch].[All]" dimensionUniqueName="[Admission Discharge]" displayFolder="" count="0" unbalanced="0" hidden="1"/>
    <cacheHierarchy uniqueName="[Admission Discharge].[fin_mis_nursing_unit_id_at_admit]" caption="fin_mis_nursing_unit_id_at_admit" attribute="1" defaultMemberUniqueName="[Admission Discharge].[fin_mis_nursing_unit_id_at_admit].[All]" allUniqueName="[Admission Discharge].[fin_mis_nursing_unit_id_at_admit].[All]" dimensionUniqueName="[Admission Discharge]" displayFolder="" count="0" unbalanced="0" hidden="1"/>
    <cacheHierarchy uniqueName="[Admission Discharge].[gender_id_at_admit]" caption="gender_id_at_admit" attribute="1" defaultMemberUniqueName="[Admission Discharge].[gender_id_at_admit].[All]" allUniqueName="[Admission Discharge].[gender_id_at_admit].[All]" dimensionUniqueName="[Admission Discharge]" displayFolder="" count="0" unbalanced="0" hidden="1"/>
    <cacheHierarchy uniqueName="[Admission Discharge].[gender_id_at_disch]" caption="gender_id_at_disch" attribute="1" defaultMemberUniqueName="[Admission Discharge].[gender_id_at_disch].[All]" allUniqueName="[Admission Discharge].[gender_id_at_disch].[All]" dimensionUniqueName="[Admission Discharge]" displayFolder="" count="0" unbalanced="0" hidden="1"/>
    <cacheHierarchy uniqueName="[Admission Discharge].[loc_cost_center_id_at_admit]" caption="loc_cost_center_id_at_admit" attribute="1" defaultMemberUniqueName="[Admission Discharge].[loc_cost_center_id_at_admit].[All]" allUniqueName="[Admission Discharge].[loc_cost_center_id_at_admit].[All]" dimensionUniqueName="[Admission Discharge]" displayFolder="" count="0" unbalanced="0" hidden="1"/>
    <cacheHierarchy uniqueName="[Admission Discharge].[loc_cost_center_id_at_disch]" caption="loc_cost_center_id_at_disch" attribute="1" defaultMemberUniqueName="[Admission Discharge].[loc_cost_center_id_at_disch].[All]" allUniqueName="[Admission Discharge].[loc_cost_center_id_at_disch].[All]" dimensionUniqueName="[Admission Discharge]" displayFolder="" count="0" unbalanced="0" hidden="1"/>
    <cacheHierarchy uniqueName="[Admission Discharge].[med_svc_id_at_admit]" caption="med_svc_id_at_admit" attribute="1" defaultMemberUniqueName="[Admission Discharge].[med_svc_id_at_admit].[All]" allUniqueName="[Admission Discharge].[med_svc_id_at_admit].[All]" dimensionUniqueName="[Admission Discharge]" displayFolder="" count="0" unbalanced="0" hidden="1"/>
    <cacheHierarchy uniqueName="[Admission Discharge].[med_svc_id_at_disch]" caption="med_svc_id_at_disch" attribute="1" defaultMemberUniqueName="[Admission Discharge].[med_svc_id_at_disch].[All]" allUniqueName="[Admission Discharge].[med_svc_id_at_disch].[All]" dimensionUniqueName="[Admission Discharge]" displayFolder="" count="0" unbalanced="0" hidden="1"/>
    <cacheHierarchy uniqueName="[Admission Discharge].[number_of_encntrs]" caption="number_of_encntrs" attribute="1" defaultMemberUniqueName="[Admission Discharge].[number_of_encntrs].[All]" allUniqueName="[Admission Discharge].[number_of_encntrs].[All]" dimensionUniqueName="[Admission Discharge]" displayFolder="" count="0" unbalanced="0" hidden="1"/>
    <cacheHierarchy uniqueName="[Admission Discharge].[postal_code_id_at_ad]" caption="postal_code_id_at_ad" attribute="1" defaultMemberUniqueName="[Admission Discharge].[postal_code_id_at_ad].[All]" allUniqueName="[Admission Discharge].[postal_code_id_at_ad].[All]" dimensionUniqueName="[Admission Discharge]" displayFolder="" count="0" unbalanced="0" hidden="1"/>
    <cacheHierarchy uniqueName="[Admission Discharge].[Processed_Date]" caption="Processed_Date" attribute="1" defaultMemberUniqueName="[Admission Discharge].[Processed_Date].[All]" allUniqueName="[Admission Discharge].[Processed_Date].[All]" dimensionUniqueName="[Admission Discharge]" displayFolder="" count="0" unbalanced="0" hidden="1"/>
    <cacheHierarchy uniqueName="[Admission Source].[admit_src_id]" caption="admit_src_id" attribute="1" defaultMemberUniqueName="[Admission Source].[admit_src_id].[All]" allUniqueName="[Admission Source].[admit_src_id].[All]" dimensionUniqueName="[Admission Source]" displayFolder="" count="0" unbalanced="0" hidden="1"/>
    <cacheHierarchy uniqueName="[Admitting Care Provider Specialty].[care_provider_id]" caption="care_provider_id" attribute="1" defaultMemberUniqueName="[Admitting Care Provider Specialty].[care_provider_id].[All]" allUniqueName="[Admitting Care Provider Specialty].[care_provider_id].[All]" dimensionUniqueName="[Admitting Care Provider Specialty]" displayFolder="" count="0" unbalanced="0" hidden="1"/>
    <cacheHierarchy uniqueName="[Admitting Care Provider Specialty].[care_provider_specialty_cd]" caption="care_provider_specialty_cd" attribute="1" defaultMemberUniqueName="[Admitting Care Provider Specialty].[care_provider_specialty_cd].[All]" allUniqueName="[Admitting Care Provider Specialty].[care_provider_specialty_cd].[All]" dimensionUniqueName="[Admitting Care Provider Specialty]" displayFolder="" count="0" unbalanced="0" hidden="1"/>
    <cacheHierarchy uniqueName="[Admitting Care Provider Specialty].[care_provider_specialty_desc]" caption="care_provider_specialty_desc" attribute="1" defaultMemberUniqueName="[Admitting Care Provider Specialty].[care_provider_specialty_desc].[All]" allUniqueName="[Admitting Care Provider Specialty].[care_provider_specialty_desc].[All]" dimensionUniqueName="[Admitting Care Provider Specialty]" displayFolder="" count="0" unbalanced="0" hidden="1"/>
    <cacheHierarchy uniqueName="[Age at Admission].[age_group_sort]" caption="age_group_sort" attribute="1" defaultMemberUniqueName="[Age at Admission].[age_group_sort].[All]" allUniqueName="[Age at Admission].[age_group_sort].[All]" dimensionUniqueName="[Age at Admission]" displayFolder="" count="0" unbalanced="0" hidden="1"/>
    <cacheHierarchy uniqueName="[Age at Admission].[age_id]" caption="age_id" attribute="1" defaultMemberUniqueName="[Age at Admission].[age_id].[All]" allUniqueName="[Age at Admission].[age_id].[All]" dimensionUniqueName="[Age at Admission]" displayFolder="" count="0" unbalanced="0" hidden="1"/>
    <cacheHierarchy uniqueName="[Age at Discharge].[age_group_sort]" caption="age_group_sort" attribute="1" defaultMemberUniqueName="[Age at Discharge].[age_group_sort].[All]" allUniqueName="[Age at Discharge].[age_group_sort].[All]" dimensionUniqueName="[Age at Discharge]" displayFolder="" count="0" unbalanced="0" hidden="1"/>
    <cacheHierarchy uniqueName="[Age at Discharge].[age_id]" caption="age_id" attribute="1" defaultMemberUniqueName="[Age at Discharge].[age_id].[All]" allUniqueName="[Age at Discharge].[age_id].[All]" dimensionUniqueName="[Age at Discharge]" displayFolder="" count="0" unbalanced="0" hidden="1"/>
    <cacheHierarchy uniqueName="[Arrival by Ambulance].[arrival_mode_id]" caption="arrival_mode_id" attribute="1" defaultMemberUniqueName="[Arrival by Ambulance].[arrival_mode_id].[All]" allUniqueName="[Arrival by Ambulance].[arrival_mode_id].[All]" dimensionUniqueName="[Arrival by Ambulance]" displayFolder="" count="0" unbalanced="0" hidden="1"/>
    <cacheHierarchy uniqueName="[Attending Care Provider Specialty at Admission].[care_provider_id]" caption="care_provider_id" attribute="1" defaultMemberUniqueName="[Attending Care Provider Specialty at Admission].[care_provider_id].[All]" allUniqueName="[Attending Care Provider Specialty at Admission].[care_provider_id].[All]" dimensionUniqueName="[Attending Care Provider Specialty at Admission]" displayFolder="" count="0" unbalanced="0" hidden="1"/>
    <cacheHierarchy uniqueName="[Attending Care Provider Specialty at Admission].[care_provider_specialty_cd]" caption="care_provider_specialty_cd" attribute="1" defaultMemberUniqueName="[Attending Care Provider Specialty at Admission].[care_provider_specialty_cd].[All]" allUniqueName="[Attending Care Provider Specialty at Admission].[care_provider_specialty_cd].[All]" dimensionUniqueName="[Attending Care Provider Specialty at Admission]" displayFolder="" count="0" unbalanced="0" hidden="1"/>
    <cacheHierarchy uniqueName="[Attending Care Provider Specialty at Admission].[care_provider_specialty_desc]" caption="care_provider_specialty_desc" attribute="1" defaultMemberUniqueName="[Attending Care Provider Specialty at Admission].[care_provider_specialty_desc].[All]" allUniqueName="[Attending Care Provider Specialty at Admission].[care_provider_specialty_desc].[All]" dimensionUniqueName="[Attending Care Provider Specialty at Admission]" displayFolder="" count="0" unbalanced="0" hidden="1"/>
    <cacheHierarchy uniqueName="[Attending Care Provider Specialty at Discharge].[care_provider_id]" caption="care_provider_id" attribute="1" defaultMemberUniqueName="[Attending Care Provider Specialty at Discharge].[care_provider_id].[All]" allUniqueName="[Attending Care Provider Specialty at Discharge].[care_provider_id].[All]" dimensionUniqueName="[Attending Care Provider Specialty at Discharge]" displayFolder="" count="0" unbalanced="0" hidden="1"/>
    <cacheHierarchy uniqueName="[Attending Care Provider Specialty at Discharge].[care_provider_specialty_cd]" caption="care_provider_specialty_cd" attribute="1" defaultMemberUniqueName="[Attending Care Provider Specialty at Discharge].[care_provider_specialty_cd].[All]" allUniqueName="[Attending Care Provider Specialty at Discharge].[care_provider_specialty_cd].[All]" dimensionUniqueName="[Attending Care Provider Specialty at Discharge]" displayFolder="" count="0" unbalanced="0" hidden="1"/>
    <cacheHierarchy uniqueName="[Attending Care Provider Specialty at Discharge].[care_provider_specialty_desc]" caption="care_provider_specialty_desc" attribute="1" defaultMemberUniqueName="[Attending Care Provider Specialty at Discharge].[care_provider_specialty_desc].[All]" allUniqueName="[Attending Care Provider Specialty at Discharge].[care_provider_specialty_desc].[All]" dimensionUniqueName="[Attending Care Provider Specialty at Discharge]" displayFolder="" count="0" unbalanced="0" hidden="1"/>
    <cacheHierarchy uniqueName="[dim_age].[age_group_acute]" caption="age_group_acute" attribute="1" defaultMemberUniqueName="[dim_age].[age_group_acute].[All]" allUniqueName="[dim_age].[age_group_acute].[All]" dimensionUniqueName="[dim_age]" displayFolder="" count="0" unbalanced="0" hidden="1"/>
    <cacheHierarchy uniqueName="[dim_age].[age_group_sort]" caption="age_group_sort" attribute="1" defaultMemberUniqueName="[dim_age].[age_group_sort].[All]" allUniqueName="[dim_age].[age_group_sort].[All]" dimensionUniqueName="[dim_age]" displayFolder="" count="0" unbalanced="0" hidden="1"/>
    <cacheHierarchy uniqueName="[dim_age].[age_id]" caption="age_id" attribute="1" defaultMemberUniqueName="[dim_age].[age_id].[All]" allUniqueName="[dim_age].[age_id].[All]" dimensionUniqueName="[dim_age]" displayFolder="" count="0" unbalanced="0" hidden="1"/>
    <cacheHierarchy uniqueName="[dim_care_provider].[Care Provider Specialty]" caption="Care Provider Specialty" attribute="1" defaultMemberUniqueName="[dim_care_provider].[Care Provider Specialty].[All]" allUniqueName="[dim_care_provider].[Care Provider Specialty].[All]" dimensionUniqueName="[dim_care_provider]" displayFolder="" count="0" unbalanced="0" hidden="1"/>
    <cacheHierarchy uniqueName="[dim_care_provider].[care_provider_id]" caption="care_provider_id" attribute="1" defaultMemberUniqueName="[dim_care_provider].[care_provider_id].[All]" allUniqueName="[dim_care_provider].[care_provider_id].[All]" dimensionUniqueName="[dim_care_provider]" displayFolder="" count="0" unbalanced="0" hidden="1"/>
    <cacheHierarchy uniqueName="[dim_care_provider].[care_provider_specialty_cd]" caption="care_provider_specialty_cd" attribute="1" defaultMemberUniqueName="[dim_care_provider].[care_provider_specialty_cd].[All]" allUniqueName="[dim_care_provider].[care_provider_specialty_cd].[All]" dimensionUniqueName="[dim_care_provider]" displayFolder="" count="0" unbalanced="0" hidden="1"/>
    <cacheHierarchy uniqueName="[dim_care_provider].[care_provider_specialty_desc]" caption="care_provider_specialty_desc" attribute="1" defaultMemberUniqueName="[dim_care_provider].[care_provider_specialty_desc].[All]" allUniqueName="[dim_care_provider].[care_provider_specialty_desc].[All]" dimensionUniqueName="[dim_care_provider]" displayFolder="" count="0" unbalanced="0" hidden="1"/>
    <cacheHierarchy uniqueName="[dim_date].[Calendar Month]" caption="Calendar Month" attribute="1" time="1" defaultMemberUniqueName="[dim_date].[Calendar Month].[All]" allUniqueName="[dim_date].[Calendar Month].[All]" dimensionUniqueName="[dim_date]" displayFolder="" count="0" unbalanced="0" hidden="1"/>
    <cacheHierarchy uniqueName="[dim_date].[Calendar Year]" caption="Calendar Year" attribute="1" time="1" defaultMemberUniqueName="[dim_date].[Calendar Year].[All]" allUniqueName="[dim_date].[Calendar Year].[All]" dimensionUniqueName="[dim_date]" displayFolder="" count="0" unbalanced="0" hidden="1"/>
    <cacheHierarchy uniqueName="[dim_date].[calendar_month_sort]" caption="calendar_month_sort" attribute="1" time="1" defaultMemberUniqueName="[dim_date].[calendar_month_sort].[All]" allUniqueName="[dim_date].[calendar_month_sort].[All]" dimensionUniqueName="[dim_date]" displayFolder="" count="0" unbalanced="0" hidden="1"/>
    <cacheHierarchy uniqueName="[dim_date].[date_id]" caption="date_id" attribute="1" time="1" defaultMemberUniqueName="[dim_date].[date_id].[All]" allUniqueName="[dim_date].[date_id].[All]" dimensionUniqueName="[dim_date]" displayFolder="" count="0" unbalanced="0" hidden="1"/>
    <cacheHierarchy uniqueName="[dim_date].[Day Of Week]" caption="Day Of Week" attribute="1" time="1" defaultMemberUniqueName="[dim_date].[Day Of Week].[All]" allUniqueName="[dim_date].[Day Of Week].[All]" dimensionUniqueName="[dim_date]" displayFolder="" count="0" unbalanced="0" hidden="1"/>
    <cacheHierarchy uniqueName="[dim_date].[Day of Week Type]" caption="Day of Week Type" attribute="1" time="1" defaultMemberUniqueName="[dim_date].[Day of Week Type].[All]" allUniqueName="[dim_date].[Day of Week Type].[All]" dimensionUniqueName="[dim_date]" displayFolder="" count="0" unbalanced="0" hidden="1"/>
    <cacheHierarchy uniqueName="[dim_date].[day_of_week_sort]" caption="day_of_week_sort" attribute="1" time="1" defaultMemberUniqueName="[dim_date].[day_of_week_sort].[All]" allUniqueName="[dim_date].[day_of_week_sort].[All]" dimensionUniqueName="[dim_date]" displayFolder="" count="0" unbalanced="0" hidden="1"/>
    <cacheHierarchy uniqueName="[dim_date].[Fiscal Period]" caption="Fiscal Period" attribute="1" time="1" defaultMemberUniqueName="[dim_date].[Fiscal Period].[All]" allUniqueName="[dim_date].[Fiscal Period].[All]" dimensionUniqueName="[dim_date]" displayFolder="" count="0" unbalanced="0" hidden="1"/>
    <cacheHierarchy uniqueName="[dim_date].[Fiscal Quarter]" caption="Fiscal Quarter" attribute="1" time="1" defaultMemberUniqueName="[dim_date].[Fiscal Quarter].[All]" allUniqueName="[dim_date].[Fiscal Quarter].[All]" dimensionUniqueName="[dim_date]" displayFolder="" count="0" unbalanced="0" hidden="1"/>
    <cacheHierarchy uniqueName="[dim_date].[Fiscal Week]" caption="Fiscal Week" attribute="1" time="1" defaultMemberUniqueName="[dim_date].[Fiscal Week].[All]" allUniqueName="[dim_date].[Fiscal Week].[All]" dimensionUniqueName="[dim_date]" displayFolder="" count="0" unbalanced="0" hidden="1"/>
    <cacheHierarchy uniqueName="[dim_date].[Fiscal Year]" caption="Fiscal Year" attribute="1" time="1" defaultMemberUniqueName="[dim_date].[Fiscal Year].[All]" allUniqueName="[dim_date].[Fiscal Year].[All]" dimensionUniqueName="[dim_date]" displayFolder="" count="0" unbalanced="0" hidden="1"/>
    <cacheHierarchy uniqueName="[dim_date].[Short Date]" caption="Short Date" attribute="1" time="1" defaultMemberUniqueName="[dim_date].[Short Date].[All]" allUniqueName="[dim_date].[Short Date].[All]" dimensionUniqueName="[dim_date]" displayFolder="" count="0" unbalanced="0" hidden="1"/>
    <cacheHierarchy uniqueName="[dim_date].[short_date]" caption="short_date" attribute="1" time="1" keyAttribute="1" defaultMemberUniqueName="[dim_date].[short_date].[All]" allUniqueName="[dim_date].[short_date].[All]" dimensionUniqueName="[dim_date]" displayFolder="" count="0" memberValueDatatype="7" unbalanced="0" hidden="1"/>
    <cacheHierarchy uniqueName="[dim_date].[Stat Indicator]" caption="Stat Indicator" attribute="1" time="1" defaultMemberUniqueName="[dim_date].[Stat Indicator].[All]" allUniqueName="[dim_date].[Stat Indicator].[All]" dimensionUniqueName="[dim_date]" displayFolder="" count="0" unbalanced="0" hidden="1"/>
    <cacheHierarchy uniqueName="[dim_date].[stat_holiday]" caption="stat_holiday" attribute="1" time="1" defaultMemberUniqueName="[dim_date].[stat_holiday].[All]" allUniqueName="[dim_date].[stat_holiday].[All]" dimensionUniqueName="[dim_date]" displayFolder="" count="0" unbalanced="0" hidden="1"/>
    <cacheHierarchy uniqueName="[dim_encntr_type].[encntr_type_desc]" caption="encntr_type_desc" attribute="1" defaultMemberUniqueName="[dim_encntr_type].[encntr_type_desc].[All]" allUniqueName="[dim_encntr_type].[encntr_type_desc].[All]" dimensionUniqueName="[dim_encntr_type]" displayFolder="" count="0" unbalanced="0" hidden="1"/>
    <cacheHierarchy uniqueName="[dim_encntr_type].[encntr_type_id]" caption="encntr_type_id" attribute="1" defaultMemberUniqueName="[dim_encntr_type].[encntr_type_id].[All]" allUniqueName="[dim_encntr_type].[encntr_type_id].[All]" dimensionUniqueName="[dim_encntr_type]" displayFolder="" count="0" unbalanced="0" hidden="1"/>
    <cacheHierarchy uniqueName="[dim_facility].[community_of_care_desc]" caption="community_of_care_desc" attribute="1" defaultMemberUniqueName="[dim_facility].[community_of_care_desc].[All]" allUniqueName="[dim_facility].[community_of_care_desc].[All]" dimensionUniqueName="[dim_facility]" displayFolder="" count="0" unbalanced="0" hidden="1"/>
    <cacheHierarchy uniqueName="[dim_facility].[community_of_care_subgrp_desc]" caption="community_of_care_subgrp_desc" attribute="1" defaultMemberUniqueName="[dim_facility].[community_of_care_subgrp_desc].[All]" allUniqueName="[dim_facility].[community_of_care_subgrp_desc].[All]" dimensionUniqueName="[dim_facility]" displayFolder="" count="0" unbalanced="0" hidden="1"/>
    <cacheHierarchy uniqueName="[dim_facility].[facility_id]" caption="facility_id" attribute="1" defaultMemberUniqueName="[dim_facility].[facility_id].[All]" allUniqueName="[dim_facility].[facility_id].[All]" dimensionUniqueName="[dim_facility]" displayFolder="" count="0" unbalanced="0" hidden="1"/>
    <cacheHierarchy uniqueName="[dim_facility].[facility_name]" caption="facility_name" attribute="1" defaultMemberUniqueName="[dim_facility].[facility_name].[All]" allUniqueName="[dim_facility].[facility_name].[All]" dimensionUniqueName="[dim_facility]" displayFolder="" count="0" unbalanced="0" hidden="1"/>
    <cacheHierarchy uniqueName="[dim_gender].[gender_desc]" caption="gender_desc" attribute="1" defaultMemberUniqueName="[dim_gender].[gender_desc].[All]" allUniqueName="[dim_gender].[gender_desc].[All]" dimensionUniqueName="[dim_gender]" displayFolder="" count="0" unbalanced="0" hidden="1"/>
    <cacheHierarchy uniqueName="[dim_gender].[gender_id]" caption="gender_id" attribute="1" defaultMemberUniqueName="[dim_gender].[gender_id].[All]" allUniqueName="[dim_gender].[gender_id].[All]" dimensionUniqueName="[dim_gender]" displayFolder="" count="0" unbalanced="0" hidden="1"/>
    <cacheHierarchy uniqueName="[dim_loc_cost_center].[loc_cost_center_desc]" caption="loc_cost_center_desc" attribute="1" defaultMemberUniqueName="[dim_loc_cost_center].[loc_cost_center_desc].[All]" allUniqueName="[dim_loc_cost_center].[loc_cost_center_desc].[All]" dimensionUniqueName="[dim_loc_cost_center]" displayFolder="" count="0" unbalanced="0" hidden="1"/>
    <cacheHierarchy uniqueName="[dim_loc_cost_center].[loc_cost_center_id]" caption="loc_cost_center_id" attribute="1" defaultMemberUniqueName="[dim_loc_cost_center].[loc_cost_center_id].[All]" allUniqueName="[dim_loc_cost_center].[loc_cost_center_id].[All]" dimensionUniqueName="[dim_loc_cost_center]" displayFolder="" count="0" unbalanced="0" hidden="1"/>
    <cacheHierarchy uniqueName="[dim_nursing_unit].[nursing_unit_cd]" caption="nursing_unit_cd" attribute="1" defaultMemberUniqueName="[dim_nursing_unit].[nursing_unit_cd].[All]" allUniqueName="[dim_nursing_unit].[nursing_unit_cd].[All]" dimensionUniqueName="[dim_nursing_unit]" displayFolder="" count="0" unbalanced="0" hidden="1"/>
    <cacheHierarchy uniqueName="[dim_nursing_unit].[nursing_unit_desc]" caption="nursing_unit_desc" attribute="1" defaultMemberUniqueName="[dim_nursing_unit].[nursing_unit_desc].[All]" allUniqueName="[dim_nursing_unit].[nursing_unit_desc].[All]" dimensionUniqueName="[dim_nursing_unit]" displayFolder="" count="0" unbalanced="0" hidden="1"/>
    <cacheHierarchy uniqueName="[dim_nursing_unit].[nursing_unit_id]" caption="nursing_unit_id" attribute="1" defaultMemberUniqueName="[dim_nursing_unit].[nursing_unit_id].[All]" allUniqueName="[dim_nursing_unit].[nursing_unit_id].[All]" dimensionUniqueName="[dim_nursing_unit]" displayFolder="" count="0" unbalanced="0" hidden="1"/>
    <cacheHierarchy uniqueName="[dim_svc].[care_team_cd]" caption="care_team_cd" attribute="1" defaultMemberUniqueName="[dim_svc].[care_team_cd].[All]" allUniqueName="[dim_svc].[care_team_cd].[All]" dimensionUniqueName="[dim_svc]" displayFolder="" count="0" unbalanced="0" hidden="1"/>
    <cacheHierarchy uniqueName="[dim_svc].[care_team_desc]" caption="care_team_desc" attribute="1" defaultMemberUniqueName="[dim_svc].[care_team_desc].[All]" allUniqueName="[dim_svc].[care_team_desc].[All]" dimensionUniqueName="[dim_svc]" displayFolder="" count="0" unbalanced="0" hidden="1"/>
    <cacheHierarchy uniqueName="[dim_svc].[nacrs_grp]" caption="nacrs_grp" attribute="1" defaultMemberUniqueName="[dim_svc].[nacrs_grp].[All]" allUniqueName="[dim_svc].[nacrs_grp].[All]" dimensionUniqueName="[dim_svc]" displayFolder="" count="0" unbalanced="0" hidden="1"/>
    <cacheHierarchy uniqueName="[dim_svc].[program_cd]" caption="program_cd" attribute="1" defaultMemberUniqueName="[dim_svc].[program_cd].[All]" allUniqueName="[dim_svc].[program_cd].[All]" dimensionUniqueName="[dim_svc]" displayFolder="" count="0" unbalanced="0" hidden="1"/>
    <cacheHierarchy uniqueName="[dim_svc].[program_desc]" caption="program_desc" attribute="1" defaultMemberUniqueName="[dim_svc].[program_desc].[All]" allUniqueName="[dim_svc].[program_desc].[All]" dimensionUniqueName="[dim_svc]" displayFolder="" count="0" unbalanced="0" hidden="1"/>
    <cacheHierarchy uniqueName="[dim_svc].[svc_desc]" caption="svc_desc" attribute="1" defaultMemberUniqueName="[dim_svc].[svc_desc].[All]" allUniqueName="[dim_svc].[svc_desc].[All]" dimensionUniqueName="[dim_svc]" displayFolder="" count="0" unbalanced="0" hidden="1"/>
    <cacheHierarchy uniqueName="[dim_svc].[svc_grp_desc]" caption="svc_grp_desc" attribute="1" defaultMemberUniqueName="[dim_svc].[svc_grp_desc].[All]" allUniqueName="[dim_svc].[svc_grp_desc].[All]" dimensionUniqueName="[dim_svc]" displayFolder="" count="0" unbalanced="0" hidden="1"/>
    <cacheHierarchy uniqueName="[dim_svc].[svc_id]" caption="svc_id" attribute="1" defaultMemberUniqueName="[dim_svc].[svc_id].[All]" allUniqueName="[dim_svc].[svc_id].[All]" dimensionUniqueName="[dim_svc]" displayFolder="" count="0" unbalanced="0" hidden="1"/>
    <cacheHierarchy uniqueName="[Discharge Date].[calendar_month_sort]" caption="calendar_month_sort" attribute="1" defaultMemberUniqueName="[Discharge Date].[calendar_month_sort].[All]" allUniqueName="[Discharge Date].[calendar_month_sort].[All]" dimensionUniqueName="[Discharge Date]" displayFolder="" count="0" unbalanced="0" hidden="1"/>
    <cacheHierarchy uniqueName="[Discharge Date].[day_of_week_sort]" caption="day_of_week_sort" attribute="1" defaultMemberUniqueName="[Discharge Date].[day_of_week_sort].[All]" allUniqueName="[Discharge Date].[day_of_week_sort].[All]" dimensionUniqueName="[Discharge Date]" displayFolder="" count="0" unbalanced="0" hidden="1"/>
    <cacheHierarchy uniqueName="[Discharge Date].[short_date]" caption="short_date" attribute="1" defaultMemberUniqueName="[Discharge Date].[short_date].[All]" allUniqueName="[Discharge Date].[short_date].[All]" dimensionUniqueName="[Discharge Date]" displayFolder="" count="0" unbalanced="0" hidden="1"/>
    <cacheHierarchy uniqueName="[Discharge Date].[stat_holiday]" caption="stat_holiday" attribute="1" defaultMemberUniqueName="[Discharge Date].[stat_holiday].[All]" allUniqueName="[Discharge Date].[stat_holiday].[All]" dimensionUniqueName="[Discharge Date]" displayFolder="" count="0" unbalanced="0" hidden="1"/>
    <cacheHierarchy uniqueName="[Discharge Disposition].[disch_disp_ad_id]" caption="disch_disp_ad_id" attribute="1" defaultMemberUniqueName="[Discharge Disposition].[disch_disp_ad_id].[All]" allUniqueName="[Discharge Disposition].[disch_disp_ad_id].[All]" dimensionUniqueName="[Discharge Disposition]" displayFolder="" count="0" unbalanced="0" hidden="1"/>
    <cacheHierarchy uniqueName="[Encounter Type at Admission].[encntr_type_id]" caption="encntr_type_id" attribute="1" defaultMemberUniqueName="[Encounter Type at Admission].[encntr_type_id].[All]" allUniqueName="[Encounter Type at Admission].[encntr_type_id].[All]" dimensionUniqueName="[Encounter Type at Admission]" displayFolder="" count="0" unbalanced="0" hidden="1"/>
    <cacheHierarchy uniqueName="[Encounter Type at Discharge].[encntr_type_id]" caption="encntr_type_id" attribute="1" defaultMemberUniqueName="[Encounter Type at Discharge].[encntr_type_id].[All]" allUniqueName="[Encounter Type at Discharge].[encntr_type_id].[All]" dimensionUniqueName="[Encounter Type at Discharge]" displayFolder="" count="0" unbalanced="0" hidden="1"/>
    <cacheHierarchy uniqueName="[Facility at Admission].[facility_id]" caption="facility_id" attribute="1" defaultMemberUniqueName="[Facility at Admission].[facility_id].[All]" allUniqueName="[Facility at Admission].[facility_id].[All]" dimensionUniqueName="[Facility at Admission]" displayFolder="" count="0" unbalanced="0" hidden="1"/>
    <cacheHierarchy uniqueName="[Facility at Discharge].[facility_id]" caption="facility_id" attribute="1" defaultMemberUniqueName="[Facility at Discharge].[facility_id].[All]" allUniqueName="[Facility at Discharge].[facility_id].[All]" dimensionUniqueName="[Facility at Discharge]" displayFolder="" count="0" unbalanced="0" hidden="1"/>
    <cacheHierarchy uniqueName="[Gender at Admission].[gender_id]" caption="gender_id" attribute="1" defaultMemberUniqueName="[Gender at Admission].[gender_id].[All]" allUniqueName="[Gender at Admission].[gender_id].[All]" dimensionUniqueName="[Gender at Admission]" displayFolder="" count="0" unbalanced="0" hidden="1"/>
    <cacheHierarchy uniqueName="[Gender at Discharge].[gender_id]" caption="gender_id" attribute="1" defaultMemberUniqueName="[Gender at Discharge].[gender_id].[All]" allUniqueName="[Gender at Discharge].[gender_id].[All]" dimensionUniqueName="[Gender at Discharge]" displayFolder="" count="0" unbalanced="0" hidden="1"/>
    <cacheHierarchy uniqueName="[Medical Service at Admission].[Care Team Code at Admission]" caption="Care Team Code at Admission" attribute="1" defaultMemberUniqueName="[Medical Service at Admission].[Care Team Code at Admission].[All]" allUniqueName="[Medical Service at Admission].[Care Team Code at Admission].[All]" dimensionUniqueName="[Medical Service at Admission]" displayFolder="" count="0" unbalanced="0" hidden="1"/>
    <cacheHierarchy uniqueName="[Medical Service at Admission].[Care Team Description at Admisison]" caption="Care Team Description at Admisison" attribute="1" defaultMemberUniqueName="[Medical Service at Admission].[Care Team Description at Admisison].[All]" allUniqueName="[Medical Service at Admission].[Care Team Description at Admisison].[All]" dimensionUniqueName="[Medical Service at Admission]" displayFolder="" count="0" unbalanced="0" hidden="1"/>
    <cacheHierarchy uniqueName="[Medical Service at Admission].[Program Code at Admisison]" caption="Program Code at Admisison" attribute="1" defaultMemberUniqueName="[Medical Service at Admission].[Program Code at Admisison].[All]" allUniqueName="[Medical Service at Admission].[Program Code at Admisison].[All]" dimensionUniqueName="[Medical Service at Admission]" displayFolder="" count="0" unbalanced="0" hidden="1"/>
    <cacheHierarchy uniqueName="[Medical Service at Admission].[Program Description at Admission]" caption="Program Description at Admission" attribute="1" defaultMemberUniqueName="[Medical Service at Admission].[Program Description at Admission].[All]" allUniqueName="[Medical Service at Admission].[Program Description at Admission].[All]" dimensionUniqueName="[Medical Service at Admission]" displayFolder="" count="0" unbalanced="0" hidden="1"/>
    <cacheHierarchy uniqueName="[Medical Service at Admission].[svc_id]" caption="svc_id" attribute="1" defaultMemberUniqueName="[Medical Service at Admission].[svc_id].[All]" allUniqueName="[Medical Service at Admission].[svc_id].[All]" dimensionUniqueName="[Medical Service at Admission]" displayFolder="" count="0" unbalanced="0" hidden="1"/>
    <cacheHierarchy uniqueName="[Medical Service at Discharge].[Care Team Code at Discharge]" caption="Care Team Code at Discharge" attribute="1" defaultMemberUniqueName="[Medical Service at Discharge].[Care Team Code at Discharge].[All]" allUniqueName="[Medical Service at Discharge].[Care Team Code at Discharge].[All]" dimensionUniqueName="[Medical Service at Discharge]" displayFolder="" count="0" unbalanced="0" hidden="1"/>
    <cacheHierarchy uniqueName="[Medical Service at Discharge].[Care Team Description at Discharge]" caption="Care Team Description at Discharge" attribute="1" defaultMemberUniqueName="[Medical Service at Discharge].[Care Team Description at Discharge].[All]" allUniqueName="[Medical Service at Discharge].[Care Team Description at Discharge].[All]" dimensionUniqueName="[Medical Service at Discharge]" displayFolder="" count="0" unbalanced="0" hidden="1"/>
    <cacheHierarchy uniqueName="[Medical Service at Discharge].[Program Code at Discharge]" caption="Program Code at Discharge" attribute="1" defaultMemberUniqueName="[Medical Service at Discharge].[Program Code at Discharge].[All]" allUniqueName="[Medical Service at Discharge].[Program Code at Discharge].[All]" dimensionUniqueName="[Medical Service at Discharge]" displayFolder="" count="0" unbalanced="0" hidden="1"/>
    <cacheHierarchy uniqueName="[Medical Service at Discharge].[Program Description at Discharge]" caption="Program Description at Discharge" attribute="1" defaultMemberUniqueName="[Medical Service at Discharge].[Program Description at Discharge].[All]" allUniqueName="[Medical Service at Discharge].[Program Description at Discharge].[All]" dimensionUniqueName="[Medical Service at Discharge]" displayFolder="" count="0" unbalanced="0" hidden="1"/>
    <cacheHierarchy uniqueName="[Medical Service at Discharge].[svc_id]" caption="svc_id" attribute="1" defaultMemberUniqueName="[Medical Service at Discharge].[svc_id].[All]" allUniqueName="[Medical Service at Discharge].[svc_id].[All]" dimensionUniqueName="[Medical Service at Discharge]" displayFolder="" count="0" unbalanced="0" hidden="1"/>
    <cacheHierarchy uniqueName="[Nursing Unit at Admission].[loc_cost_center_id]" caption="loc_cost_center_id" attribute="1" defaultMemberUniqueName="[Nursing Unit at Admission].[loc_cost_center_id].[All]" allUniqueName="[Nursing Unit at Admission].[loc_cost_center_id].[All]" dimensionUniqueName="[Nursing Unit at Admission]" displayFolder="" count="0" unbalanced="0" hidden="1"/>
    <cacheHierarchy uniqueName="[Nursing Unit at Discharge].[loc_cost_center_id]" caption="loc_cost_center_id" attribute="1" defaultMemberUniqueName="[Nursing Unit at Discharge].[loc_cost_center_id].[All]" allUniqueName="[Nursing Unit at Discharge].[loc_cost_center_id].[All]" dimensionUniqueName="[Nursing Unit at Discharge]" displayFolder="" count="0" unbalanced="0" hidden="1"/>
    <cacheHierarchy uniqueName="[Nursing Unit Finance MIS at Admisison].[nursing_unit_cd]" caption="nursing_unit_cd" attribute="1" defaultMemberUniqueName="[Nursing Unit Finance MIS at Admisison].[nursing_unit_cd].[All]" allUniqueName="[Nursing Unit Finance MIS at Admisison].[nursing_unit_cd].[All]" dimensionUniqueName="[Nursing Unit Finance MIS at Admisison]" displayFolder="" count="0" unbalanced="0" hidden="1"/>
    <cacheHierarchy uniqueName="[Nursing Unit Finance MIS at Admisison].[nursing_unit_id]" caption="nursing_unit_id" attribute="1" defaultMemberUniqueName="[Nursing Unit Finance MIS at Admisison].[nursing_unit_id].[All]" allUniqueName="[Nursing Unit Finance MIS at Admisison].[nursing_unit_id].[All]" dimensionUniqueName="[Nursing Unit Finance MIS at Admisison]" displayFolder="" count="0" unbalanced="0" hidden="1"/>
    <cacheHierarchy uniqueName="[Patient Geographical Health Location].[postal_cd_id]" caption="postal_cd_id" attribute="1" defaultMemberUniqueName="[Patient Geographical Health Location].[postal_cd_id].[All]" allUniqueName="[Patient Geographical Health Location].[postal_cd_id].[All]" dimensionUniqueName="[Patient Geographical Health Location]" displayFolder="" count="0" unbalanced="0" hidden="1"/>
    <cacheHierarchy uniqueName="[Measures].[Last Processed Date]" caption="Last Processed Date" measure="1" displayFolder="" measureGroup="Admission Discharge" count="0"/>
    <cacheHierarchy uniqueName="[Measures].[Avg - Admission to Discharge LOS Days]" caption="Avg - Admission to Discharge LOS Days" measure="1" displayFolder="" measureGroup="Admission Discharge" count="0"/>
    <cacheHierarchy uniqueName="[Measures].[Count Admission Cases]" caption="Count Admission Cases" measure="1" displayFolder="" measureGroup="Admission Discharge" count="0"/>
    <cacheHierarchy uniqueName="[Measures].[Count Discharge Cases]" caption="Count Discharge Cases" measure="1" displayFolder="" measureGroup="Admission Discharge" count="0" oneField="1">
      <fieldsUsage count="1">
        <fieldUsage x="13"/>
      </fieldsUsage>
    </cacheHierarchy>
    <cacheHierarchy uniqueName="[Measures].[Admission to Discharge LOS Days]" caption="Admission to Discharge LOS Days" measure="1" displayFolder="" measureGroup="Admission Discharge" count="0"/>
    <cacheHierarchy uniqueName="[Measures].[__Default measure]" caption="__Default measure" measure="1" displayFolder="" count="0" hidden="1"/>
  </cacheHierarchies>
  <kpis count="0"/>
  <dimensions count="25">
    <dimension name="Admission Category" uniqueName="[Admission Category]" caption="Admission Category"/>
    <dimension name="Admission Date" uniqueName="[Admission Date]" caption="Admission Date"/>
    <dimension name="Admission Source" uniqueName="[Admission Source]" caption="Admission Source"/>
    <dimension name="Admitting Care Provider Specialty" uniqueName="[Admitting Care Provider Specialty]" caption="Admitting Care Provider Specialty"/>
    <dimension name="Age at Admission" uniqueName="[Age at Admission]" caption="Age at Admission"/>
    <dimension name="Age at Discharge" uniqueName="[Age at Discharge]" caption="Age at Discharge"/>
    <dimension name="Arrival by Ambulance" uniqueName="[Arrival by Ambulance]" caption="Arrival by Ambulance"/>
    <dimension name="Attending Care Provider Specialty at Admission" uniqueName="[Attending Care Provider Specialty at Admission]" caption="Attending Care Provider Specialty at Admission"/>
    <dimension name="Attending Care Provider Specialty at Discharge" uniqueName="[Attending Care Provider Specialty at Discharge]" caption="Attending Care Provider Specialty at Discharge"/>
    <dimension name="Discharge Date" uniqueName="[Discharge Date]" caption="Discharge Date"/>
    <dimension name="Discharge Disposition" uniqueName="[Discharge Disposition]" caption="Discharge Disposition"/>
    <dimension name="Encounter Type at Admission" uniqueName="[Encounter Type at Admission]" caption="Encounter Type at Admission"/>
    <dimension name="Encounter Type at Discharge" uniqueName="[Encounter Type at Discharge]" caption="Encounter Type at Discharge"/>
    <dimension name="Encounter Type Class" uniqueName="[Encounter Type Class]" caption="Encounter Type Class"/>
    <dimension name="Facility at Admission" uniqueName="[Facility at Admission]" caption="Facility at Admission"/>
    <dimension name="Facility at Discharge" uniqueName="[Facility at Discharge]" caption="Facility at Discharge"/>
    <dimension name="Gender at Admission" uniqueName="[Gender at Admission]" caption="Gender at Admission"/>
    <dimension name="Gender at Discharge" uniqueName="[Gender at Discharge]" caption="Gender at Discharge"/>
    <dimension measure="1" name="Measures" uniqueName="[Measures]" caption="Measures"/>
    <dimension name="Medical Service at Admission" uniqueName="[Medical Service at Admission]" caption="Medical Service at Admission"/>
    <dimension name="Medical Service at Discharge" uniqueName="[Medical Service at Discharge]" caption="Medical Service at Discharge"/>
    <dimension name="Nursing Unit at Admission" uniqueName="[Nursing Unit at Admission]" caption="Nursing Unit at Admission"/>
    <dimension name="Nursing Unit at Discharge" uniqueName="[Nursing Unit at Discharge]" caption="Nursing Unit at Discharge"/>
    <dimension name="Nursing Unit Finance MIS at Admisison" uniqueName="[Nursing Unit Finance MIS at Admisison]" caption="Nursing Unit Finance MIS at Admisison"/>
    <dimension name="Patient Geographical Health Location" uniqueName="[Patient Geographical Health Location]" caption="Patient Geographical Health Location"/>
  </dimensions>
  <measureGroups count="34">
    <measureGroup name="Admission Category" caption="Admission Category"/>
    <measureGroup name="Admission Date" caption="Admission Date"/>
    <measureGroup name="Admission Discharge" caption="Admission Discharge"/>
    <measureGroup name="Admission Source" caption="Admission Source"/>
    <measureGroup name="Admitting Care Provider Specialty" caption="Admitting Care Provider Specialty"/>
    <measureGroup name="Age at Admission" caption="Age at Admission"/>
    <measureGroup name="Age at Discharge" caption="Age at Discharge"/>
    <measureGroup name="Arrival by Ambulance" caption="Arrival by Ambulance"/>
    <measureGroup name="Attending Care Provider Specialty at Admission" caption="Attending Care Provider Specialty at Admission"/>
    <measureGroup name="Attending Care Provider Specialty at Discharge" caption="Attending Care Provider Specialty at Discharge"/>
    <measureGroup name="dim_age" caption="dim_age"/>
    <measureGroup name="dim_care_provider" caption="dim_care_provider"/>
    <measureGroup name="dim_date" caption="dim_date"/>
    <measureGroup name="dim_encntr_type" caption="dim_encntr_type"/>
    <measureGroup name="dim_facility" caption="dim_facility"/>
    <measureGroup name="dim_gender" caption="dim_gender"/>
    <measureGroup name="dim_loc_cost_center" caption="dim_loc_cost_center"/>
    <measureGroup name="dim_nursing_unit" caption="dim_nursing_unit"/>
    <measureGroup name="dim_svc" caption="dim_svc"/>
    <measureGroup name="Discharge Date" caption="Discharge Date"/>
    <measureGroup name="Discharge Disposition" caption="Discharge Disposition"/>
    <measureGroup name="Encounter Type at Admission" caption="Encounter Type at Admission"/>
    <measureGroup name="Encounter Type at Discharge" caption="Encounter Type at Discharge"/>
    <measureGroup name="Encounter Type Class" caption="Encounter Type Class"/>
    <measureGroup name="Facility at Admission" caption="Facility at Admission"/>
    <measureGroup name="Facility at Discharge" caption="Facility at Discharge"/>
    <measureGroup name="Gender at Admission" caption="Gender at Admission"/>
    <measureGroup name="Gender at Discharge" caption="Gender at Discharge"/>
    <measureGroup name="Medical Service at Admission" caption="Medical Service at Admission"/>
    <measureGroup name="Medical Service at Discharge" caption="Medical Service at Discharge"/>
    <measureGroup name="Nursing Unit at Admission" caption="Nursing Unit at Admission"/>
    <measureGroup name="Nursing Unit at Discharge" caption="Nursing Unit at Discharge"/>
    <measureGroup name="Nursing Unit Finance MIS at Admisison" caption="Nursing Unit Finance MIS at Admisison"/>
    <measureGroup name="Patient Geographical Health Location" caption="Patient Geographical Health Location"/>
  </measureGroups>
  <maps count="24">
    <map measureGroup="0" dimension="0"/>
    <map measureGroup="1" dimension="1"/>
    <map measureGroup="3" dimension="2"/>
    <map measureGroup="4" dimension="3"/>
    <map measureGroup="5" dimension="4"/>
    <map measureGroup="6" dimension="5"/>
    <map measureGroup="7" dimension="6"/>
    <map measureGroup="8" dimension="7"/>
    <map measureGroup="9" dimension="8"/>
    <map measureGroup="19" dimension="9"/>
    <map measureGroup="20" dimension="10"/>
    <map measureGroup="21" dimension="11"/>
    <map measureGroup="22" dimension="12"/>
    <map measureGroup="23" dimension="13"/>
    <map measureGroup="24" dimension="14"/>
    <map measureGroup="25" dimension="15"/>
    <map measureGroup="26" dimension="16"/>
    <map measureGroup="27" dimension="17"/>
    <map measureGroup="28" dimension="19"/>
    <map measureGroup="29" dimension="20"/>
    <map measureGroup="30" dimension="21"/>
    <map measureGroup="31" dimension="22"/>
    <map measureGroup="32" dimension="23"/>
    <map measureGroup="33" dimension="2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5" minRefreshableVersion="3" enableDrill="0" useAutoFormatting="1" subtotalHiddenItems="1" itemPrintTitles="1" createdVersion="6" indent="0" outline="1" outlineData="1" multipleFieldFilters="0" fieldListSortAscending="1">
  <location ref="B15:I28" firstHeaderRow="1" firstDataRow="2" firstDataCol="1"/>
  <pivotFields count="17">
    <pivotField allDrilled="1" showAll="0" dataSourceSort="1"/>
    <pivotField showAll="0" dataSourceSort="1"/>
    <pivotField showAll="0" dataSourceSort="1"/>
    <pivotField allDrilled="1" showAll="0" dataSourceSort="1"/>
    <pivotField showAll="0" dataSourceSort="1"/>
    <pivotField showAll="0" dataSourceSort="1"/>
    <pivotField showAll="0" dataSourceSort="1"/>
    <pivotField showAll="0" dataSourceSort="1"/>
    <pivotField axis="axisRow" allDrilled="1" showAll="0" dataSourceSort="1">
      <items count="12">
        <item c="1" x="0"/>
        <item c="1" x="1"/>
        <item c="1" x="2"/>
        <item c="1" x="3"/>
        <item c="1" x="4"/>
        <item c="1" x="5"/>
        <item c="1" x="6"/>
        <item c="1" x="7"/>
        <item c="1" x="8"/>
        <item c="1" x="9"/>
        <item c="1" x="10"/>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axis="axisCol" allDrilled="1" showAll="0" dataSourceSort="1">
      <items count="7">
        <item c="1" x="0"/>
        <item c="1" x="1"/>
        <item c="1" x="2"/>
        <item c="1" x="3"/>
        <item c="1" x="4"/>
        <item c="1" x="5"/>
        <item t="default"/>
      </items>
    </pivotField>
    <pivotField axis="axisCol" showAll="0" dataSourceSort="1">
      <items count="1">
        <item t="default"/>
      </items>
    </pivotField>
    <pivotField axis="axisCol" showAll="0" dataSourceSort="1">
      <items count="1">
        <item t="default"/>
      </items>
    </pivotField>
  </pivotFields>
  <rowFields count="1">
    <field x="8"/>
  </rowFields>
  <rowItems count="12">
    <i>
      <x/>
    </i>
    <i>
      <x v="1"/>
    </i>
    <i>
      <x v="2"/>
    </i>
    <i>
      <x v="3"/>
    </i>
    <i>
      <x v="4"/>
    </i>
    <i>
      <x v="5"/>
    </i>
    <i>
      <x v="6"/>
    </i>
    <i>
      <x v="7"/>
    </i>
    <i>
      <x v="8"/>
    </i>
    <i>
      <x v="9"/>
    </i>
    <i>
      <x v="10"/>
    </i>
    <i t="grand">
      <x/>
    </i>
  </rowItems>
  <colFields count="1">
    <field x="14"/>
  </colFields>
  <colItems count="7">
    <i>
      <x/>
    </i>
    <i>
      <x v="1"/>
    </i>
    <i>
      <x v="2"/>
    </i>
    <i>
      <x v="3"/>
    </i>
    <i>
      <x v="4"/>
    </i>
    <i>
      <x v="5"/>
    </i>
    <i t="grand">
      <x/>
    </i>
  </colItems>
  <dataFields count="1">
    <dataField fld="13" baseField="0" baseItem="0"/>
  </dataFields>
  <formats count="60">
    <format dxfId="59">
      <pivotArea type="all" dataOnly="0" outline="0" fieldPosition="0"/>
    </format>
    <format dxfId="58">
      <pivotArea outline="0" collapsedLevelsAreSubtotals="1" fieldPosition="0"/>
    </format>
    <format dxfId="57">
      <pivotArea type="origin" dataOnly="0" labelOnly="1" outline="0" fieldPosition="0"/>
    </format>
    <format dxfId="56">
      <pivotArea type="topRight" dataOnly="0" labelOnly="1" outline="0" fieldPosition="0"/>
    </format>
    <format dxfId="55">
      <pivotArea dataOnly="0" labelOnly="1" grandRow="1" outline="0" fieldPosition="0"/>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type="topRight" dataOnly="0" labelOnly="1" outline="0" fieldPosition="0"/>
    </format>
    <format dxfId="49">
      <pivotArea dataOnly="0" labelOnly="1" grandRow="1" outline="0" fieldPosition="0"/>
    </format>
    <format dxfId="48">
      <pivotArea dataOnly="0" labelOnly="1" grandCol="1"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type="topRight" dataOnly="0" labelOnly="1" outline="0" fieldPosition="0"/>
    </format>
    <format dxfId="43">
      <pivotArea dataOnly="0" labelOnly="1" grandRow="1" outline="0" fieldPosition="0"/>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grandRow="1" outline="0" fieldPosition="0"/>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type="topRight" dataOnly="0" labelOnly="1" outline="0" fieldPosition="0"/>
    </format>
    <format dxfId="31">
      <pivotArea dataOnly="0" labelOnly="1" grandRow="1" outline="0" fieldPosition="0"/>
    </format>
    <format dxfId="30">
      <pivotArea dataOnly="0" labelOnly="1" grandCol="1" outline="0"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type="topRight" dataOnly="0" labelOnly="1" outline="0" fieldPosition="0"/>
    </format>
    <format dxfId="25">
      <pivotArea dataOnly="0" labelOnly="1" grandRow="1" outline="0" fieldPosition="0"/>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type="topRight" dataOnly="0" labelOnly="1" outline="0" fieldPosition="0"/>
    </format>
    <format dxfId="19">
      <pivotArea dataOnly="0" labelOnly="1" grandRow="1" outline="0" fieldPosition="0"/>
    </format>
    <format dxfId="18">
      <pivotArea dataOnly="0" labelOnly="1" grandCol="1" outline="0" fieldPosition="0"/>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type="topRight" dataOnly="0" labelOnly="1" outline="0" fieldPosition="0"/>
    </format>
    <format dxfId="13">
      <pivotArea dataOnly="0" labelOnly="1" grandRow="1" outline="0" fieldPosition="0"/>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type="topRight" dataOnly="0" labelOnly="1" outline="0" fieldPosition="0"/>
    </format>
    <format dxfId="7">
      <pivotArea dataOnly="0" labelOnly="1" grandRow="1" outline="0" fieldPosition="0"/>
    </format>
    <format dxfId="6">
      <pivotArea dataOnly="0" labelOnly="1" grandCol="1" outline="0" fieldPosition="0"/>
    </format>
    <format dxfId="5">
      <pivotArea type="all" dataOnly="0" outline="0" fieldPosition="0"/>
    </format>
    <format dxfId="4">
      <pivotArea outline="0" collapsedLevelsAreSubtotals="1" fieldPosition="0"/>
    </format>
    <format dxfId="3">
      <pivotArea type="origin" dataOnly="0" labelOnly="1" outline="0" fieldPosition="0"/>
    </format>
    <format dxfId="2">
      <pivotArea type="topRight" dataOnly="0" labelOnly="1" outline="0" fieldPosition="0"/>
    </format>
    <format dxfId="1">
      <pivotArea dataOnly="0" labelOnly="1" grandRow="1" outline="0" fieldPosition="0"/>
    </format>
    <format dxfId="0">
      <pivotArea dataOnly="0" labelOnly="1" grandCol="1" outline="0" fieldPosition="0"/>
    </format>
  </formats>
  <pivotHierarchies count="204">
    <pivotHierarchy/>
    <pivotHierarchy/>
    <pivotHierarchy/>
    <pivotHierarchy/>
    <pivotHierarchy/>
    <pivotHierarchy/>
    <pivotHierarchy multipleItemSelectionAllowed="1">
      <members count="204" level="1">
        <member name="[Admission Date].[Admission Date  Fiscal Year].[Admission Date Fiscal Year].&amp;[0]"/>
        <member name="[Admission Date].[Admission Date  Fiscal Year].[Admission Date Fiscal Year].&amp;[1895/96]"/>
        <member name="[Admission Date].[Admission Date  Fiscal Year].[Admission Date Fiscal Year].&amp;[1896/97]"/>
        <member name="[Admission Date].[Admission Date  Fiscal Year].[Admission Date Fiscal Year].&amp;[1897/98]"/>
        <member name="[Admission Date].[Admission Date  Fiscal Year].[Admission Date Fiscal Year].&amp;[1898/99]"/>
        <member name="[Admission Date].[Admission Date  Fiscal Year].[Admission Date Fiscal Year].&amp;[1900/01]"/>
        <member name="[Admission Date].[Admission Date  Fiscal Year].[Admission Date Fiscal Year].&amp;[1901/02]"/>
        <member name="[Admission Date].[Admission Date  Fiscal Year].[Admission Date Fiscal Year].&amp;[1902/03]"/>
        <member name="[Admission Date].[Admission Date  Fiscal Year].[Admission Date Fiscal Year].&amp;[1903/04]"/>
        <member name="[Admission Date].[Admission Date  Fiscal Year].[Admission Date Fiscal Year].&amp;[1904/05]"/>
        <member name="[Admission Date].[Admission Date  Fiscal Year].[Admission Date Fiscal Year].&amp;[1905/06]"/>
        <member name="[Admission Date].[Admission Date  Fiscal Year].[Admission Date Fiscal Year].&amp;[1906/07]"/>
        <member name="[Admission Date].[Admission Date  Fiscal Year].[Admission Date Fiscal Year].&amp;[1907/08]"/>
        <member name="[Admission Date].[Admission Date  Fiscal Year].[Admission Date Fiscal Year].&amp;[1908/09]"/>
        <member name="[Admission Date].[Admission Date  Fiscal Year].[Admission Date Fiscal Year].&amp;[1909/10]"/>
        <member name="[Admission Date].[Admission Date  Fiscal Year].[Admission Date Fiscal Year].&amp;[1910/11]"/>
        <member name="[Admission Date].[Admission Date  Fiscal Year].[Admission Date Fiscal Year].&amp;[1911/12]"/>
        <member name="[Admission Date].[Admission Date  Fiscal Year].[Admission Date Fiscal Year].&amp;[1912/13]"/>
        <member name="[Admission Date].[Admission Date  Fiscal Year].[Admission Date Fiscal Year].&amp;[1913/14]"/>
        <member name="[Admission Date].[Admission Date  Fiscal Year].[Admission Date Fiscal Year].&amp;[1914/15]"/>
        <member name="[Admission Date].[Admission Date  Fiscal Year].[Admission Date Fiscal Year].&amp;[1915/16]"/>
        <member name="[Admission Date].[Admission Date  Fiscal Year].[Admission Date Fiscal Year].&amp;[1916/17]"/>
        <member name="[Admission Date].[Admission Date  Fiscal Year].[Admission Date Fiscal Year].&amp;[1917/18]"/>
        <member name="[Admission Date].[Admission Date  Fiscal Year].[Admission Date Fiscal Year].&amp;[1918/19]"/>
        <member name="[Admission Date].[Admission Date  Fiscal Year].[Admission Date Fiscal Year].&amp;[1919/20]"/>
        <member name="[Admission Date].[Admission Date  Fiscal Year].[Admission Date Fiscal Year].&amp;[1920/21]"/>
        <member name="[Admission Date].[Admission Date  Fiscal Year].[Admission Date Fiscal Year].&amp;[1921/22]"/>
        <member name="[Admission Date].[Admission Date  Fiscal Year].[Admission Date Fiscal Year].&amp;[1922/23]"/>
        <member name="[Admission Date].[Admission Date  Fiscal Year].[Admission Date Fiscal Year].&amp;[1923/24]"/>
        <member name="[Admission Date].[Admission Date  Fiscal Year].[Admission Date Fiscal Year].&amp;[1924/25]"/>
        <member name="[Admission Date].[Admission Date  Fiscal Year].[Admission Date Fiscal Year].&amp;[1925/26]"/>
        <member name="[Admission Date].[Admission Date  Fiscal Year].[Admission Date Fiscal Year].&amp;[1926/27]"/>
        <member name="[Admission Date].[Admission Date  Fiscal Year].[Admission Date Fiscal Year].&amp;[1927/28]"/>
        <member name="[Admission Date].[Admission Date  Fiscal Year].[Admission Date Fiscal Year].&amp;[1928/29]"/>
        <member name="[Admission Date].[Admission Date  Fiscal Year].[Admission Date Fiscal Year].&amp;[1929/30]"/>
        <member name="[Admission Date].[Admission Date  Fiscal Year].[Admission Date Fiscal Year].&amp;[1930/31]"/>
        <member name="[Admission Date].[Admission Date  Fiscal Year].[Admission Date Fiscal Year].&amp;[1931/32]"/>
        <member name="[Admission Date].[Admission Date  Fiscal Year].[Admission Date Fiscal Year].&amp;[1932/33]"/>
        <member name="[Admission Date].[Admission Date  Fiscal Year].[Admission Date Fiscal Year].&amp;[1933/34]"/>
        <member name="[Admission Date].[Admission Date  Fiscal Year].[Admission Date Fiscal Year].&amp;[1934/35]"/>
        <member name="[Admission Date].[Admission Date  Fiscal Year].[Admission Date Fiscal Year].&amp;[1935/36]"/>
        <member name="[Admission Date].[Admission Date  Fiscal Year].[Admission Date Fiscal Year].&amp;[1936/37]"/>
        <member name="[Admission Date].[Admission Date  Fiscal Year].[Admission Date Fiscal Year].&amp;[1937/38]"/>
        <member name="[Admission Date].[Admission Date  Fiscal Year].[Admission Date Fiscal Year].&amp;[1938/39]"/>
        <member name="[Admission Date].[Admission Date  Fiscal Year].[Admission Date Fiscal Year].&amp;[1939/40]"/>
        <member name="[Admission Date].[Admission Date  Fiscal Year].[Admission Date Fiscal Year].&amp;[1940/41]"/>
        <member name="[Admission Date].[Admission Date  Fiscal Year].[Admission Date Fiscal Year].&amp;[1941/42]"/>
        <member name="[Admission Date].[Admission Date  Fiscal Year].[Admission Date Fiscal Year].&amp;[1942/43]"/>
        <member name="[Admission Date].[Admission Date  Fiscal Year].[Admission Date Fiscal Year].&amp;[1943/44]"/>
        <member name="[Admission Date].[Admission Date  Fiscal Year].[Admission Date Fiscal Year].&amp;[1944/45]"/>
        <member name="[Admission Date].[Admission Date  Fiscal Year].[Admission Date Fiscal Year].&amp;[1945/46]"/>
        <member name="[Admission Date].[Admission Date  Fiscal Year].[Admission Date Fiscal Year].&amp;[1946/47]"/>
        <member name="[Admission Date].[Admission Date  Fiscal Year].[Admission Date Fiscal Year].&amp;[1947/48]"/>
        <member name="[Admission Date].[Admission Date  Fiscal Year].[Admission Date Fiscal Year].&amp;[1948/49]"/>
        <member name="[Admission Date].[Admission Date  Fiscal Year].[Admission Date Fiscal Year].&amp;[1949/50]"/>
        <member name="[Admission Date].[Admission Date  Fiscal Year].[Admission Date Fiscal Year].&amp;[1950/51]"/>
        <member name="[Admission Date].[Admission Date  Fiscal Year].[Admission Date Fiscal Year].&amp;[1951/52]"/>
        <member name="[Admission Date].[Admission Date  Fiscal Year].[Admission Date Fiscal Year].&amp;[1952/53]"/>
        <member name="[Admission Date].[Admission Date  Fiscal Year].[Admission Date Fiscal Year].&amp;[1953/54]"/>
        <member name="[Admission Date].[Admission Date  Fiscal Year].[Admission Date Fiscal Year].&amp;[1954/55]"/>
        <member name="[Admission Date].[Admission Date  Fiscal Year].[Admission Date Fiscal Year].&amp;[1955/56]"/>
        <member name="[Admission Date].[Admission Date  Fiscal Year].[Admission Date Fiscal Year].&amp;[1956/57]"/>
        <member name="[Admission Date].[Admission Date  Fiscal Year].[Admission Date Fiscal Year].&amp;[1957/58]"/>
        <member name="[Admission Date].[Admission Date  Fiscal Year].[Admission Date Fiscal Year].&amp;[1958/59]"/>
        <member name="[Admission Date].[Admission Date  Fiscal Year].[Admission Date Fiscal Year].&amp;[1959/60]"/>
        <member name="[Admission Date].[Admission Date  Fiscal Year].[Admission Date Fiscal Year].&amp;[1960/61]"/>
        <member name="[Admission Date].[Admission Date  Fiscal Year].[Admission Date Fiscal Year].&amp;[1961/62]"/>
        <member name="[Admission Date].[Admission Date  Fiscal Year].[Admission Date Fiscal Year].&amp;[1962/63]"/>
        <member name="[Admission Date].[Admission Date  Fiscal Year].[Admission Date Fiscal Year].&amp;[1963/64]"/>
        <member name="[Admission Date].[Admission Date  Fiscal Year].[Admission Date Fiscal Year].&amp;[1964/65]"/>
        <member name="[Admission Date].[Admission Date  Fiscal Year].[Admission Date Fiscal Year].&amp;[1965/66]"/>
        <member name="[Admission Date].[Admission Date  Fiscal Year].[Admission Date Fiscal Year].&amp;[1966/67]"/>
        <member name="[Admission Date].[Admission Date  Fiscal Year].[Admission Date Fiscal Year].&amp;[1967/68]"/>
        <member name="[Admission Date].[Admission Date  Fiscal Year].[Admission Date Fiscal Year].&amp;[1968/69]"/>
        <member name="[Admission Date].[Admission Date  Fiscal Year].[Admission Date Fiscal Year].&amp;[1969/70]"/>
        <member name="[Admission Date].[Admission Date  Fiscal Year].[Admission Date Fiscal Year].&amp;[1970/71]"/>
        <member name="[Admission Date].[Admission Date  Fiscal Year].[Admission Date Fiscal Year].&amp;[1971/72]"/>
        <member name="[Admission Date].[Admission Date  Fiscal Year].[Admission Date Fiscal Year].&amp;[1972/73]"/>
        <member name="[Admission Date].[Admission Date  Fiscal Year].[Admission Date Fiscal Year].&amp;[1973/74]"/>
        <member name="[Admission Date].[Admission Date  Fiscal Year].[Admission Date Fiscal Year].&amp;[1974/75]"/>
        <member name="[Admission Date].[Admission Date  Fiscal Year].[Admission Date Fiscal Year].&amp;[1975/76]"/>
        <member name="[Admission Date].[Admission Date  Fiscal Year].[Admission Date Fiscal Year].&amp;[1976/77]"/>
        <member name="[Admission Date].[Admission Date  Fiscal Year].[Admission Date Fiscal Year].&amp;[1977/78]"/>
        <member name="[Admission Date].[Admission Date  Fiscal Year].[Admission Date Fiscal Year].&amp;[1978/79]"/>
        <member name="[Admission Date].[Admission Date  Fiscal Year].[Admission Date Fiscal Year].&amp;[1979/80]"/>
        <member name="[Admission Date].[Admission Date  Fiscal Year].[Admission Date Fiscal Year].&amp;[1980/81]"/>
        <member name="[Admission Date].[Admission Date  Fiscal Year].[Admission Date Fiscal Year].&amp;[1981/82]"/>
        <member name="[Admission Date].[Admission Date  Fiscal Year].[Admission Date Fiscal Year].&amp;[1982/83]"/>
        <member name="[Admission Date].[Admission Date  Fiscal Year].[Admission Date Fiscal Year].&amp;[1983/84]"/>
        <member name="[Admission Date].[Admission Date  Fiscal Year].[Admission Date Fiscal Year].&amp;[1984/85]"/>
        <member name="[Admission Date].[Admission Date  Fiscal Year].[Admission Date Fiscal Year].&amp;[1985/86]"/>
        <member name="[Admission Date].[Admission Date  Fiscal Year].[Admission Date Fiscal Year].&amp;[1986/87]"/>
        <member name="[Admission Date].[Admission Date  Fiscal Year].[Admission Date Fiscal Year].&amp;[1987/88]"/>
        <member name="[Admission Date].[Admission Date  Fiscal Year].[Admission Date Fiscal Year].&amp;[1988/89]"/>
        <member name="[Admission Date].[Admission Date  Fiscal Year].[Admission Date Fiscal Year].&amp;[1989/90]"/>
        <member name="[Admission Date].[Admission Date  Fiscal Year].[Admission Date Fiscal Year].&amp;[1990/91]"/>
        <member name="[Admission Date].[Admission Date  Fiscal Year].[Admission Date Fiscal Year].&amp;[1991/92]"/>
        <member name="[Admission Date].[Admission Date  Fiscal Year].[Admission Date Fiscal Year].&amp;[1992/93]"/>
        <member name="[Admission Date].[Admission Date  Fiscal Year].[Admission Date Fiscal Year].&amp;[1993/94]"/>
        <member name="[Admission Date].[Admission Date  Fiscal Year].[Admission Date Fiscal Year].&amp;[1994/95]"/>
        <member name="[Admission Date].[Admission Date  Fiscal Year].[Admission Date Fiscal Year].&amp;[1995/96]"/>
        <member name="[Admission Date].[Admission Date  Fiscal Year].[Admission Date Fiscal Year].&amp;[1996/97]"/>
        <member name="[Admission Date].[Admission Date  Fiscal Year].[Admission Date Fiscal Year].&amp;[1997/98]"/>
        <member name="[Admission Date].[Admission Date  Fiscal Year].[Admission Date Fiscal Year].&amp;[1998/99]"/>
        <member name="[Admission Date].[Admission Date  Fiscal Year].[Admission Date Fiscal Year].&amp;[1999/00]"/>
        <member name="[Admission Date].[Admission Date  Fiscal Year].[Admission Date Fiscal Year].&amp;[2000/01]"/>
        <member name="[Admission Date].[Admission Date  Fiscal Year].[Admission Date Fiscal Year].&amp;[2001/02]"/>
        <member name="[Admission Date].[Admission Date  Fiscal Year].[Admission Date Fiscal Year].&amp;[2002/03]"/>
        <member name="[Admission Date].[Admission Date  Fiscal Year].[Admission Date Fiscal Year].&amp;[2003/04]"/>
        <member name="[Admission Date].[Admission Date  Fiscal Year].[Admission Date Fiscal Year].&amp;[2004/05]"/>
        <member name="[Admission Date].[Admission Date  Fiscal Year].[Admission Date Fiscal Year].&amp;[2005/06]"/>
        <member name="[Admission Date].[Admission Date  Fiscal Year].[Admission Date Fiscal Year].&amp;[2006/07]"/>
        <member name="[Admission Date].[Admission Date  Fiscal Year].[Admission Date Fiscal Year].&amp;[2007/08]"/>
        <member name="[Admission Date].[Admission Date  Fiscal Year].[Admission Date Fiscal Year].&amp;[2008/09]"/>
        <member name="[Admission Date].[Admission Date  Fiscal Year].[Admission Date Fiscal Year].&amp;[2009/10]"/>
        <member name="[Admission Date].[Admission Date  Fiscal Year].[Admission Date Fiscal Year].&amp;[2010/11]"/>
        <member name="[Admission Date].[Admission Date  Fiscal Year].[Admission Date Fiscal Year].&amp;[2011/12]"/>
        <member name="[Admission Date].[Admission Date  Fiscal Year].[Admission Date Fiscal Year].&amp;[2014/15]"/>
        <member name="[Admission Date].[Admission Date  Fiscal Year].[Admission Date Fiscal Year].&amp;[2015/16]"/>
        <member name="[Admission Date].[Admission Date  Fiscal Year].[Admission Date Fiscal Year].&amp;[2016/17]"/>
        <member name="[Admission Date].[Admission Date  Fiscal Year].[Admission Date Fiscal Year].&amp;[2018/19]"/>
        <member name="[Admission Date].[Admission Date  Fiscal Year].[Admission Date Fiscal Year].&amp;[2019/20]"/>
        <member name="[Admission Date].[Admission Date  Fiscal Year].[Admission Date Fiscal Year].&amp;[2020/21]"/>
        <member name="[Admission Date].[Admission Date  Fiscal Year].[Admission Date Fiscal Year].&amp;[2021/22]"/>
        <member name="[Admission Date].[Admission Date  Fiscal Year].[Admission Date Fiscal Year].&amp;[2022/23]"/>
        <member name="[Admission Date].[Admission Date  Fiscal Year].[Admission Date Fiscal Year].&amp;[2023/24]"/>
        <member name="[Admission Date].[Admission Date  Fiscal Year].[Admission Date Fiscal Year].&amp;[2024/25]"/>
        <member name="[Admission Date].[Admission Date  Fiscal Year].[Admission Date Fiscal Year].&amp;[2025/26]"/>
        <member name="[Admission Date].[Admission Date  Fiscal Year].[Admission Date Fiscal Year].&amp;[2026/27]"/>
        <member name="[Admission Date].[Admission Date  Fiscal Year].[Admission Date Fiscal Year].&amp;[2027/28]"/>
        <member name="[Admission Date].[Admission Date  Fiscal Year].[Admission Date Fiscal Year].&amp;[2028/29]"/>
        <member name="[Admission Date].[Admission Date  Fiscal Year].[Admission Date Fiscal Year].&amp;[2029/30]"/>
        <member name="[Admission Date].[Admission Date  Fiscal Year].[Admission Date Fiscal Year].&amp;[2030/31]"/>
        <member name="[Admission Date].[Admission Date  Fiscal Year].[Admission Date Fiscal Year].&amp;[2031/32]"/>
        <member name="[Admission Date].[Admission Date  Fiscal Year].[Admission Date Fiscal Year].&amp;[2032/33]"/>
        <member name="[Admission Date].[Admission Date  Fiscal Year].[Admission Date Fiscal Year].&amp;[2033/34]"/>
        <member name="[Admission Date].[Admission Date  Fiscal Year].[Admission Date Fiscal Year].&amp;[2034/35]"/>
        <member name="[Admission Date].[Admission Date  Fiscal Year].[Admission Date Fiscal Year].&amp;[2035/36]"/>
        <member name="[Admission Date].[Admission Date  Fiscal Year].[Admission Date Fiscal Year].&amp;[2036/37]"/>
        <member name="[Admission Date].[Admission Date  Fiscal Year].[Admission Date Fiscal Year].&amp;[2037/38]"/>
        <member name="[Admission Date].[Admission Date  Fiscal Year].[Admission Date Fiscal Year].&amp;[2038/39]"/>
        <member name="[Admission Date].[Admission Date  Fiscal Year].[Admission Date Fiscal Year].&amp;[2039/40]"/>
        <member name="[Admission Date].[Admission Date  Fiscal Year].[Admission Date Fiscal Year].&amp;[2040/41]"/>
        <member name="[Admission Date].[Admission Date  Fiscal Year].[Admission Date Fiscal Year].&amp;[2041/42]"/>
        <member name="[Admission Date].[Admission Date  Fiscal Year].[Admission Date Fiscal Year].&amp;[2042/43]"/>
        <member name="[Admission Date].[Admission Date  Fiscal Year].[Admission Date Fiscal Year].&amp;[2043/44]"/>
        <member name="[Admission Date].[Admission Date  Fiscal Year].[Admission Date Fiscal Year].&amp;[2044/45]"/>
        <member name="[Admission Date].[Admission Date  Fiscal Year].[Admission Date Fiscal Year].&amp;[2045/46]"/>
        <member name="[Admission Date].[Admission Date  Fiscal Year].[Admission Date Fiscal Year].&amp;[2046/47]"/>
        <member name="[Admission Date].[Admission Date  Fiscal Year].[Admission Date Fiscal Year].&amp;[2047/48]"/>
        <member name="[Admission Date].[Admission Date  Fiscal Year].[Admission Date Fiscal Year].&amp;[2048/49]"/>
        <member name="[Admission Date].[Admission Date  Fiscal Year].[Admission Date Fiscal Year].&amp;[2049/50]"/>
        <member name="[Admission Date].[Admission Date  Fiscal Year].[Admission Date Fiscal Year].&amp;[2050/51]"/>
        <member name="[Admission Date].[Admission Date  Fiscal Year].[Admission Date Fiscal Year].&amp;[2051/52]"/>
        <member name="[Admission Date].[Admission Date  Fiscal Year].[Admission Date Fiscal Year].&amp;[2052/53]"/>
        <member name="[Admission Date].[Admission Date  Fiscal Year].[Admission Date Fiscal Year].&amp;[2053/54]"/>
        <member name="[Admission Date].[Admission Date  Fiscal Year].[Admission Date Fiscal Year].&amp;[2054/55]"/>
        <member name="[Admission Date].[Admission Date  Fiscal Year].[Admission Date Fiscal Year].&amp;[2055/56]"/>
        <member name="[Admission Date].[Admission Date  Fiscal Year].[Admission Date Fiscal Year].&amp;[2056/57]"/>
        <member name="[Admission Date].[Admission Date  Fiscal Year].[Admission Date Fiscal Year].&amp;[2057/58]"/>
        <member name="[Admission Date].[Admission Date  Fiscal Year].[Admission Date Fiscal Year].&amp;[2058/59]"/>
        <member name="[Admission Date].[Admission Date  Fiscal Year].[Admission Date Fiscal Year].&amp;[2059/60]"/>
        <member name="[Admission Date].[Admission Date  Fiscal Year].[Admission Date Fiscal Year].&amp;[2060/61]"/>
        <member name="[Admission Date].[Admission Date  Fiscal Year].[Admission Date Fiscal Year].&amp;[2061/62]"/>
        <member name="[Admission Date].[Admission Date  Fiscal Year].[Admission Date Fiscal Year].&amp;[2062/63]"/>
        <member name="[Admission Date].[Admission Date  Fiscal Year].[Admission Date Fiscal Year].&amp;[2063/64]"/>
        <member name="[Admission Date].[Admission Date  Fiscal Year].[Admission Date Fiscal Year].&amp;[2064/65]"/>
        <member name="[Admission Date].[Admission Date  Fiscal Year].[Admission Date Fiscal Year].&amp;[2065/66]"/>
        <member name="[Admission Date].[Admission Date  Fiscal Year].[Admission Date Fiscal Year].&amp;[2066/67]"/>
        <member name="[Admission Date].[Admission Date  Fiscal Year].[Admission Date Fiscal Year].&amp;[2067/68]"/>
        <member name="[Admission Date].[Admission Date  Fiscal Year].[Admission Date Fiscal Year].&amp;[2068/69]"/>
        <member name="[Admission Date].[Admission Date  Fiscal Year].[Admission Date Fiscal Year].&amp;[2069/70]"/>
        <member name="[Admission Date].[Admission Date  Fiscal Year].[Admission Date Fiscal Year].&amp;[2070/71]"/>
        <member name="[Admission Date].[Admission Date  Fiscal Year].[Admission Date Fiscal Year].&amp;[2071/72]"/>
        <member name="[Admission Date].[Admission Date  Fiscal Year].[Admission Date Fiscal Year].&amp;[2072/73]"/>
        <member name="[Admission Date].[Admission Date  Fiscal Year].[Admission Date Fiscal Year].&amp;[2073/74]"/>
        <member name="[Admission Date].[Admission Date  Fiscal Year].[Admission Date Fiscal Year].&amp;[2074/75]"/>
        <member name="[Admission Date].[Admission Date  Fiscal Year].[Admission Date Fiscal Year].&amp;[2075/76]"/>
        <member name="[Admission Date].[Admission Date  Fiscal Year].[Admission Date Fiscal Year].&amp;[2076/77]"/>
        <member name="[Admission Date].[Admission Date  Fiscal Year].[Admission Date Fiscal Year].&amp;[2077/78]"/>
        <member name="[Admission Date].[Admission Date  Fiscal Year].[Admission Date Fiscal Year].&amp;[2078/79]"/>
        <member name="[Admission Date].[Admission Date  Fiscal Year].[Admission Date Fiscal Year].&amp;[2079/80]"/>
        <member name="[Admission Date].[Admission Date  Fiscal Year].[Admission Date Fiscal Year].&amp;[2080/81]"/>
        <member name="[Admission Date].[Admission Date  Fiscal Year].[Admission Date Fiscal Year].&amp;[2081/82]"/>
        <member name="[Admission Date].[Admission Date  Fiscal Year].[Admission Date Fiscal Year].&amp;[2082/83]"/>
        <member name="[Admission Date].[Admission Date  Fiscal Year].[Admission Date Fiscal Year].&amp;[2083/84]"/>
        <member name="[Admission Date].[Admission Date  Fiscal Year].[Admission Date Fiscal Year].&amp;[2084/85]"/>
        <member name="[Admission Date].[Admission Date  Fiscal Year].[Admission Date Fiscal Year].&amp;[2085/86]"/>
        <member name="[Admission Date].[Admission Date  Fiscal Year].[Admission Date Fiscal Year].&amp;[2086/87]"/>
        <member name="[Admission Date].[Admission Date  Fiscal Year].[Admission Date Fiscal Year].&amp;[2087/88]"/>
        <member name="[Admission Date].[Admission Date  Fiscal Year].[Admission Date Fiscal Year].&amp;[2088/89]"/>
        <member name="[Admission Date].[Admission Date  Fiscal Year].[Admission Date Fiscal Year].&amp;[2089/90]"/>
        <member name="[Admission Date].[Admission Date  Fiscal Year].[Admission Date Fiscal Year].&amp;[2090/91]"/>
        <member name="[Admission Date].[Admission Date  Fiscal Year].[Admission Date Fiscal Year].&amp;[2091/92]"/>
        <member name="[Admission Date].[Admission Date  Fiscal Year].[Admission Date Fiscal Year].&amp;[2092/93]"/>
        <member name="[Admission Date].[Admission Date  Fiscal Year].[Admission Date Fiscal Year].&amp;[2093/94]"/>
        <member name="[Admission Date].[Admission Date  Fiscal Year].[Admission Date Fiscal Year].&amp;[2094/95]"/>
        <member name="[Admission Date].[Admission Date  Fiscal Year].[Admission Date Fiscal Year].&amp;[2095/96]"/>
        <member name="[Admission Date].[Admission Date  Fiscal Year].[Admission Date Fiscal Year].&amp;[2096/97]"/>
        <member name="[Admission Date].[Admission Date  Fiscal Year].[Admission Date Fiscal Year].&amp;[2097/98]"/>
        <member name="[Admission Date].[Admission Date  Fiscal Year].[Admission Date Fiscal Year].&amp;[2098/99]"/>
        <member name="[Admission Date].[Admission Date  Fiscal Year].[Admission Date Fiscal Year].&amp;[2099/00]"/>
        <member name="[Admission Date].[Admission Date  Fiscal Year].[Admission Date Fiscal Year].&amp;[2100/01]"/>
        <member name="[Admission Date].[Admission Date  Fiscal Year].[Admission Date Fiscal Year].&amp;[2199/00]"/>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5" level="1">
        <member name="[Facility at Admission].[Facility at Admission].[Community of Care at Admission].&amp;[Coastal]"/>
        <member name="[Facility at Admission].[Facility at Admission].[Community of Care at Admission].&amp;[Richmond]"/>
        <member name="[Facility at Admission].[Facility at Admission].[Community of Care at Admission].&amp;[Vancouver Acute]"/>
        <member name="[Facility at Admission].[Facility at Admission].[Community of Care at Admission].&amp;[Vancouver Community]"/>
        <member name="[Facility at Admission].[Facility at Admission].[Community of Care at Admission].&amp;[Providence Health Care]"/>
      </members>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enableDrill="0" useAutoFormatting="1" subtotalHiddenItems="1" itemPrintTitles="1" createdVersion="6" indent="0" outline="1" outlineData="1" multipleFieldFilters="0" fieldListSortAscending="1">
  <location ref="A9:C134" firstHeaderRow="0" firstDataRow="1" firstDataCol="1" rowPageCount="1" colPageCount="1"/>
  <pivotFields count="12">
    <pivotField axis="axisPage" allDrilled="1" showAll="0" dataSourceSort="1">
      <items count="1">
        <item t="default"/>
      </items>
    </pivotField>
    <pivotField axis="axisPage" showAll="0" dataSourceSort="1">
      <items count="1">
        <item t="default"/>
      </items>
    </pivotField>
    <pivotField axis="axisRow" allDrilled="1" showAll="0" dataSourceSort="1">
      <items count="3">
        <item s="1" c="1" x="0" d="1"/>
        <item s="1" c="1" x="1" d="1"/>
        <item t="default"/>
      </items>
    </pivotField>
    <pivotField axis="axisRow" showAll="0" dataSourceSort="1">
      <items count="25">
        <item c="1" x="0" d="1"/>
        <item c="1" x="1" d="1"/>
        <item c="1" x="2" d="1"/>
        <item c="1" x="3" d="1"/>
        <item c="1" x="4" d="1"/>
        <item c="1" x="5" d="1"/>
        <item c="1" x="6" d="1"/>
        <item c="1" x="7" d="1"/>
        <item c="1" x="8" d="1"/>
        <item c="1" x="9" d="1"/>
        <item c="1" x="10" d="1"/>
        <item c="1" x="11" d="1"/>
        <item c="1" x="12" d="1"/>
        <item c="1" x="13" d="1"/>
        <item c="1" x="14" d="1"/>
        <item c="1" x="15" d="1"/>
        <item c="1" x="16" d="1"/>
        <item c="1" x="17" d="1"/>
        <item c="1" x="18" d="1"/>
        <item c="1" x="19" d="1"/>
        <item c="1" x="20" d="1"/>
        <item c="1" x="21" d="1"/>
        <item c="1" x="22" d="1"/>
        <item c="1" x="23" d="1"/>
        <item t="default"/>
      </items>
    </pivotField>
    <pivotField axis="axisRow" showAll="0" dataSourceSort="1">
      <items count="99">
        <item c="1" x="0"/>
        <item c="1" x="1"/>
        <item c="1" x="2"/>
        <item c="1" x="3"/>
        <item c="1" x="4"/>
        <item c="1" x="5"/>
        <item c="1" x="6"/>
        <item c="1" x="7"/>
        <item c="1" x="8"/>
        <item c="1" x="9"/>
        <item c="1" x="10"/>
        <item c="1" x="11"/>
        <item c="1" x="12"/>
        <item c="1" x="13"/>
        <item c="1" x="14"/>
        <item c="1" x="15"/>
        <item c="1" x="16"/>
        <item c="1" x="17"/>
        <item c="1" x="18"/>
        <item c="1" x="19"/>
        <item c="1" x="20"/>
        <item c="1" x="21"/>
        <item c="1" x="22"/>
        <item c="1" x="23"/>
        <item c="1" x="24"/>
        <item c="1" x="25"/>
        <item c="1" x="26"/>
        <item c="1" x="27"/>
        <item c="1" x="28"/>
        <item c="1" x="29"/>
        <item c="1" x="30"/>
        <item c="1" x="31"/>
        <item c="1" x="32"/>
        <item c="1" x="33"/>
        <item c="1" x="34"/>
        <item c="1" x="35"/>
        <item c="1" x="36"/>
        <item c="1" x="37"/>
        <item c="1" x="38"/>
        <item c="1" x="39"/>
        <item c="1" x="40"/>
        <item c="1" x="41"/>
        <item c="1" x="42"/>
        <item c="1" x="43"/>
        <item c="1" x="44"/>
        <item c="1" x="45"/>
        <item c="1" x="46"/>
        <item c="1" x="47"/>
        <item c="1" x="48"/>
        <item c="1" x="49"/>
        <item c="1" x="50"/>
        <item c="1" x="51"/>
        <item c="1" x="52"/>
        <item c="1" x="53"/>
        <item c="1" x="54"/>
        <item c="1" x="55"/>
        <item c="1" x="56"/>
        <item c="1" x="57"/>
        <item c="1" x="58"/>
        <item c="1" x="59"/>
        <item c="1" x="60"/>
        <item c="1" x="61"/>
        <item c="1" x="62"/>
        <item c="1" x="63"/>
        <item c="1" x="64"/>
        <item c="1" x="65"/>
        <item c="1" x="66"/>
        <item c="1" x="67"/>
        <item c="1" x="68"/>
        <item c="1" x="69"/>
        <item c="1" x="70"/>
        <item c="1" x="71"/>
        <item c="1" x="72"/>
        <item c="1" x="73"/>
        <item c="1" x="74"/>
        <item c="1" x="75"/>
        <item c="1" x="76"/>
        <item c="1" x="77"/>
        <item c="1" x="78"/>
        <item c="1" x="79"/>
        <item c="1" x="80"/>
        <item c="1" x="81"/>
        <item c="1" x="82"/>
        <item c="1" x="83"/>
        <item c="1" x="84"/>
        <item c="1" x="85"/>
        <item c="1" x="86"/>
        <item c="1" x="87"/>
        <item c="1" x="88"/>
        <item c="1" x="89"/>
        <item c="1" x="90"/>
        <item c="1" x="91"/>
        <item c="1" x="92"/>
        <item c="1" x="93"/>
        <item c="1" x="94"/>
        <item c="1" x="95"/>
        <item c="1" x="96"/>
        <item c="1" x="97"/>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s>
  <rowFields count="3">
    <field x="2"/>
    <field x="3"/>
    <field x="4"/>
  </rowFields>
  <rowItems count="125">
    <i>
      <x/>
    </i>
    <i r="1">
      <x/>
    </i>
    <i r="2">
      <x/>
    </i>
    <i r="2">
      <x v="1"/>
    </i>
    <i r="2">
      <x v="2"/>
    </i>
    <i r="1">
      <x v="1"/>
    </i>
    <i r="2">
      <x v="3"/>
    </i>
    <i r="2">
      <x v="4"/>
    </i>
    <i r="2">
      <x v="5"/>
    </i>
    <i r="2">
      <x v="6"/>
    </i>
    <i r="1">
      <x v="2"/>
    </i>
    <i r="2">
      <x v="7"/>
    </i>
    <i r="2">
      <x v="8"/>
    </i>
    <i r="2">
      <x v="9"/>
    </i>
    <i r="2">
      <x v="10"/>
    </i>
    <i r="1">
      <x v="3"/>
    </i>
    <i r="2">
      <x v="11"/>
    </i>
    <i r="2">
      <x v="12"/>
    </i>
    <i r="2">
      <x v="13"/>
    </i>
    <i r="2">
      <x v="14"/>
    </i>
    <i r="1">
      <x v="4"/>
    </i>
    <i r="2">
      <x v="15"/>
    </i>
    <i r="2">
      <x v="16"/>
    </i>
    <i r="2">
      <x v="17"/>
    </i>
    <i r="2">
      <x v="18"/>
    </i>
    <i r="1">
      <x v="5"/>
    </i>
    <i r="2">
      <x v="19"/>
    </i>
    <i r="2">
      <x v="20"/>
    </i>
    <i r="2">
      <x v="21"/>
    </i>
    <i r="2">
      <x v="22"/>
    </i>
    <i r="1">
      <x v="6"/>
    </i>
    <i r="2">
      <x v="23"/>
    </i>
    <i r="2">
      <x v="24"/>
    </i>
    <i r="2">
      <x v="25"/>
    </i>
    <i r="2">
      <x v="26"/>
    </i>
    <i r="1">
      <x v="7"/>
    </i>
    <i r="2">
      <x v="27"/>
    </i>
    <i r="2">
      <x v="28"/>
    </i>
    <i r="2">
      <x v="29"/>
    </i>
    <i r="2">
      <x v="30"/>
    </i>
    <i r="1">
      <x v="8"/>
    </i>
    <i r="2">
      <x v="31"/>
    </i>
    <i r="2">
      <x v="32"/>
    </i>
    <i r="2">
      <x v="33"/>
    </i>
    <i r="2">
      <x v="34"/>
    </i>
    <i r="1">
      <x v="9"/>
    </i>
    <i r="2">
      <x v="35"/>
    </i>
    <i r="2">
      <x v="36"/>
    </i>
    <i r="2">
      <x v="37"/>
    </i>
    <i r="2">
      <x v="38"/>
    </i>
    <i r="1">
      <x v="10"/>
    </i>
    <i r="2">
      <x v="39"/>
    </i>
    <i r="2">
      <x v="40"/>
    </i>
    <i r="2">
      <x v="41"/>
    </i>
    <i r="2">
      <x v="42"/>
    </i>
    <i r="1">
      <x v="11"/>
    </i>
    <i r="2">
      <x v="43"/>
    </i>
    <i r="2">
      <x v="44"/>
    </i>
    <i r="2">
      <x v="45"/>
    </i>
    <i r="2">
      <x v="46"/>
    </i>
    <i r="1">
      <x v="12"/>
    </i>
    <i r="2">
      <x v="47"/>
    </i>
    <i r="2">
      <x v="48"/>
    </i>
    <i r="2">
      <x v="49"/>
    </i>
    <i r="2">
      <x v="50"/>
    </i>
    <i r="2">
      <x v="51"/>
    </i>
    <i r="2">
      <x v="52"/>
    </i>
    <i>
      <x v="1"/>
    </i>
    <i r="1">
      <x v="13"/>
    </i>
    <i r="2">
      <x v="53"/>
    </i>
    <i r="2">
      <x v="54"/>
    </i>
    <i r="2">
      <x v="55"/>
    </i>
    <i r="2">
      <x v="56"/>
    </i>
    <i r="2">
      <x v="57"/>
    </i>
    <i r="1">
      <x v="14"/>
    </i>
    <i r="2">
      <x v="58"/>
    </i>
    <i r="2">
      <x v="59"/>
    </i>
    <i r="2">
      <x v="60"/>
    </i>
    <i r="2">
      <x v="61"/>
    </i>
    <i r="1">
      <x v="15"/>
    </i>
    <i r="2">
      <x v="62"/>
    </i>
    <i r="2">
      <x v="63"/>
    </i>
    <i r="2">
      <x v="64"/>
    </i>
    <i r="2">
      <x v="65"/>
    </i>
    <i r="1">
      <x v="16"/>
    </i>
    <i r="2">
      <x v="66"/>
    </i>
    <i r="2">
      <x v="67"/>
    </i>
    <i r="2">
      <x v="68"/>
    </i>
    <i r="2">
      <x v="69"/>
    </i>
    <i r="1">
      <x v="17"/>
    </i>
    <i r="2">
      <x v="70"/>
    </i>
    <i r="2">
      <x v="71"/>
    </i>
    <i r="2">
      <x v="72"/>
    </i>
    <i r="2">
      <x v="73"/>
    </i>
    <i r="1">
      <x v="18"/>
    </i>
    <i r="2">
      <x v="74"/>
    </i>
    <i r="2">
      <x v="75"/>
    </i>
    <i r="2">
      <x v="76"/>
    </i>
    <i r="2">
      <x v="77"/>
    </i>
    <i r="1">
      <x v="19"/>
    </i>
    <i r="2">
      <x v="78"/>
    </i>
    <i r="2">
      <x v="79"/>
    </i>
    <i r="2">
      <x v="80"/>
    </i>
    <i r="2">
      <x v="81"/>
    </i>
    <i r="1">
      <x v="20"/>
    </i>
    <i r="2">
      <x v="82"/>
    </i>
    <i r="2">
      <x v="83"/>
    </i>
    <i r="2">
      <x v="84"/>
    </i>
    <i r="2">
      <x v="85"/>
    </i>
    <i r="1">
      <x v="21"/>
    </i>
    <i r="2">
      <x v="86"/>
    </i>
    <i r="2">
      <x v="87"/>
    </i>
    <i r="2">
      <x v="88"/>
    </i>
    <i r="2">
      <x v="89"/>
    </i>
    <i r="1">
      <x v="22"/>
    </i>
    <i r="2">
      <x v="90"/>
    </i>
    <i r="2">
      <x v="91"/>
    </i>
    <i r="2">
      <x v="92"/>
    </i>
    <i r="2">
      <x v="93"/>
    </i>
    <i r="1">
      <x v="23"/>
    </i>
    <i r="2">
      <x v="94"/>
    </i>
    <i r="2">
      <x v="95"/>
    </i>
    <i r="2">
      <x v="96"/>
    </i>
    <i r="2">
      <x v="97"/>
    </i>
    <i t="grand">
      <x/>
    </i>
  </rowItems>
  <colFields count="1">
    <field x="-2"/>
  </colFields>
  <colItems count="2">
    <i>
      <x/>
    </i>
    <i i="1">
      <x v="1"/>
    </i>
  </colItems>
  <pageFields count="1">
    <pageField fld="0" hier="8" name="[Facility].[Facility].[CoC - Site].&amp;[Coastal Rural].&amp;[Powell River General Hospital]" cap="Powell River General Hospital"/>
  </pageFields>
  <dataFields count="2">
    <dataField fld="10" baseField="0" baseItem="0"/>
    <dataField fld="11" baseField="0" baseItem="0"/>
  </dataFields>
  <pivotHierarchies count="33">
    <pivotHierarchy/>
    <pivotHierarchy/>
    <pivotHierarchy/>
    <pivotHierarchy>
      <mps count="4">
        <mp field="6"/>
        <mp field="7"/>
        <mp field="8"/>
        <mp field="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enableDrill="0" useAutoFormatting="1" itemPrintTitles="1" createdVersion="6" indent="0" outline="1" outlineData="1" multipleFieldFilters="0" fieldListSortAscending="1">
  <location ref="A9:F22" firstHeaderRow="1" firstDataRow="2" firstDataCol="1"/>
  <pivotFields count="11">
    <pivotField axis="axisCol" allDrilled="1" showAll="0" dataSourceSort="1">
      <items count="5">
        <item s="1" c="1" x="0"/>
        <item s="1" c="1" x="1"/>
        <item s="1" c="1" x="2"/>
        <item s="1" c="1" x="3"/>
        <item t="default"/>
      </items>
    </pivotField>
    <pivotField axis="axisCol" showAll="0" dataSourceSort="1">
      <items count="1">
        <item t="default"/>
      </items>
    </pivotField>
    <pivotField axis="axisRow" allDrilled="1" showAll="0" dataSourceSort="1">
      <items count="12">
        <item c="1" x="0"/>
        <item c="1" x="1"/>
        <item c="1" x="2"/>
        <item c="1" x="3"/>
        <item c="1" x="4"/>
        <item c="1" x="5"/>
        <item c="1" x="6"/>
        <item c="1" x="7"/>
        <item c="1" x="8"/>
        <item c="1" x="9"/>
        <item c="1" x="10"/>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s>
  <rowFields count="1">
    <field x="2"/>
  </rowFields>
  <rowItems count="12">
    <i>
      <x/>
    </i>
    <i>
      <x v="1"/>
    </i>
    <i>
      <x v="2"/>
    </i>
    <i>
      <x v="3"/>
    </i>
    <i>
      <x v="4"/>
    </i>
    <i>
      <x v="5"/>
    </i>
    <i>
      <x v="6"/>
    </i>
    <i>
      <x v="7"/>
    </i>
    <i>
      <x v="8"/>
    </i>
    <i>
      <x v="9"/>
    </i>
    <i>
      <x v="10"/>
    </i>
    <i t="grand">
      <x/>
    </i>
  </rowItems>
  <colFields count="1">
    <field x="0"/>
  </colFields>
  <colItems count="5">
    <i>
      <x/>
    </i>
    <i>
      <x v="1"/>
    </i>
    <i>
      <x v="2"/>
    </i>
    <i>
      <x v="3"/>
    </i>
    <i t="grand">
      <x/>
    </i>
  </colItems>
  <dataFields count="1">
    <dataField fld="10" baseField="0" baseItem="0"/>
  </dataFields>
  <pivotHierarchies count="33">
    <pivotHierarchy/>
    <pivotHierarchy/>
    <pivotHierarchy/>
    <pivotHierarchy>
      <mps count="4">
        <mp field="6"/>
        <mp field="7"/>
        <mp field="8"/>
        <mp field="9"/>
      </mps>
    </pivotHierarchy>
    <pivotHierarchy/>
    <pivotHierarchy/>
    <pivotHierarchy/>
    <pivotHierarchy/>
    <pivotHierarchy>
      <members count="8" level="1">
        <member name="[Facility].[Facility].[All].UNKNOWNMEMBER"/>
        <member name="[Facility].[Facility].[CoC - Site].&amp;[Invalid]"/>
        <member name=""/>
        <member name=""/>
        <member name=""/>
        <member name=""/>
        <member name="[Facility].[Facility].[CoC - Site].&amp;[Vancouver Community]"/>
        <member name="[Facility].[Facility].[CoC - Site].&amp;[Providence Health Car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2"/>
  <sheetViews>
    <sheetView showGridLines="0" showRowColHeaders="0" zoomScale="85" zoomScaleNormal="85" workbookViewId="0"/>
  </sheetViews>
  <sheetFormatPr defaultRowHeight="15" x14ac:dyDescent="0.25"/>
  <cols>
    <col min="2" max="2" width="60.7109375" customWidth="1"/>
    <col min="3" max="3" width="44.5703125" customWidth="1"/>
    <col min="4" max="4" width="89.85546875" customWidth="1"/>
  </cols>
  <sheetData>
    <row r="1" spans="1:4" ht="31.5" x14ac:dyDescent="0.4">
      <c r="A1" s="16"/>
      <c r="B1" s="22" t="s">
        <v>0</v>
      </c>
      <c r="C1" s="17"/>
      <c r="D1" s="17"/>
    </row>
    <row r="2" spans="1:4" x14ac:dyDescent="0.25">
      <c r="A2" s="46"/>
      <c r="B2" s="46"/>
      <c r="C2" s="46"/>
      <c r="D2" s="46"/>
    </row>
    <row r="3" spans="1:4" ht="20.25" thickBot="1" x14ac:dyDescent="0.35">
      <c r="A3" s="46"/>
      <c r="B3" s="18" t="s">
        <v>1</v>
      </c>
      <c r="C3" s="18"/>
      <c r="D3" s="18"/>
    </row>
    <row r="4" spans="1:4" ht="15.75" customHeight="1" thickTop="1" x14ac:dyDescent="0.25">
      <c r="A4" s="46"/>
      <c r="B4" s="60" t="s">
        <v>2</v>
      </c>
      <c r="C4" s="60"/>
      <c r="D4" s="60"/>
    </row>
    <row r="5" spans="1:4" x14ac:dyDescent="0.25">
      <c r="A5" s="46"/>
      <c r="B5" s="63" t="s">
        <v>3</v>
      </c>
      <c r="C5" s="63"/>
      <c r="D5" s="63"/>
    </row>
    <row r="6" spans="1:4" x14ac:dyDescent="0.25">
      <c r="A6" s="46"/>
      <c r="B6" s="63"/>
      <c r="C6" s="63"/>
      <c r="D6" s="63"/>
    </row>
    <row r="7" spans="1:4" x14ac:dyDescent="0.25">
      <c r="A7" s="46"/>
      <c r="B7" s="55"/>
      <c r="C7" s="55"/>
      <c r="D7" s="55"/>
    </row>
    <row r="8" spans="1:4" ht="20.25" thickBot="1" x14ac:dyDescent="0.35">
      <c r="A8" s="46"/>
      <c r="B8" s="18" t="s">
        <v>4</v>
      </c>
      <c r="C8" s="18"/>
      <c r="D8" s="18"/>
    </row>
    <row r="9" spans="1:4" ht="15.75" thickTop="1" x14ac:dyDescent="0.25">
      <c r="A9" s="38"/>
      <c r="B9" s="61" t="s">
        <v>5</v>
      </c>
      <c r="C9" s="61"/>
      <c r="D9" s="61"/>
    </row>
    <row r="10" spans="1:4" x14ac:dyDescent="0.25">
      <c r="A10" s="38"/>
      <c r="B10" s="55"/>
      <c r="C10" s="55"/>
      <c r="D10" s="55"/>
    </row>
    <row r="11" spans="1:4" ht="20.25" thickBot="1" x14ac:dyDescent="0.35">
      <c r="A11" s="38"/>
      <c r="B11" s="19" t="s">
        <v>6</v>
      </c>
      <c r="C11" s="19"/>
      <c r="D11" s="19"/>
    </row>
    <row r="12" spans="1:4" ht="15.75" thickTop="1" x14ac:dyDescent="0.25">
      <c r="A12" s="38"/>
      <c r="B12" s="5" t="str">
        <f>HYPERLINK("https://decisionsupport.healthbc.org/sites/analytics/Help%20Documents/Help%20Guide%20-%20eD.pdf?Web=1","Please access the document from here.")</f>
        <v>Please access the document from here.</v>
      </c>
      <c r="C12" s="55"/>
      <c r="D12" s="46"/>
    </row>
    <row r="13" spans="1:4" x14ac:dyDescent="0.25">
      <c r="A13" s="46"/>
      <c r="B13" s="62"/>
      <c r="C13" s="62"/>
      <c r="D13" s="62"/>
    </row>
    <row r="14" spans="1:4" ht="20.25" thickBot="1" x14ac:dyDescent="0.35">
      <c r="A14" s="46"/>
      <c r="B14" s="18" t="s">
        <v>7</v>
      </c>
      <c r="C14" s="18"/>
      <c r="D14" s="18"/>
    </row>
    <row r="15" spans="1:4" s="23" customFormat="1" ht="15.75" thickTop="1" x14ac:dyDescent="0.25">
      <c r="A15" s="46"/>
      <c r="B15" s="46" t="s">
        <v>8</v>
      </c>
      <c r="C15" s="42"/>
      <c r="D15" s="42"/>
    </row>
    <row r="16" spans="1:4" s="23" customFormat="1" x14ac:dyDescent="0.25">
      <c r="A16" s="46"/>
      <c r="B16" s="46" t="s">
        <v>9</v>
      </c>
      <c r="C16" s="42"/>
      <c r="D16" s="54"/>
    </row>
    <row r="17" spans="1:7" s="36" customFormat="1" x14ac:dyDescent="0.25">
      <c r="A17" s="46"/>
      <c r="B17" s="46" t="s">
        <v>10</v>
      </c>
      <c r="C17" s="42"/>
      <c r="D17" s="54"/>
      <c r="E17" s="46"/>
      <c r="F17" s="46"/>
      <c r="G17" s="46"/>
    </row>
    <row r="18" spans="1:7" s="36" customFormat="1" x14ac:dyDescent="0.25">
      <c r="A18" s="46"/>
      <c r="B18" s="46" t="s">
        <v>11</v>
      </c>
      <c r="C18" s="42"/>
      <c r="D18" s="54"/>
      <c r="E18" s="46"/>
      <c r="F18" s="46"/>
      <c r="G18" s="46"/>
    </row>
    <row r="19" spans="1:7" s="36" customFormat="1" x14ac:dyDescent="0.25">
      <c r="A19" s="46"/>
      <c r="B19" s="46"/>
      <c r="C19" s="42"/>
      <c r="D19" s="54"/>
      <c r="E19" s="46"/>
      <c r="F19" s="46"/>
      <c r="G19" s="46"/>
    </row>
    <row r="20" spans="1:7" s="23" customFormat="1" x14ac:dyDescent="0.25">
      <c r="A20" s="46"/>
      <c r="B20" s="46"/>
      <c r="C20" s="42"/>
      <c r="D20" s="54"/>
      <c r="E20" s="46"/>
      <c r="F20" s="46"/>
      <c r="G20" s="46"/>
    </row>
    <row r="21" spans="1:7" x14ac:dyDescent="0.25">
      <c r="A21" s="38"/>
      <c r="B21" s="54"/>
      <c r="C21" s="54"/>
      <c r="D21" s="54"/>
      <c r="E21" s="46"/>
      <c r="F21" s="46"/>
      <c r="G21" s="46"/>
    </row>
    <row r="22" spans="1:7" s="37" customFormat="1" x14ac:dyDescent="0.25">
      <c r="A22" s="38"/>
      <c r="B22" s="54"/>
      <c r="C22" s="54"/>
      <c r="D22" s="54"/>
      <c r="E22" s="46"/>
      <c r="F22" s="46"/>
      <c r="G22" s="46"/>
    </row>
    <row r="23" spans="1:7" s="37" customFormat="1" x14ac:dyDescent="0.25">
      <c r="A23" s="38"/>
      <c r="B23" s="54"/>
      <c r="C23" s="54"/>
      <c r="D23" s="54"/>
      <c r="E23" s="46"/>
      <c r="F23" s="46"/>
      <c r="G23" s="46"/>
    </row>
    <row r="24" spans="1:7" x14ac:dyDescent="0.25">
      <c r="A24" s="38"/>
      <c r="B24" s="29" t="s">
        <v>12</v>
      </c>
      <c r="C24" s="29"/>
      <c r="D24" s="29"/>
      <c r="E24" s="46"/>
      <c r="F24" s="46"/>
      <c r="G24" s="46"/>
    </row>
    <row r="25" spans="1:7" x14ac:dyDescent="0.25">
      <c r="A25" s="38"/>
      <c r="B25" s="30" t="s">
        <v>13</v>
      </c>
      <c r="C25" s="30" t="s">
        <v>14</v>
      </c>
      <c r="D25" s="30" t="s">
        <v>15</v>
      </c>
      <c r="E25" s="46"/>
      <c r="F25" s="46"/>
      <c r="G25" s="46"/>
    </row>
    <row r="26" spans="1:7" s="14" customFormat="1" ht="30" x14ac:dyDescent="0.25">
      <c r="A26" s="2"/>
      <c r="B26" s="3" t="s">
        <v>16</v>
      </c>
      <c r="C26" s="13" t="s">
        <v>17</v>
      </c>
      <c r="D26" s="21" t="s">
        <v>18</v>
      </c>
      <c r="E26" s="40"/>
      <c r="F26" s="40"/>
      <c r="G26" s="40"/>
    </row>
    <row r="27" spans="1:7" s="40" customFormat="1" ht="30" x14ac:dyDescent="0.25">
      <c r="A27" s="2"/>
      <c r="B27" s="31" t="s">
        <v>19</v>
      </c>
      <c r="C27" s="13" t="s">
        <v>20</v>
      </c>
      <c r="D27" s="21" t="s">
        <v>21</v>
      </c>
    </row>
    <row r="28" spans="1:7" s="40" customFormat="1" x14ac:dyDescent="0.25">
      <c r="A28" s="2"/>
      <c r="B28" s="31" t="s">
        <v>22</v>
      </c>
      <c r="C28" s="31" t="s">
        <v>23</v>
      </c>
      <c r="D28" s="13" t="s">
        <v>24</v>
      </c>
    </row>
    <row r="29" spans="1:7" s="40" customFormat="1" x14ac:dyDescent="0.25">
      <c r="A29" s="2"/>
      <c r="B29" s="31" t="s">
        <v>25</v>
      </c>
      <c r="C29" s="31" t="s">
        <v>26</v>
      </c>
      <c r="D29" s="13" t="s">
        <v>27</v>
      </c>
    </row>
    <row r="30" spans="1:7" s="40" customFormat="1" x14ac:dyDescent="0.25">
      <c r="A30" s="2"/>
      <c r="B30" s="3" t="s">
        <v>28</v>
      </c>
      <c r="C30" s="31" t="s">
        <v>29</v>
      </c>
      <c r="D30" s="32" t="s">
        <v>30</v>
      </c>
    </row>
    <row r="31" spans="1:7" s="14" customFormat="1" x14ac:dyDescent="0.25">
      <c r="A31" s="2"/>
      <c r="B31" s="15"/>
      <c r="C31" s="15"/>
      <c r="D31" s="15"/>
      <c r="E31" s="40"/>
      <c r="F31" s="40"/>
      <c r="G31" s="40"/>
    </row>
    <row r="32" spans="1:7" s="14" customFormat="1" x14ac:dyDescent="0.25">
      <c r="A32" s="40"/>
      <c r="B32" s="40"/>
      <c r="C32" s="40"/>
      <c r="D32" s="40"/>
      <c r="E32" s="40"/>
      <c r="F32" s="40"/>
      <c r="G32" s="40"/>
    </row>
    <row r="33" spans="2:7" s="14" customFormat="1" x14ac:dyDescent="0.25">
      <c r="B33" s="29" t="s">
        <v>31</v>
      </c>
      <c r="C33" s="29"/>
      <c r="D33" s="29"/>
      <c r="E33" s="40"/>
      <c r="F33" s="40"/>
      <c r="G33" s="40"/>
    </row>
    <row r="34" spans="2:7" s="14" customFormat="1" x14ac:dyDescent="0.25">
      <c r="B34" s="30" t="s">
        <v>13</v>
      </c>
      <c r="C34" s="30" t="s">
        <v>14</v>
      </c>
      <c r="D34" s="30" t="s">
        <v>15</v>
      </c>
      <c r="E34" s="40"/>
      <c r="F34" s="40"/>
      <c r="G34" s="40"/>
    </row>
    <row r="35" spans="2:7" s="40" customFormat="1" ht="45" x14ac:dyDescent="0.25">
      <c r="B35" s="28" t="s">
        <v>32</v>
      </c>
      <c r="C35" s="28" t="s">
        <v>29</v>
      </c>
      <c r="D35" s="28" t="s">
        <v>33</v>
      </c>
    </row>
    <row r="36" spans="2:7" s="14" customFormat="1" ht="75" x14ac:dyDescent="0.25">
      <c r="B36" s="28" t="s">
        <v>34</v>
      </c>
      <c r="C36" s="31" t="s">
        <v>35</v>
      </c>
      <c r="D36" s="28" t="s">
        <v>36</v>
      </c>
      <c r="E36" s="46"/>
      <c r="F36" s="39"/>
      <c r="G36" s="39"/>
    </row>
    <row r="37" spans="2:7" s="40" customFormat="1" ht="30" x14ac:dyDescent="0.25">
      <c r="B37" s="28" t="s">
        <v>37</v>
      </c>
      <c r="C37" s="31"/>
      <c r="D37" s="31" t="s">
        <v>38</v>
      </c>
      <c r="E37" s="46"/>
      <c r="F37" s="39"/>
      <c r="G37" s="39"/>
    </row>
    <row r="38" spans="2:7" s="40" customFormat="1" ht="30" x14ac:dyDescent="0.25">
      <c r="B38" s="28" t="s">
        <v>39</v>
      </c>
      <c r="C38" s="31" t="s">
        <v>40</v>
      </c>
      <c r="D38" s="28" t="s">
        <v>41</v>
      </c>
      <c r="E38" s="39"/>
      <c r="F38" s="39"/>
      <c r="G38" s="39"/>
    </row>
    <row r="39" spans="2:7" s="40" customFormat="1" ht="30" x14ac:dyDescent="0.25">
      <c r="B39" s="28" t="s">
        <v>42</v>
      </c>
      <c r="C39" s="31" t="s">
        <v>43</v>
      </c>
      <c r="D39" s="31" t="s">
        <v>44</v>
      </c>
      <c r="E39" s="39"/>
      <c r="F39" s="39"/>
      <c r="G39" s="39"/>
    </row>
    <row r="40" spans="2:7" s="40" customFormat="1" ht="30" x14ac:dyDescent="0.25">
      <c r="B40" s="28" t="s">
        <v>45</v>
      </c>
      <c r="C40" s="31" t="s">
        <v>46</v>
      </c>
      <c r="D40" s="31" t="s">
        <v>47</v>
      </c>
      <c r="E40" s="41"/>
      <c r="F40" s="39"/>
      <c r="G40" s="39"/>
    </row>
    <row r="41" spans="2:7" s="14" customFormat="1" ht="75" x14ac:dyDescent="0.25">
      <c r="B41" s="28" t="s">
        <v>48</v>
      </c>
      <c r="C41" s="28"/>
      <c r="D41" s="28" t="s">
        <v>49</v>
      </c>
      <c r="E41" s="33"/>
      <c r="F41" s="24"/>
      <c r="G41" s="24"/>
    </row>
    <row r="42" spans="2:7" s="40" customFormat="1" x14ac:dyDescent="0.25">
      <c r="B42" s="31" t="s">
        <v>50</v>
      </c>
      <c r="C42" s="31"/>
      <c r="D42" s="28" t="s">
        <v>51</v>
      </c>
      <c r="E42" s="46"/>
      <c r="F42" s="24"/>
      <c r="G42" s="24"/>
    </row>
    <row r="43" spans="2:7" s="14" customFormat="1" x14ac:dyDescent="0.25">
      <c r="B43" s="31" t="s">
        <v>52</v>
      </c>
      <c r="C43" s="31" t="s">
        <v>53</v>
      </c>
      <c r="D43" s="28" t="s">
        <v>54</v>
      </c>
      <c r="E43" s="46"/>
      <c r="F43" s="39"/>
      <c r="G43" s="39"/>
    </row>
    <row r="44" spans="2:7" s="14" customFormat="1" ht="75" x14ac:dyDescent="0.25">
      <c r="B44" s="28" t="s">
        <v>55</v>
      </c>
      <c r="C44" s="31" t="s">
        <v>56</v>
      </c>
      <c r="D44" s="31" t="s">
        <v>57</v>
      </c>
      <c r="E44" s="40"/>
      <c r="F44" s="40"/>
      <c r="G44" s="40"/>
    </row>
    <row r="45" spans="2:7" s="14" customFormat="1" ht="75" x14ac:dyDescent="0.25">
      <c r="B45" s="28" t="s">
        <v>58</v>
      </c>
      <c r="C45" s="28" t="s">
        <v>59</v>
      </c>
      <c r="D45" s="28" t="s">
        <v>60</v>
      </c>
      <c r="E45" s="39"/>
      <c r="F45" s="39"/>
      <c r="G45" s="39"/>
    </row>
    <row r="46" spans="2:7" s="14" customFormat="1" x14ac:dyDescent="0.25">
      <c r="B46" s="31" t="s">
        <v>61</v>
      </c>
      <c r="C46" s="31" t="s">
        <v>62</v>
      </c>
      <c r="D46" s="31" t="s">
        <v>63</v>
      </c>
      <c r="E46" s="46"/>
      <c r="F46" s="40"/>
      <c r="G46" s="40"/>
    </row>
    <row r="47" spans="2:7" s="14" customFormat="1" x14ac:dyDescent="0.25">
      <c r="B47" s="31" t="s">
        <v>64</v>
      </c>
      <c r="C47" s="31" t="s">
        <v>65</v>
      </c>
      <c r="D47" s="28" t="s">
        <v>66</v>
      </c>
      <c r="E47" s="46"/>
      <c r="F47" s="40"/>
      <c r="G47" s="40"/>
    </row>
    <row r="48" spans="2:7" s="40" customFormat="1" ht="60" x14ac:dyDescent="0.25">
      <c r="B48" s="3" t="s">
        <v>67</v>
      </c>
      <c r="C48" s="31" t="s">
        <v>68</v>
      </c>
      <c r="D48" s="28" t="s">
        <v>69</v>
      </c>
      <c r="E48" s="45"/>
    </row>
    <row r="49" spans="2:9" s="40" customFormat="1" ht="60" x14ac:dyDescent="0.25">
      <c r="B49" s="20" t="s">
        <v>70</v>
      </c>
      <c r="C49" s="28" t="s">
        <v>71</v>
      </c>
      <c r="D49" s="28" t="s">
        <v>72</v>
      </c>
      <c r="E49" s="39"/>
      <c r="F49" s="39"/>
      <c r="G49" s="39"/>
    </row>
    <row r="50" spans="2:9" s="40" customFormat="1" ht="60" x14ac:dyDescent="0.25">
      <c r="B50" s="20" t="s">
        <v>73</v>
      </c>
      <c r="C50" s="28" t="s">
        <v>74</v>
      </c>
      <c r="D50" s="28" t="s">
        <v>75</v>
      </c>
      <c r="E50" s="39"/>
      <c r="F50" s="39"/>
      <c r="G50" s="39"/>
    </row>
    <row r="51" spans="2:9" s="40" customFormat="1" x14ac:dyDescent="0.25">
      <c r="B51" s="20" t="s">
        <v>76</v>
      </c>
      <c r="C51" s="28" t="s">
        <v>77</v>
      </c>
      <c r="D51" s="28" t="s">
        <v>78</v>
      </c>
      <c r="E51" s="46"/>
      <c r="F51" s="39"/>
      <c r="G51" s="39"/>
    </row>
    <row r="52" spans="2:9" s="40" customFormat="1" x14ac:dyDescent="0.25">
      <c r="B52" s="20" t="s">
        <v>79</v>
      </c>
      <c r="C52" s="28" t="s">
        <v>77</v>
      </c>
      <c r="D52" s="28" t="s">
        <v>80</v>
      </c>
      <c r="E52" s="46"/>
      <c r="F52" s="39"/>
      <c r="G52" s="39"/>
    </row>
    <row r="53" spans="2:9" s="40" customFormat="1" ht="150" x14ac:dyDescent="0.25">
      <c r="B53" s="20" t="s">
        <v>81</v>
      </c>
      <c r="C53" s="28" t="s">
        <v>82</v>
      </c>
      <c r="D53" s="28" t="s">
        <v>83</v>
      </c>
      <c r="E53" s="46"/>
    </row>
    <row r="54" spans="2:9" s="40" customFormat="1" ht="150" x14ac:dyDescent="0.25">
      <c r="B54" s="20" t="s">
        <v>84</v>
      </c>
      <c r="C54" s="28" t="s">
        <v>85</v>
      </c>
      <c r="D54" s="28" t="s">
        <v>86</v>
      </c>
      <c r="E54" s="46"/>
    </row>
    <row r="55" spans="2:9" s="40" customFormat="1" ht="45" x14ac:dyDescent="0.25">
      <c r="B55" s="20" t="s">
        <v>87</v>
      </c>
      <c r="C55" s="28" t="s">
        <v>88</v>
      </c>
      <c r="D55" s="28" t="s">
        <v>89</v>
      </c>
      <c r="E55" s="39"/>
      <c r="F55" s="39"/>
      <c r="G55" s="39"/>
    </row>
    <row r="56" spans="2:9" s="40" customFormat="1" ht="45" x14ac:dyDescent="0.25">
      <c r="B56" s="20" t="s">
        <v>90</v>
      </c>
      <c r="C56" s="28" t="s">
        <v>91</v>
      </c>
      <c r="D56" s="28" t="s">
        <v>92</v>
      </c>
      <c r="E56" s="39"/>
      <c r="F56" s="39"/>
      <c r="G56" s="39"/>
    </row>
    <row r="57" spans="2:9" s="40" customFormat="1" ht="15" customHeight="1" x14ac:dyDescent="0.25">
      <c r="B57" s="20" t="s">
        <v>93</v>
      </c>
      <c r="C57" s="20" t="s">
        <v>94</v>
      </c>
      <c r="D57" s="20" t="s">
        <v>95</v>
      </c>
      <c r="E57" s="39"/>
      <c r="F57" s="39"/>
      <c r="G57" s="39"/>
    </row>
    <row r="58" spans="2:9" s="14" customFormat="1" ht="60" x14ac:dyDescent="0.25">
      <c r="B58" s="20" t="s">
        <v>96</v>
      </c>
      <c r="C58" s="20" t="s">
        <v>97</v>
      </c>
      <c r="D58" s="20" t="s">
        <v>98</v>
      </c>
      <c r="E58" s="40"/>
      <c r="F58" s="40"/>
      <c r="G58" s="40"/>
      <c r="H58" s="40"/>
      <c r="I58" s="40"/>
    </row>
    <row r="60" spans="2:9" x14ac:dyDescent="0.25">
      <c r="B60" s="29" t="s">
        <v>99</v>
      </c>
      <c r="C60" s="29"/>
      <c r="D60" s="29"/>
      <c r="E60" s="46"/>
      <c r="F60" s="46"/>
      <c r="G60" s="46"/>
      <c r="H60" s="46"/>
      <c r="I60" s="46"/>
    </row>
    <row r="61" spans="2:9" x14ac:dyDescent="0.25">
      <c r="B61" s="30" t="s">
        <v>100</v>
      </c>
      <c r="C61" s="30" t="s">
        <v>101</v>
      </c>
      <c r="D61" s="30" t="s">
        <v>102</v>
      </c>
      <c r="E61" s="46"/>
      <c r="F61" s="46"/>
      <c r="G61" s="46"/>
      <c r="H61" s="46"/>
      <c r="I61" s="46"/>
    </row>
    <row r="62" spans="2:9" x14ac:dyDescent="0.25">
      <c r="B62" s="35" t="s">
        <v>103</v>
      </c>
      <c r="C62" s="35" t="s">
        <v>104</v>
      </c>
      <c r="D62" s="26" t="s">
        <v>105</v>
      </c>
      <c r="E62" s="46"/>
      <c r="F62" s="46"/>
      <c r="G62" s="46"/>
      <c r="H62" s="46"/>
      <c r="I62" s="46"/>
    </row>
    <row r="63" spans="2:9" x14ac:dyDescent="0.25">
      <c r="B63" s="35" t="s">
        <v>106</v>
      </c>
      <c r="C63" s="35" t="s">
        <v>104</v>
      </c>
      <c r="D63" s="26" t="s">
        <v>107</v>
      </c>
      <c r="E63" s="46"/>
      <c r="F63" s="46"/>
      <c r="G63" s="46"/>
      <c r="H63" s="46"/>
      <c r="I63" s="46"/>
    </row>
    <row r="64" spans="2:9" x14ac:dyDescent="0.25">
      <c r="B64" s="35" t="s">
        <v>108</v>
      </c>
      <c r="C64" s="35" t="s">
        <v>104</v>
      </c>
      <c r="D64" s="26" t="s">
        <v>109</v>
      </c>
      <c r="E64" s="46"/>
      <c r="F64" s="46"/>
      <c r="G64" s="46"/>
      <c r="H64" s="46"/>
      <c r="I64" s="46"/>
    </row>
    <row r="65" spans="2:9" x14ac:dyDescent="0.25">
      <c r="B65" s="35" t="s">
        <v>110</v>
      </c>
      <c r="C65" s="35" t="s">
        <v>111</v>
      </c>
      <c r="D65" s="26" t="s">
        <v>112</v>
      </c>
      <c r="E65" s="46"/>
      <c r="F65" s="46"/>
      <c r="G65" s="46"/>
      <c r="H65" s="46"/>
      <c r="I65" s="46"/>
    </row>
    <row r="66" spans="2:9" x14ac:dyDescent="0.25">
      <c r="B66" s="35" t="s">
        <v>113</v>
      </c>
      <c r="C66" s="35" t="s">
        <v>111</v>
      </c>
      <c r="D66" s="26" t="s">
        <v>114</v>
      </c>
      <c r="E66" s="46"/>
      <c r="F66" s="46"/>
      <c r="G66" s="46"/>
      <c r="H66" s="46"/>
      <c r="I66" s="46"/>
    </row>
    <row r="67" spans="2:9" ht="75" x14ac:dyDescent="0.25">
      <c r="B67" s="35" t="s">
        <v>115</v>
      </c>
      <c r="C67" s="35" t="s">
        <v>116</v>
      </c>
      <c r="D67" s="26" t="s">
        <v>117</v>
      </c>
      <c r="E67" s="46"/>
      <c r="F67" s="46"/>
      <c r="G67" s="46"/>
      <c r="H67" s="46"/>
      <c r="I67" s="46"/>
    </row>
    <row r="68" spans="2:9" ht="30" x14ac:dyDescent="0.25">
      <c r="B68" s="35" t="s">
        <v>118</v>
      </c>
      <c r="C68" s="35" t="s">
        <v>111</v>
      </c>
      <c r="D68" s="26" t="s">
        <v>119</v>
      </c>
      <c r="E68" s="46"/>
      <c r="F68" s="46"/>
      <c r="G68" s="46"/>
      <c r="H68" s="46"/>
      <c r="I68" s="46"/>
    </row>
    <row r="69" spans="2:9" ht="30" x14ac:dyDescent="0.25">
      <c r="B69" s="35" t="s">
        <v>120</v>
      </c>
      <c r="C69" s="35" t="s">
        <v>116</v>
      </c>
      <c r="D69" s="26" t="s">
        <v>121</v>
      </c>
      <c r="E69" s="46"/>
      <c r="F69" s="46"/>
      <c r="G69" s="46"/>
      <c r="H69" s="46"/>
      <c r="I69" s="46"/>
    </row>
    <row r="70" spans="2:9" x14ac:dyDescent="0.25">
      <c r="B70" s="30" t="s">
        <v>122</v>
      </c>
      <c r="C70" s="30" t="s">
        <v>101</v>
      </c>
      <c r="D70" s="30" t="s">
        <v>102</v>
      </c>
      <c r="E70" s="46"/>
      <c r="F70" s="46"/>
      <c r="G70" s="46"/>
      <c r="H70" s="46"/>
      <c r="I70" s="46"/>
    </row>
    <row r="71" spans="2:9" ht="90" x14ac:dyDescent="0.25">
      <c r="B71" s="35" t="s">
        <v>123</v>
      </c>
      <c r="C71" s="43" t="s">
        <v>124</v>
      </c>
      <c r="D71" s="44" t="s">
        <v>125</v>
      </c>
      <c r="E71" s="46"/>
      <c r="F71" s="46"/>
      <c r="G71" s="46"/>
      <c r="H71" s="46"/>
      <c r="I71" s="46"/>
    </row>
    <row r="72" spans="2:9" x14ac:dyDescent="0.25">
      <c r="B72" s="46"/>
      <c r="C72" s="46"/>
      <c r="D72" s="46"/>
      <c r="E72" s="46"/>
      <c r="F72" s="46"/>
      <c r="G72" s="46"/>
      <c r="H72" s="46"/>
      <c r="I72" s="46"/>
    </row>
    <row r="73" spans="2:9" x14ac:dyDescent="0.25">
      <c r="B73" s="46"/>
      <c r="C73" s="46"/>
      <c r="D73" s="46"/>
      <c r="E73" s="46"/>
      <c r="F73" s="46"/>
      <c r="G73" s="46"/>
      <c r="H73" s="46"/>
      <c r="I73" s="46"/>
    </row>
    <row r="80" spans="2:9" x14ac:dyDescent="0.25">
      <c r="B80" s="46"/>
      <c r="C80" s="46" t="s">
        <v>126</v>
      </c>
      <c r="D80" s="46"/>
      <c r="E80" s="46"/>
      <c r="F80" s="46"/>
      <c r="G80" s="46"/>
      <c r="H80" s="46"/>
      <c r="I80" s="46"/>
    </row>
    <row r="86" spans="3:9" x14ac:dyDescent="0.25">
      <c r="C86" s="46"/>
      <c r="D86" s="46"/>
      <c r="E86" s="46"/>
      <c r="F86" s="46"/>
      <c r="G86" s="46"/>
      <c r="H86" s="46"/>
      <c r="I86" s="46" t="str">
        <f>CONCATENATE(F86,F87,F88,F89,F90,F91,F92,F93,F94,F95,F96,F97,F98,F99,F100,F101)</f>
        <v/>
      </c>
    </row>
    <row r="87" spans="3:9" x14ac:dyDescent="0.25">
      <c r="C87" s="46"/>
      <c r="D87" s="46"/>
      <c r="E87" s="46"/>
      <c r="F87" s="46"/>
      <c r="G87" s="46"/>
      <c r="H87" s="46"/>
      <c r="I87" s="46"/>
    </row>
    <row r="88" spans="3:9" x14ac:dyDescent="0.25">
      <c r="C88" s="46"/>
      <c r="D88" s="46"/>
      <c r="E88" s="46"/>
      <c r="F88" s="46"/>
      <c r="G88" s="46"/>
      <c r="H88" s="46"/>
      <c r="I88" s="46"/>
    </row>
    <row r="89" spans="3:9" x14ac:dyDescent="0.25">
      <c r="C89" s="46"/>
      <c r="D89" s="46"/>
      <c r="E89" s="46"/>
      <c r="F89" s="46"/>
      <c r="G89" s="46"/>
      <c r="H89" s="46"/>
      <c r="I89" s="46"/>
    </row>
    <row r="90" spans="3:9" x14ac:dyDescent="0.25">
      <c r="C90" s="46"/>
      <c r="D90" s="46"/>
      <c r="E90" s="46"/>
      <c r="F90" s="46"/>
      <c r="G90" s="46"/>
      <c r="H90" s="46"/>
      <c r="I90" s="46"/>
    </row>
    <row r="91" spans="3:9" x14ac:dyDescent="0.25">
      <c r="C91" s="46"/>
      <c r="D91" s="46"/>
      <c r="E91" s="46"/>
      <c r="F91" s="46"/>
      <c r="G91" s="46"/>
      <c r="H91" s="46"/>
      <c r="I91" s="46"/>
    </row>
    <row r="92" spans="3:9" x14ac:dyDescent="0.25">
      <c r="C92" s="46"/>
      <c r="D92" s="46"/>
      <c r="E92" s="46"/>
      <c r="F92" s="46"/>
      <c r="G92" s="46"/>
      <c r="H92" s="46"/>
      <c r="I92" s="46"/>
    </row>
    <row r="93" spans="3:9" x14ac:dyDescent="0.25">
      <c r="C93" s="46"/>
      <c r="D93" s="46"/>
      <c r="E93" s="46"/>
      <c r="F93" s="46"/>
      <c r="G93" s="46"/>
      <c r="H93" s="46"/>
      <c r="I93" s="46"/>
    </row>
    <row r="94" spans="3:9" x14ac:dyDescent="0.25">
      <c r="C94" s="46"/>
      <c r="D94" s="46"/>
      <c r="E94" s="46"/>
      <c r="F94" s="46"/>
      <c r="G94" s="46"/>
      <c r="H94" s="46"/>
      <c r="I94" s="46"/>
    </row>
    <row r="95" spans="3:9" x14ac:dyDescent="0.25">
      <c r="C95" s="46"/>
      <c r="D95" s="46"/>
      <c r="E95" s="46"/>
      <c r="F95" s="46"/>
      <c r="G95" s="46"/>
      <c r="H95" s="46"/>
      <c r="I95" s="46"/>
    </row>
    <row r="96" spans="3:9" x14ac:dyDescent="0.25">
      <c r="C96" s="46"/>
      <c r="D96" s="46"/>
      <c r="E96" s="46"/>
      <c r="F96" s="46"/>
      <c r="G96" s="46"/>
      <c r="H96" s="46"/>
      <c r="I96" s="46"/>
    </row>
    <row r="97" spans="3:7" x14ac:dyDescent="0.25">
      <c r="C97" s="46"/>
      <c r="D97" s="46"/>
      <c r="E97" s="46"/>
      <c r="F97" s="46"/>
      <c r="G97" s="46"/>
    </row>
    <row r="98" spans="3:7" x14ac:dyDescent="0.25">
      <c r="C98" s="46"/>
      <c r="D98" s="46"/>
      <c r="E98" s="46"/>
      <c r="F98" s="46"/>
      <c r="G98" s="46"/>
    </row>
    <row r="99" spans="3:7" x14ac:dyDescent="0.25">
      <c r="C99" s="46"/>
      <c r="D99" s="46"/>
      <c r="E99" s="46"/>
      <c r="F99" s="46"/>
      <c r="G99" s="46"/>
    </row>
    <row r="100" spans="3:7" x14ac:dyDescent="0.25">
      <c r="C100" s="46"/>
      <c r="D100" s="46"/>
      <c r="E100" s="46"/>
      <c r="F100" s="46"/>
      <c r="G100" s="46"/>
    </row>
    <row r="101" spans="3:7" x14ac:dyDescent="0.25">
      <c r="C101" s="46"/>
      <c r="D101" s="46"/>
      <c r="E101" s="46"/>
      <c r="F101" s="46"/>
      <c r="G101" s="46"/>
    </row>
    <row r="102" spans="3:7" x14ac:dyDescent="0.25">
      <c r="C102" s="46"/>
      <c r="D102" s="46"/>
      <c r="E102" s="46"/>
      <c r="F102" s="46"/>
      <c r="G102" s="46"/>
    </row>
    <row r="103" spans="3:7" x14ac:dyDescent="0.25">
      <c r="C103" s="46"/>
      <c r="D103" s="46"/>
      <c r="E103" s="46"/>
      <c r="F103" s="46"/>
      <c r="G103" s="46"/>
    </row>
    <row r="104" spans="3:7" x14ac:dyDescent="0.25">
      <c r="C104" s="46"/>
      <c r="D104" s="46"/>
      <c r="E104" s="46"/>
      <c r="F104" s="46"/>
      <c r="G104" s="46"/>
    </row>
    <row r="105" spans="3:7" x14ac:dyDescent="0.25">
      <c r="C105" s="46"/>
      <c r="D105" s="46"/>
      <c r="E105" s="46"/>
      <c r="F105" s="46"/>
      <c r="G105" s="46"/>
    </row>
    <row r="106" spans="3:7" x14ac:dyDescent="0.25">
      <c r="C106" s="46"/>
      <c r="D106" s="46"/>
      <c r="E106" s="46"/>
      <c r="F106" s="46"/>
      <c r="G106" s="46"/>
    </row>
    <row r="107" spans="3:7" x14ac:dyDescent="0.25">
      <c r="C107" s="46"/>
      <c r="D107" s="46"/>
      <c r="E107" s="46"/>
      <c r="F107" s="46"/>
      <c r="G107" s="46"/>
    </row>
    <row r="108" spans="3:7" x14ac:dyDescent="0.25">
      <c r="C108" s="46"/>
      <c r="D108" s="46"/>
      <c r="E108" s="46"/>
      <c r="F108" s="46"/>
      <c r="G108" s="46"/>
    </row>
    <row r="109" spans="3:7" x14ac:dyDescent="0.25">
      <c r="C109" s="46"/>
      <c r="D109" s="46"/>
      <c r="E109" s="46"/>
      <c r="F109" s="46"/>
      <c r="G109" s="46"/>
    </row>
    <row r="110" spans="3:7" x14ac:dyDescent="0.25">
      <c r="C110" s="46"/>
      <c r="D110" s="46"/>
      <c r="E110" s="46"/>
      <c r="F110" s="46"/>
      <c r="G110" s="46"/>
    </row>
    <row r="111" spans="3:7" x14ac:dyDescent="0.25">
      <c r="C111" s="46"/>
      <c r="D111" s="46"/>
      <c r="E111" s="46"/>
      <c r="F111" s="46"/>
      <c r="G111" s="46"/>
    </row>
    <row r="112" spans="3:7" x14ac:dyDescent="0.25">
      <c r="C112" s="46"/>
      <c r="D112" s="46"/>
      <c r="E112" s="46"/>
      <c r="F112" s="46"/>
      <c r="G112" s="46"/>
    </row>
    <row r="113" spans="3:7" x14ac:dyDescent="0.25">
      <c r="C113" s="46"/>
      <c r="D113" s="46"/>
      <c r="E113" s="46"/>
      <c r="F113" s="46"/>
      <c r="G113" s="46"/>
    </row>
    <row r="114" spans="3:7" x14ac:dyDescent="0.25">
      <c r="C114" s="46"/>
      <c r="D114" s="46"/>
      <c r="E114" s="46"/>
      <c r="F114" s="46"/>
      <c r="G114" s="46"/>
    </row>
    <row r="115" spans="3:7" x14ac:dyDescent="0.25">
      <c r="C115" s="46"/>
      <c r="D115" s="46"/>
      <c r="E115" s="46"/>
      <c r="F115" s="46"/>
      <c r="G115" s="46"/>
    </row>
    <row r="116" spans="3:7" x14ac:dyDescent="0.25">
      <c r="C116" s="46"/>
      <c r="D116" s="46"/>
      <c r="E116" s="46"/>
      <c r="F116" s="46"/>
      <c r="G116" s="46"/>
    </row>
    <row r="117" spans="3:7" x14ac:dyDescent="0.25">
      <c r="C117" s="46"/>
      <c r="D117" s="46"/>
      <c r="E117" s="46"/>
      <c r="F117" s="46"/>
      <c r="G117" s="46"/>
    </row>
    <row r="118" spans="3:7" x14ac:dyDescent="0.25">
      <c r="C118" s="46"/>
      <c r="D118" s="46"/>
      <c r="E118" s="46"/>
      <c r="F118" s="46"/>
      <c r="G118" s="46"/>
    </row>
    <row r="119" spans="3:7" x14ac:dyDescent="0.25">
      <c r="C119" s="46"/>
      <c r="D119" s="46"/>
      <c r="E119" s="46"/>
      <c r="F119" s="46"/>
      <c r="G119" s="46"/>
    </row>
    <row r="120" spans="3:7" x14ac:dyDescent="0.25">
      <c r="C120" s="46"/>
      <c r="D120" s="46"/>
      <c r="E120" s="46"/>
      <c r="F120" s="46"/>
      <c r="G120" s="46"/>
    </row>
    <row r="121" spans="3:7" x14ac:dyDescent="0.25">
      <c r="C121" s="46"/>
      <c r="D121" s="46"/>
      <c r="E121" s="46"/>
      <c r="F121" s="46"/>
      <c r="G121" s="46"/>
    </row>
    <row r="122" spans="3:7" x14ac:dyDescent="0.25">
      <c r="C122" s="46"/>
      <c r="D122" s="46"/>
      <c r="E122" s="46"/>
      <c r="F122" s="46"/>
      <c r="G122" s="46"/>
    </row>
  </sheetData>
  <mergeCells count="5">
    <mergeCell ref="B4:D4"/>
    <mergeCell ref="B9:D9"/>
    <mergeCell ref="B13:D13"/>
    <mergeCell ref="B5:D5"/>
    <mergeCell ref="B6:D6"/>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U643"/>
  <sheetViews>
    <sheetView showGridLines="0" showRowColHeaders="0" zoomScaleNormal="100" workbookViewId="0">
      <selection activeCell="B15" sqref="B15"/>
    </sheetView>
  </sheetViews>
  <sheetFormatPr defaultRowHeight="15" x14ac:dyDescent="0.25"/>
  <cols>
    <col min="1" max="1" width="9.140625" style="1"/>
    <col min="2" max="2" width="21" style="1" customWidth="1"/>
    <col min="3" max="3" width="16.28515625" style="1" customWidth="1"/>
    <col min="4" max="4" width="9.28515625" style="1" customWidth="1"/>
    <col min="5" max="5" width="24" style="1" customWidth="1"/>
    <col min="6" max="6" width="11.7109375" style="1" customWidth="1"/>
    <col min="7" max="7" width="18" style="1" customWidth="1"/>
    <col min="8" max="8" width="23.42578125" style="1" customWidth="1"/>
    <col min="9" max="9" width="11.28515625" style="1" customWidth="1"/>
    <col min="10" max="30" width="9.7109375" style="1" customWidth="1"/>
    <col min="31" max="33" width="9.7109375" style="1" bestFit="1" customWidth="1"/>
    <col min="34" max="34" width="21" style="1" bestFit="1" customWidth="1"/>
    <col min="35" max="63" width="9.7109375" style="1" bestFit="1" customWidth="1"/>
    <col min="64" max="64" width="30.5703125" style="1" bestFit="1" customWidth="1"/>
    <col min="65" max="92" width="9.7109375" style="1" bestFit="1" customWidth="1"/>
    <col min="93" max="93" width="35.5703125" style="1" bestFit="1" customWidth="1"/>
    <col min="94" max="121" width="9.7109375" style="1" bestFit="1" customWidth="1"/>
    <col min="122" max="122" width="26.85546875" style="1" bestFit="1" customWidth="1"/>
    <col min="123" max="123" width="26.140625" style="1" bestFit="1" customWidth="1"/>
    <col min="124" max="124" width="35.5703125" style="1" bestFit="1" customWidth="1"/>
    <col min="125" max="125" width="40.5703125" style="1" bestFit="1" customWidth="1"/>
    <col min="126" max="16384" width="9.140625" style="1"/>
  </cols>
  <sheetData>
    <row r="1" spans="2:125" ht="31.5" x14ac:dyDescent="0.5">
      <c r="B1" s="64" t="s">
        <v>127</v>
      </c>
      <c r="C1" s="64"/>
      <c r="D1" s="64"/>
      <c r="E1" s="64"/>
      <c r="F1" s="64"/>
      <c r="G1" s="64"/>
      <c r="H1" s="64"/>
      <c r="I1" s="46"/>
    </row>
    <row r="3" spans="2:125" x14ac:dyDescent="0.25">
      <c r="B3" s="65" t="s">
        <v>128</v>
      </c>
      <c r="C3" s="65"/>
      <c r="D3" s="65"/>
      <c r="E3" s="65"/>
      <c r="F3" s="65"/>
      <c r="G3" s="65"/>
      <c r="H3" s="65"/>
      <c r="I3" s="65"/>
    </row>
    <row r="4" spans="2:125" x14ac:dyDescent="0.25">
      <c r="B4" s="65"/>
      <c r="C4" s="65"/>
      <c r="D4" s="65"/>
      <c r="E4" s="65"/>
      <c r="F4" s="65"/>
      <c r="G4" s="65"/>
      <c r="H4" s="65"/>
      <c r="I4" s="65"/>
    </row>
    <row r="5" spans="2:125" x14ac:dyDescent="0.25">
      <c r="B5" s="65"/>
      <c r="C5" s="65"/>
      <c r="D5" s="65"/>
      <c r="E5" s="65"/>
      <c r="F5" s="65"/>
      <c r="G5" s="65"/>
      <c r="H5" s="65"/>
      <c r="I5" s="65"/>
    </row>
    <row r="6" spans="2:125" x14ac:dyDescent="0.25">
      <c r="B6" s="7" t="s">
        <v>129</v>
      </c>
      <c r="C6" s="6"/>
      <c r="D6" s="6"/>
      <c r="E6" s="8"/>
      <c r="F6" s="8"/>
      <c r="G6" s="8"/>
      <c r="H6" s="8"/>
      <c r="I6" s="8"/>
      <c r="J6" s="6"/>
    </row>
    <row r="7" spans="2:125" x14ac:dyDescent="0.25">
      <c r="B7" s="11" t="str">
        <f>"Data is available up to: "&amp;(TEXT(CUBEVALUE("SPDBSSSAS001_tabular Admission_Discharge",CUBEMEMBER("SPDBSSSAS001_tabular Admission_Discharge","[Measures].[Last Processed Date]"))-1,"YYYY-MM-DD"))</f>
        <v>Data is available up to: 2019-02-06</v>
      </c>
      <c r="C7" s="9"/>
      <c r="D7" s="9"/>
      <c r="E7" s="6"/>
      <c r="F7" s="5" t="str">
        <f>HYPERLINK("https://decisionsupport.healthbc.org/sites/analytics/Help%20Documents/Help%20Guide%20-%20eD.pdf?Web=1","For the help guide, please click here.")</f>
        <v>For the help guide, please click here.</v>
      </c>
      <c r="G7" s="6"/>
      <c r="H7" s="6"/>
      <c r="I7" s="6"/>
      <c r="J7" s="6"/>
    </row>
    <row r="8" spans="2:125" x14ac:dyDescent="0.25">
      <c r="B8" s="11" t="str">
        <f ca="1">"Page Generated: "&amp;TEXT(TODAY(),"YYYY-MM-DD")</f>
        <v>Page Generated: 2019-02-07</v>
      </c>
      <c r="C8" s="6"/>
      <c r="D8" s="6"/>
      <c r="E8" s="6"/>
      <c r="F8" s="5" t="str">
        <f>HYPERLINK("https://vchphcdash.healthbc.org/tools-resources/Training%20and%20Tutorials/Pages/Training%20and%20Tutorials.aspx","For training videos, please click here.")</f>
        <v>For training videos, please click here.</v>
      </c>
      <c r="G8" s="6"/>
      <c r="H8" s="6"/>
      <c r="I8" s="6"/>
      <c r="J8" s="6"/>
    </row>
    <row r="9" spans="2:125" x14ac:dyDescent="0.25">
      <c r="B9" s="11"/>
      <c r="C9" s="6"/>
      <c r="D9" s="6"/>
      <c r="E9" s="6"/>
      <c r="F9" s="10"/>
      <c r="G9" s="6"/>
      <c r="H9" s="6"/>
      <c r="I9" s="6"/>
      <c r="J9" s="6"/>
    </row>
    <row r="10" spans="2:125" x14ac:dyDescent="0.25">
      <c r="B10" s="12" t="s">
        <v>130</v>
      </c>
      <c r="C10" s="6"/>
      <c r="D10" s="6"/>
      <c r="E10" s="6"/>
      <c r="F10" s="10"/>
      <c r="G10" s="6"/>
      <c r="H10" s="6"/>
      <c r="I10" s="4"/>
      <c r="J10" s="6"/>
    </row>
    <row r="11" spans="2:125" x14ac:dyDescent="0.25">
      <c r="B11" s="12"/>
      <c r="C11" s="6"/>
      <c r="D11" s="6"/>
      <c r="E11" s="6"/>
      <c r="F11" s="10"/>
      <c r="G11" s="6"/>
      <c r="H11" s="6"/>
      <c r="I11" s="4"/>
      <c r="J11" s="6"/>
    </row>
    <row r="12" spans="2:125" x14ac:dyDescent="0.25">
      <c r="B12" s="46"/>
      <c r="C12" s="46"/>
      <c r="D12" s="41"/>
      <c r="E12" s="41"/>
      <c r="F12" s="41"/>
      <c r="G12" s="41"/>
      <c r="H12" s="41"/>
      <c r="I12" s="41"/>
      <c r="J12" s="41"/>
    </row>
    <row r="13" spans="2:125" x14ac:dyDescent="0.25">
      <c r="B13" s="46"/>
      <c r="C13" s="46"/>
    </row>
    <row r="15" spans="2:125" x14ac:dyDescent="0.25">
      <c r="B15" s="34" t="s">
        <v>131</v>
      </c>
      <c r="C15" s="34" t="s">
        <v>132</v>
      </c>
      <c r="D15" s="25"/>
      <c r="E15" s="25"/>
      <c r="F15" s="25"/>
      <c r="G15" s="25"/>
      <c r="H15" s="25"/>
      <c r="I15" s="25"/>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row>
    <row r="16" spans="2:125" x14ac:dyDescent="0.25">
      <c r="B16" s="34" t="s">
        <v>133</v>
      </c>
      <c r="C16" s="25" t="s">
        <v>134</v>
      </c>
      <c r="D16" s="25" t="s">
        <v>135</v>
      </c>
      <c r="E16" s="25" t="s">
        <v>136</v>
      </c>
      <c r="F16" s="25" t="s">
        <v>108</v>
      </c>
      <c r="G16" s="25" t="s">
        <v>137</v>
      </c>
      <c r="H16" s="25" t="s">
        <v>138</v>
      </c>
      <c r="I16" s="25" t="s">
        <v>139</v>
      </c>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row>
    <row r="17" spans="2:125" x14ac:dyDescent="0.25">
      <c r="B17" s="27" t="s">
        <v>140</v>
      </c>
      <c r="C17" s="25">
        <v>50</v>
      </c>
      <c r="D17" s="25">
        <v>30707</v>
      </c>
      <c r="E17" s="25"/>
      <c r="F17" s="25">
        <v>20942</v>
      </c>
      <c r="G17" s="25">
        <v>68245</v>
      </c>
      <c r="H17" s="25">
        <v>79</v>
      </c>
      <c r="I17" s="25">
        <v>120023</v>
      </c>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row>
    <row r="18" spans="2:125" x14ac:dyDescent="0.25">
      <c r="B18" s="27" t="s">
        <v>141</v>
      </c>
      <c r="C18" s="25">
        <v>47</v>
      </c>
      <c r="D18" s="25">
        <v>33012</v>
      </c>
      <c r="E18" s="25">
        <v>55353</v>
      </c>
      <c r="F18" s="25">
        <v>21805</v>
      </c>
      <c r="G18" s="25">
        <v>68251</v>
      </c>
      <c r="H18" s="25">
        <v>89</v>
      </c>
      <c r="I18" s="25">
        <v>178557</v>
      </c>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row>
    <row r="19" spans="2:125" x14ac:dyDescent="0.25">
      <c r="B19" s="27" t="s">
        <v>142</v>
      </c>
      <c r="C19" s="25">
        <v>76</v>
      </c>
      <c r="D19" s="25">
        <v>33213</v>
      </c>
      <c r="E19" s="25">
        <v>57381</v>
      </c>
      <c r="F19" s="25">
        <v>22824</v>
      </c>
      <c r="G19" s="25">
        <v>69311</v>
      </c>
      <c r="H19" s="25">
        <v>84</v>
      </c>
      <c r="I19" s="25">
        <v>182889</v>
      </c>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row>
    <row r="20" spans="2:125" x14ac:dyDescent="0.25">
      <c r="B20" s="27" t="s">
        <v>143</v>
      </c>
      <c r="C20" s="25">
        <v>86</v>
      </c>
      <c r="D20" s="25">
        <v>35200</v>
      </c>
      <c r="E20" s="25">
        <v>57979</v>
      </c>
      <c r="F20" s="25">
        <v>24029</v>
      </c>
      <c r="G20" s="25">
        <v>69083</v>
      </c>
      <c r="H20" s="25">
        <v>101</v>
      </c>
      <c r="I20" s="25">
        <v>186478</v>
      </c>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row>
    <row r="21" spans="2:125" x14ac:dyDescent="0.25">
      <c r="B21" s="27" t="s">
        <v>144</v>
      </c>
      <c r="C21" s="25">
        <v>208</v>
      </c>
      <c r="D21" s="25">
        <v>36443</v>
      </c>
      <c r="E21" s="25">
        <v>57971</v>
      </c>
      <c r="F21" s="25">
        <v>24475</v>
      </c>
      <c r="G21" s="25">
        <v>71434</v>
      </c>
      <c r="H21" s="25">
        <v>119</v>
      </c>
      <c r="I21" s="25">
        <v>190650</v>
      </c>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row>
    <row r="22" spans="2:125" x14ac:dyDescent="0.25">
      <c r="B22" s="27" t="s">
        <v>145</v>
      </c>
      <c r="C22" s="25">
        <v>235</v>
      </c>
      <c r="D22" s="25">
        <v>40213</v>
      </c>
      <c r="E22" s="25">
        <v>62173</v>
      </c>
      <c r="F22" s="25">
        <v>24546</v>
      </c>
      <c r="G22" s="25">
        <v>73414</v>
      </c>
      <c r="H22" s="25">
        <v>110</v>
      </c>
      <c r="I22" s="25">
        <v>200691</v>
      </c>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row>
    <row r="23" spans="2:125" x14ac:dyDescent="0.25">
      <c r="B23" s="27" t="s">
        <v>146</v>
      </c>
      <c r="C23" s="25">
        <v>222</v>
      </c>
      <c r="D23" s="25">
        <v>38539</v>
      </c>
      <c r="E23" s="25">
        <v>59253</v>
      </c>
      <c r="F23" s="25">
        <v>25520</v>
      </c>
      <c r="G23" s="25">
        <v>69170</v>
      </c>
      <c r="H23" s="25">
        <v>105</v>
      </c>
      <c r="I23" s="25">
        <v>192809</v>
      </c>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row>
    <row r="24" spans="2:125" x14ac:dyDescent="0.25">
      <c r="B24" s="27" t="s">
        <v>147</v>
      </c>
      <c r="C24" s="25">
        <v>194</v>
      </c>
      <c r="D24" s="25">
        <v>42219</v>
      </c>
      <c r="E24" s="25">
        <v>62498</v>
      </c>
      <c r="F24" s="25">
        <v>26251</v>
      </c>
      <c r="G24" s="25">
        <v>71055</v>
      </c>
      <c r="H24" s="25">
        <v>96</v>
      </c>
      <c r="I24" s="25">
        <v>202313</v>
      </c>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row>
    <row r="25" spans="2:125" x14ac:dyDescent="0.25">
      <c r="B25" s="27" t="s">
        <v>148</v>
      </c>
      <c r="C25" s="25">
        <v>235</v>
      </c>
      <c r="D25" s="25">
        <v>43523</v>
      </c>
      <c r="E25" s="25">
        <v>62214</v>
      </c>
      <c r="F25" s="25">
        <v>26600</v>
      </c>
      <c r="G25" s="25">
        <v>70823</v>
      </c>
      <c r="H25" s="25">
        <v>117</v>
      </c>
      <c r="I25" s="25">
        <v>203512</v>
      </c>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row>
    <row r="26" spans="2:125" x14ac:dyDescent="0.25">
      <c r="B26" s="27" t="s">
        <v>149</v>
      </c>
      <c r="C26" s="25">
        <v>205</v>
      </c>
      <c r="D26" s="25">
        <v>45162</v>
      </c>
      <c r="E26" s="25">
        <v>62765</v>
      </c>
      <c r="F26" s="25">
        <v>26680</v>
      </c>
      <c r="G26" s="25">
        <v>71005</v>
      </c>
      <c r="H26" s="25">
        <v>122</v>
      </c>
      <c r="I26" s="25">
        <v>205939</v>
      </c>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row>
    <row r="27" spans="2:125" x14ac:dyDescent="0.25">
      <c r="B27" s="27" t="s">
        <v>150</v>
      </c>
      <c r="C27" s="25">
        <v>1548</v>
      </c>
      <c r="D27" s="25">
        <v>42671</v>
      </c>
      <c r="E27" s="25">
        <v>53992</v>
      </c>
      <c r="F27" s="25">
        <v>23003</v>
      </c>
      <c r="G27" s="25">
        <v>61864</v>
      </c>
      <c r="H27" s="25">
        <v>97</v>
      </c>
      <c r="I27" s="25">
        <v>183175</v>
      </c>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row>
    <row r="28" spans="2:125" x14ac:dyDescent="0.25">
      <c r="B28" s="27" t="s">
        <v>139</v>
      </c>
      <c r="C28" s="25">
        <v>3106</v>
      </c>
      <c r="D28" s="25">
        <v>420902</v>
      </c>
      <c r="E28" s="25">
        <v>591579</v>
      </c>
      <c r="F28" s="25">
        <v>266675</v>
      </c>
      <c r="G28" s="25">
        <v>763655</v>
      </c>
      <c r="H28" s="25">
        <v>1119</v>
      </c>
      <c r="I28" s="25">
        <v>2047036</v>
      </c>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row>
    <row r="29" spans="2:125" x14ac:dyDescent="0.25">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row>
    <row r="30" spans="2:125" x14ac:dyDescent="0.25">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row>
    <row r="31" spans="2:125" x14ac:dyDescent="0.25">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row>
    <row r="32" spans="2:125" x14ac:dyDescent="0.25">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row>
    <row r="33" spans="2:125" x14ac:dyDescent="0.25">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row>
    <row r="34" spans="2:125" x14ac:dyDescent="0.25">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row>
    <row r="35" spans="2:125" x14ac:dyDescent="0.25">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row>
    <row r="36" spans="2:125" x14ac:dyDescent="0.25">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row>
    <row r="37" spans="2:125" x14ac:dyDescent="0.25">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row>
    <row r="38" spans="2:125" x14ac:dyDescent="0.25">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row>
    <row r="39" spans="2:125" x14ac:dyDescent="0.25">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row>
    <row r="40" spans="2:125" x14ac:dyDescent="0.25">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row>
    <row r="41" spans="2:125" x14ac:dyDescent="0.25">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row>
    <row r="42" spans="2:125" x14ac:dyDescent="0.25">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row>
    <row r="43" spans="2:125" x14ac:dyDescent="0.25">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row>
    <row r="44" spans="2:125" x14ac:dyDescent="0.25">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row>
    <row r="45" spans="2:125" x14ac:dyDescent="0.25">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row>
    <row r="46" spans="2:125" x14ac:dyDescent="0.25">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row>
    <row r="47" spans="2:125" x14ac:dyDescent="0.25">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row>
    <row r="48" spans="2:125" x14ac:dyDescent="0.25">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row>
    <row r="49" spans="2:125" x14ac:dyDescent="0.25">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row>
    <row r="50" spans="2:125" x14ac:dyDescent="0.25">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row>
    <row r="51" spans="2:125" x14ac:dyDescent="0.25">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row>
    <row r="52" spans="2:125" x14ac:dyDescent="0.25">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row>
    <row r="53" spans="2:125" x14ac:dyDescent="0.25">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row>
    <row r="54" spans="2:125" x14ac:dyDescent="0.25">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row>
    <row r="55" spans="2:125" x14ac:dyDescent="0.25">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row>
    <row r="56" spans="2:125" x14ac:dyDescent="0.25">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row>
    <row r="57" spans="2:125" x14ac:dyDescent="0.25">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row>
    <row r="58" spans="2:125" x14ac:dyDescent="0.25">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row>
    <row r="59" spans="2:125" x14ac:dyDescent="0.25">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row>
    <row r="60" spans="2:125" x14ac:dyDescent="0.25">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row>
    <row r="61" spans="2:125" x14ac:dyDescent="0.25">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row>
    <row r="62" spans="2:125" x14ac:dyDescent="0.25">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row>
    <row r="63" spans="2:125" x14ac:dyDescent="0.25">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c r="AJ63" s="46"/>
      <c r="AK63" s="46"/>
      <c r="AL63" s="46"/>
      <c r="AM63" s="46"/>
      <c r="AN63" s="46"/>
      <c r="AO63" s="46"/>
      <c r="AP63" s="46"/>
      <c r="AQ63" s="46"/>
      <c r="AR63" s="46"/>
      <c r="AS63" s="46"/>
      <c r="AT63" s="46"/>
      <c r="AU63" s="46"/>
      <c r="AV63" s="46"/>
      <c r="AW63" s="46"/>
      <c r="AX63" s="46"/>
      <c r="AY63" s="46"/>
      <c r="AZ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row>
    <row r="64" spans="2:125" x14ac:dyDescent="0.25">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row>
    <row r="65" spans="2:125" x14ac:dyDescent="0.25">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row>
    <row r="66" spans="2:125" x14ac:dyDescent="0.25">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row>
    <row r="67" spans="2:125" x14ac:dyDescent="0.25">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row>
    <row r="68" spans="2:125" x14ac:dyDescent="0.25">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row>
    <row r="69" spans="2:125" x14ac:dyDescent="0.25">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row>
    <row r="70" spans="2:125" x14ac:dyDescent="0.25">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row>
    <row r="71" spans="2:125" x14ac:dyDescent="0.25">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row>
    <row r="72" spans="2:125" x14ac:dyDescent="0.25">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row>
    <row r="73" spans="2:125" x14ac:dyDescent="0.25">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row>
    <row r="74" spans="2:125" x14ac:dyDescent="0.25">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row>
    <row r="75" spans="2:125" x14ac:dyDescent="0.25">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c r="BP75" s="46"/>
      <c r="BQ75" s="46"/>
      <c r="BR75" s="46"/>
      <c r="BS75" s="46"/>
      <c r="BT75" s="46"/>
      <c r="BU75" s="46"/>
      <c r="BV75" s="46"/>
      <c r="BW75" s="46"/>
      <c r="BX75" s="46"/>
      <c r="BY75" s="46"/>
      <c r="BZ75" s="46"/>
      <c r="CA75" s="46"/>
      <c r="CB75" s="46"/>
      <c r="CC75" s="46"/>
      <c r="CD75" s="46"/>
      <c r="CE75" s="46"/>
      <c r="CF75" s="46"/>
      <c r="CG75" s="46"/>
      <c r="CH75" s="46"/>
      <c r="CI75" s="46"/>
      <c r="CJ75" s="46"/>
      <c r="CK75" s="46"/>
      <c r="CL75" s="46"/>
      <c r="CM75" s="46"/>
      <c r="CN75" s="46"/>
      <c r="CO75" s="46"/>
      <c r="CP75" s="46"/>
      <c r="CQ75" s="46"/>
      <c r="CR75" s="46"/>
      <c r="CS75" s="46"/>
      <c r="CT75" s="46"/>
      <c r="CU75" s="46"/>
      <c r="CV75" s="46"/>
      <c r="CW75" s="46"/>
      <c r="CX75" s="46"/>
      <c r="CY75" s="46"/>
      <c r="CZ75" s="46"/>
      <c r="DA75" s="46"/>
      <c r="DB75" s="46"/>
      <c r="DC75" s="46"/>
      <c r="DD75" s="46"/>
      <c r="DE75" s="46"/>
      <c r="DF75" s="46"/>
      <c r="DG75" s="46"/>
      <c r="DH75" s="46"/>
      <c r="DI75" s="46"/>
      <c r="DJ75" s="46"/>
      <c r="DK75" s="46"/>
      <c r="DL75" s="46"/>
      <c r="DM75" s="46"/>
      <c r="DN75" s="46"/>
      <c r="DO75" s="46"/>
      <c r="DP75" s="46"/>
      <c r="DQ75" s="46"/>
      <c r="DR75" s="46"/>
      <c r="DS75" s="46"/>
      <c r="DT75" s="46"/>
      <c r="DU75" s="46"/>
    </row>
    <row r="76" spans="2:125" x14ac:dyDescent="0.25">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row>
    <row r="77" spans="2:125" x14ac:dyDescent="0.25">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row>
    <row r="78" spans="2:125" x14ac:dyDescent="0.25">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row>
    <row r="79" spans="2:125" x14ac:dyDescent="0.25">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row>
    <row r="80" spans="2:125" x14ac:dyDescent="0.25">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row>
    <row r="81" spans="2:30" x14ac:dyDescent="0.25">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row>
    <row r="82" spans="2:30" x14ac:dyDescent="0.25">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row>
    <row r="83" spans="2:30" x14ac:dyDescent="0.25">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2:30" x14ac:dyDescent="0.25">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c r="AC84" s="46"/>
      <c r="AD84" s="46"/>
    </row>
    <row r="85" spans="2:30" x14ac:dyDescent="0.25">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row>
    <row r="86" spans="2:30" x14ac:dyDescent="0.25">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row>
    <row r="87" spans="2:30" x14ac:dyDescent="0.25">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row>
    <row r="88" spans="2:30" x14ac:dyDescent="0.25">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row>
    <row r="89" spans="2:30" x14ac:dyDescent="0.25">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c r="AC89" s="46"/>
      <c r="AD89" s="46"/>
    </row>
    <row r="90" spans="2:30" x14ac:dyDescent="0.25">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c r="AC90" s="46"/>
      <c r="AD90" s="46"/>
    </row>
    <row r="91" spans="2:30" x14ac:dyDescent="0.25">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c r="AC91" s="46"/>
      <c r="AD91" s="46"/>
    </row>
    <row r="92" spans="2:30" x14ac:dyDescent="0.25">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row>
    <row r="93" spans="2:30" x14ac:dyDescent="0.25">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c r="AC93" s="46"/>
      <c r="AD93" s="46"/>
    </row>
    <row r="94" spans="2:30" x14ac:dyDescent="0.25">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c r="AC94" s="46"/>
      <c r="AD94" s="46"/>
    </row>
    <row r="95" spans="2:30" x14ac:dyDescent="0.25">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c r="AC95" s="46"/>
      <c r="AD95" s="46"/>
    </row>
    <row r="96" spans="2:30" x14ac:dyDescent="0.25">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c r="AC96" s="46"/>
      <c r="AD96" s="46"/>
    </row>
    <row r="97" spans="2:30" x14ac:dyDescent="0.25">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row>
    <row r="98" spans="2:30" x14ac:dyDescent="0.25">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c r="AC98" s="46"/>
      <c r="AD98" s="46"/>
    </row>
    <row r="99" spans="2:30" x14ac:dyDescent="0.25">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row>
    <row r="100" spans="2:30" x14ac:dyDescent="0.25">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row>
    <row r="101" spans="2:30" x14ac:dyDescent="0.25">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c r="AC101" s="46"/>
      <c r="AD101" s="46"/>
    </row>
    <row r="102" spans="2:30" x14ac:dyDescent="0.25">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c r="AC102" s="46"/>
      <c r="AD102" s="46"/>
    </row>
    <row r="103" spans="2:30" x14ac:dyDescent="0.25">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c r="AC103" s="46"/>
      <c r="AD103" s="46"/>
    </row>
    <row r="104" spans="2:30" x14ac:dyDescent="0.25">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c r="AC104" s="46"/>
      <c r="AD104" s="46"/>
    </row>
    <row r="105" spans="2:30" x14ac:dyDescent="0.25">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c r="AC105" s="46"/>
      <c r="AD105" s="46"/>
    </row>
    <row r="106" spans="2:30" x14ac:dyDescent="0.25">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c r="AC106" s="46"/>
      <c r="AD106" s="46"/>
    </row>
    <row r="107" spans="2:30" x14ac:dyDescent="0.25">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row>
    <row r="108" spans="2:30" x14ac:dyDescent="0.25">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c r="AC108" s="46"/>
      <c r="AD108" s="46"/>
    </row>
    <row r="109" spans="2:30" x14ac:dyDescent="0.25">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row>
    <row r="110" spans="2:30" x14ac:dyDescent="0.25">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c r="AC110" s="46"/>
      <c r="AD110" s="46"/>
    </row>
    <row r="111" spans="2:30" x14ac:dyDescent="0.25">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row>
    <row r="112" spans="2:30" x14ac:dyDescent="0.25">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c r="AC112" s="46"/>
      <c r="AD112" s="46"/>
    </row>
    <row r="113" spans="2:30" x14ac:dyDescent="0.25">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row>
    <row r="114" spans="2:30" x14ac:dyDescent="0.25">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c r="AC114" s="46"/>
      <c r="AD114" s="46"/>
    </row>
    <row r="115" spans="2:30" x14ac:dyDescent="0.25">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c r="AC115" s="46"/>
      <c r="AD115" s="46"/>
    </row>
    <row r="116" spans="2:30" x14ac:dyDescent="0.25">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c r="AC116" s="46"/>
      <c r="AD116" s="46"/>
    </row>
    <row r="117" spans="2:30" x14ac:dyDescent="0.25">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c r="AC117" s="46"/>
      <c r="AD117" s="46"/>
    </row>
    <row r="118" spans="2:30" x14ac:dyDescent="0.25">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c r="AC118" s="46"/>
      <c r="AD118" s="46"/>
    </row>
    <row r="119" spans="2:30" x14ac:dyDescent="0.25">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c r="AC119" s="46"/>
      <c r="AD119" s="46"/>
    </row>
    <row r="120" spans="2:30" x14ac:dyDescent="0.25">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c r="AC120" s="46"/>
      <c r="AD120" s="46"/>
    </row>
    <row r="121" spans="2:30" x14ac:dyDescent="0.25">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row>
    <row r="122" spans="2:30" x14ac:dyDescent="0.25">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c r="AC122" s="46"/>
      <c r="AD122" s="46"/>
    </row>
    <row r="123" spans="2:30" x14ac:dyDescent="0.25">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c r="AC123" s="46"/>
      <c r="AD123" s="46"/>
    </row>
    <row r="124" spans="2:30" x14ac:dyDescent="0.25">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row>
    <row r="125" spans="2:30" x14ac:dyDescent="0.25">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c r="AC125" s="46"/>
      <c r="AD125" s="46"/>
    </row>
    <row r="126" spans="2:30" x14ac:dyDescent="0.25">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c r="AC126" s="46"/>
      <c r="AD126" s="46"/>
    </row>
    <row r="127" spans="2:30" x14ac:dyDescent="0.25">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c r="AC127" s="46"/>
      <c r="AD127" s="46"/>
    </row>
    <row r="128" spans="2:30" x14ac:dyDescent="0.25">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row>
    <row r="129" spans="2:30" x14ac:dyDescent="0.25">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c r="AC129" s="46"/>
      <c r="AD129" s="46"/>
    </row>
    <row r="130" spans="2:30" x14ac:dyDescent="0.25">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c r="AC130" s="46"/>
      <c r="AD130" s="46"/>
    </row>
    <row r="131" spans="2:30" x14ac:dyDescent="0.25">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row>
    <row r="132" spans="2:30" x14ac:dyDescent="0.25">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row>
    <row r="133" spans="2:30" x14ac:dyDescent="0.25">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row>
    <row r="134" spans="2:30" x14ac:dyDescent="0.25">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row>
    <row r="135" spans="2:30" x14ac:dyDescent="0.25">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row>
    <row r="136" spans="2:30" x14ac:dyDescent="0.25">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row>
    <row r="137" spans="2:30" x14ac:dyDescent="0.25">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row>
    <row r="138" spans="2:30" x14ac:dyDescent="0.25">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row>
    <row r="139" spans="2:30" x14ac:dyDescent="0.25">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row>
    <row r="140" spans="2:30" x14ac:dyDescent="0.25">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row>
    <row r="141" spans="2:30" x14ac:dyDescent="0.25">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row>
    <row r="142" spans="2:30" x14ac:dyDescent="0.25">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row>
    <row r="143" spans="2:30" x14ac:dyDescent="0.25">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row>
    <row r="144" spans="2:30" x14ac:dyDescent="0.25">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row>
    <row r="145" spans="2:30" x14ac:dyDescent="0.25">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row>
    <row r="146" spans="2:30" x14ac:dyDescent="0.25">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c r="AC146" s="46"/>
      <c r="AD146" s="46"/>
    </row>
    <row r="147" spans="2:30" x14ac:dyDescent="0.25">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c r="AC147" s="46"/>
      <c r="AD147" s="46"/>
    </row>
    <row r="148" spans="2:30" x14ac:dyDescent="0.25">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c r="AC148" s="46"/>
      <c r="AD148" s="46"/>
    </row>
    <row r="149" spans="2:30" x14ac:dyDescent="0.25">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c r="AC149" s="46"/>
      <c r="AD149" s="46"/>
    </row>
    <row r="150" spans="2:30" x14ac:dyDescent="0.25">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c r="AC150" s="46"/>
      <c r="AD150" s="46"/>
    </row>
    <row r="151" spans="2:30" x14ac:dyDescent="0.25">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c r="AC151" s="46"/>
      <c r="AD151" s="46"/>
    </row>
    <row r="152" spans="2:30" x14ac:dyDescent="0.25">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c r="AC152" s="46"/>
      <c r="AD152" s="46"/>
    </row>
    <row r="153" spans="2:30" x14ac:dyDescent="0.25">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c r="AC153" s="46"/>
      <c r="AD153" s="46"/>
    </row>
    <row r="154" spans="2:30" x14ac:dyDescent="0.25">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c r="AC154" s="46"/>
      <c r="AD154" s="46"/>
    </row>
    <row r="155" spans="2:30" x14ac:dyDescent="0.25">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c r="AC155" s="46"/>
      <c r="AD155" s="46"/>
    </row>
    <row r="156" spans="2:30" x14ac:dyDescent="0.25">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c r="AC156" s="46"/>
      <c r="AD156" s="46"/>
    </row>
    <row r="157" spans="2:30" x14ac:dyDescent="0.25">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c r="AC157" s="46"/>
      <c r="AD157" s="46"/>
    </row>
    <row r="158" spans="2:30" x14ac:dyDescent="0.25">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c r="AC158" s="46"/>
      <c r="AD158" s="46"/>
    </row>
    <row r="159" spans="2:30" x14ac:dyDescent="0.25">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c r="AC159" s="46"/>
      <c r="AD159" s="46"/>
    </row>
    <row r="160" spans="2:30" x14ac:dyDescent="0.25">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c r="AC160" s="46"/>
      <c r="AD160" s="46"/>
    </row>
    <row r="161" spans="2:30" x14ac:dyDescent="0.25">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c r="AC161" s="46"/>
      <c r="AD161" s="46"/>
    </row>
    <row r="162" spans="2:30" x14ac:dyDescent="0.25">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c r="AC162" s="46"/>
      <c r="AD162" s="46"/>
    </row>
    <row r="163" spans="2:30" x14ac:dyDescent="0.25">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c r="AC163" s="46"/>
      <c r="AD163" s="46"/>
    </row>
    <row r="164" spans="2:30" x14ac:dyDescent="0.25">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c r="AC164" s="46"/>
      <c r="AD164" s="46"/>
    </row>
    <row r="165" spans="2:30" x14ac:dyDescent="0.25">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c r="AC165" s="46"/>
      <c r="AD165" s="46"/>
    </row>
    <row r="166" spans="2:30" x14ac:dyDescent="0.25">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c r="AC166" s="46"/>
      <c r="AD166" s="46"/>
    </row>
    <row r="167" spans="2:30" x14ac:dyDescent="0.25">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c r="AC167" s="46"/>
      <c r="AD167" s="46"/>
    </row>
    <row r="168" spans="2:30" x14ac:dyDescent="0.25">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c r="AC168" s="46"/>
      <c r="AD168" s="46"/>
    </row>
    <row r="169" spans="2:30" x14ac:dyDescent="0.25">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c r="AC169" s="46"/>
      <c r="AD169" s="46"/>
    </row>
    <row r="170" spans="2:30" x14ac:dyDescent="0.25">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c r="AC170" s="46"/>
      <c r="AD170" s="46"/>
    </row>
    <row r="171" spans="2:30" x14ac:dyDescent="0.25">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c r="AC171" s="46"/>
      <c r="AD171" s="46"/>
    </row>
    <row r="172" spans="2:30" x14ac:dyDescent="0.25">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c r="AC172" s="46"/>
      <c r="AD172" s="46"/>
    </row>
    <row r="173" spans="2:30" x14ac:dyDescent="0.25">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c r="AC173" s="46"/>
      <c r="AD173" s="46"/>
    </row>
    <row r="174" spans="2:30" x14ac:dyDescent="0.25">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c r="AC174" s="46"/>
      <c r="AD174" s="46"/>
    </row>
    <row r="175" spans="2:30" x14ac:dyDescent="0.25">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c r="AC175" s="46"/>
      <c r="AD175" s="46"/>
    </row>
    <row r="176" spans="2:30" x14ac:dyDescent="0.25">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c r="AC176" s="46"/>
      <c r="AD176" s="46"/>
    </row>
    <row r="177" spans="2:30" x14ac:dyDescent="0.25">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c r="AC177" s="46"/>
      <c r="AD177" s="46"/>
    </row>
    <row r="178" spans="2:30" x14ac:dyDescent="0.25">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c r="AC178" s="46"/>
      <c r="AD178" s="46"/>
    </row>
    <row r="179" spans="2:30" x14ac:dyDescent="0.25">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c r="AC179" s="46"/>
      <c r="AD179" s="46"/>
    </row>
    <row r="180" spans="2:30" x14ac:dyDescent="0.25">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c r="AC180" s="46"/>
      <c r="AD180" s="46"/>
    </row>
    <row r="181" spans="2:30" x14ac:dyDescent="0.25">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c r="AC181" s="46"/>
      <c r="AD181" s="46"/>
    </row>
    <row r="182" spans="2:30" x14ac:dyDescent="0.25">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c r="AC182" s="46"/>
      <c r="AD182" s="46"/>
    </row>
    <row r="183" spans="2:30" x14ac:dyDescent="0.25">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c r="AC183" s="46"/>
      <c r="AD183" s="46"/>
    </row>
    <row r="184" spans="2:30" x14ac:dyDescent="0.25">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c r="AC184" s="46"/>
      <c r="AD184" s="46"/>
    </row>
    <row r="185" spans="2:30" x14ac:dyDescent="0.25">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c r="AC185" s="46"/>
      <c r="AD185" s="46"/>
    </row>
    <row r="186" spans="2:30" x14ac:dyDescent="0.25">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c r="AC186" s="46"/>
      <c r="AD186" s="46"/>
    </row>
    <row r="187" spans="2:30" x14ac:dyDescent="0.25">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c r="AC187" s="46"/>
      <c r="AD187" s="46"/>
    </row>
    <row r="188" spans="2:30" x14ac:dyDescent="0.25">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c r="AC188" s="46"/>
      <c r="AD188" s="46"/>
    </row>
    <row r="189" spans="2:30" x14ac:dyDescent="0.25">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c r="AC189" s="46"/>
      <c r="AD189" s="46"/>
    </row>
    <row r="190" spans="2:30" x14ac:dyDescent="0.25">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c r="AC190" s="46"/>
      <c r="AD190" s="46"/>
    </row>
    <row r="191" spans="2:30" x14ac:dyDescent="0.25">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c r="AC191" s="46"/>
      <c r="AD191" s="46"/>
    </row>
    <row r="192" spans="2:30" x14ac:dyDescent="0.25">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c r="AC192" s="46"/>
      <c r="AD192" s="46"/>
    </row>
    <row r="193" spans="2:30" x14ac:dyDescent="0.25">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c r="AC193" s="46"/>
      <c r="AD193" s="46"/>
    </row>
    <row r="194" spans="2:30" x14ac:dyDescent="0.25">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c r="AC194" s="46"/>
      <c r="AD194" s="46"/>
    </row>
    <row r="195" spans="2:30" x14ac:dyDescent="0.25">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c r="AC195" s="46"/>
      <c r="AD195" s="46"/>
    </row>
    <row r="196" spans="2:30" x14ac:dyDescent="0.25">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c r="AC196" s="46"/>
      <c r="AD196" s="46"/>
    </row>
    <row r="197" spans="2:30" x14ac:dyDescent="0.25">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c r="AC197" s="46"/>
      <c r="AD197" s="46"/>
    </row>
    <row r="198" spans="2:30" x14ac:dyDescent="0.25">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c r="AC198" s="46"/>
      <c r="AD198" s="46"/>
    </row>
    <row r="199" spans="2:30" x14ac:dyDescent="0.25">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c r="AC199" s="46"/>
      <c r="AD199" s="46"/>
    </row>
    <row r="200" spans="2:30" x14ac:dyDescent="0.25">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c r="AC200" s="46"/>
      <c r="AD200" s="46"/>
    </row>
    <row r="201" spans="2:30" x14ac:dyDescent="0.25">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c r="AC201" s="46"/>
      <c r="AD201" s="46"/>
    </row>
    <row r="202" spans="2:30" x14ac:dyDescent="0.25">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c r="AC202" s="46"/>
      <c r="AD202" s="46"/>
    </row>
    <row r="203" spans="2:30" x14ac:dyDescent="0.25">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c r="AC203" s="46"/>
      <c r="AD203" s="46"/>
    </row>
    <row r="204" spans="2:30" x14ac:dyDescent="0.25">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c r="AC204" s="46"/>
      <c r="AD204" s="46"/>
    </row>
    <row r="205" spans="2:30" x14ac:dyDescent="0.25">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c r="AC205" s="46"/>
      <c r="AD205" s="46"/>
    </row>
    <row r="206" spans="2:30" x14ac:dyDescent="0.25">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c r="AC206" s="46"/>
      <c r="AD206" s="46"/>
    </row>
    <row r="207" spans="2:30" x14ac:dyDescent="0.25">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c r="AC207" s="46"/>
      <c r="AD207" s="46"/>
    </row>
    <row r="208" spans="2:30" x14ac:dyDescent="0.25">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c r="AC208" s="46"/>
      <c r="AD208" s="46"/>
    </row>
    <row r="209" spans="2:30" x14ac:dyDescent="0.25">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c r="AC209" s="46"/>
      <c r="AD209" s="46"/>
    </row>
    <row r="210" spans="2:30" x14ac:dyDescent="0.25">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c r="AC210" s="46"/>
      <c r="AD210" s="46"/>
    </row>
    <row r="211" spans="2:30" x14ac:dyDescent="0.25">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c r="AC211" s="46"/>
      <c r="AD211" s="46"/>
    </row>
    <row r="212" spans="2:30" x14ac:dyDescent="0.25">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c r="AC212" s="46"/>
      <c r="AD212" s="46"/>
    </row>
    <row r="213" spans="2:30" x14ac:dyDescent="0.25">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row>
    <row r="214" spans="2:30" x14ac:dyDescent="0.25">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c r="AC214" s="46"/>
      <c r="AD214" s="46"/>
    </row>
    <row r="215" spans="2:30" x14ac:dyDescent="0.25">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row>
    <row r="216" spans="2:30" x14ac:dyDescent="0.25">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c r="AC216" s="46"/>
      <c r="AD216" s="46"/>
    </row>
    <row r="217" spans="2:30" x14ac:dyDescent="0.25">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c r="AC217" s="46"/>
      <c r="AD217" s="46"/>
    </row>
    <row r="218" spans="2:30" x14ac:dyDescent="0.25">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row>
    <row r="219" spans="2:30" x14ac:dyDescent="0.25">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c r="AC219" s="46"/>
      <c r="AD219" s="46"/>
    </row>
    <row r="220" spans="2:30" x14ac:dyDescent="0.25">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c r="AC220" s="46"/>
      <c r="AD220" s="46"/>
    </row>
    <row r="221" spans="2:30" x14ac:dyDescent="0.25">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c r="AC221" s="46"/>
      <c r="AD221" s="46"/>
    </row>
    <row r="222" spans="2:30" x14ac:dyDescent="0.25">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c r="AC222" s="46"/>
      <c r="AD222" s="46"/>
    </row>
    <row r="223" spans="2:30" x14ac:dyDescent="0.25">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c r="AC223" s="46"/>
      <c r="AD223" s="46"/>
    </row>
    <row r="224" spans="2:30" x14ac:dyDescent="0.25">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c r="AC224" s="46"/>
      <c r="AD224" s="46"/>
    </row>
    <row r="225" spans="2:30" x14ac:dyDescent="0.25">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c r="AC225" s="46"/>
      <c r="AD225" s="46"/>
    </row>
    <row r="226" spans="2:30" x14ac:dyDescent="0.25">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D226" s="46"/>
    </row>
    <row r="227" spans="2:30" x14ac:dyDescent="0.25">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D227" s="46"/>
    </row>
    <row r="228" spans="2:30" x14ac:dyDescent="0.25">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c r="AC228" s="46"/>
      <c r="AD228" s="46"/>
    </row>
    <row r="229" spans="2:30" x14ac:dyDescent="0.25">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c r="AC229" s="46"/>
      <c r="AD229" s="46"/>
    </row>
    <row r="230" spans="2:30" x14ac:dyDescent="0.25">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c r="AC230" s="46"/>
      <c r="AD230" s="46"/>
    </row>
    <row r="231" spans="2:30" x14ac:dyDescent="0.25">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c r="AC231" s="46"/>
      <c r="AD231" s="46"/>
    </row>
    <row r="232" spans="2:30" x14ac:dyDescent="0.25">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c r="AC232" s="46"/>
      <c r="AD232" s="46"/>
    </row>
    <row r="233" spans="2:30" x14ac:dyDescent="0.25">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c r="AC233" s="46"/>
      <c r="AD233" s="46"/>
    </row>
    <row r="234" spans="2:30" x14ac:dyDescent="0.25">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row>
    <row r="235" spans="2:30" x14ac:dyDescent="0.25">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c r="AC235" s="46"/>
      <c r="AD235" s="46"/>
    </row>
    <row r="236" spans="2:30" x14ac:dyDescent="0.25">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c r="AC236" s="46"/>
      <c r="AD236" s="46"/>
    </row>
    <row r="237" spans="2:30" x14ac:dyDescent="0.25">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c r="AC237" s="46"/>
      <c r="AD237" s="46"/>
    </row>
    <row r="238" spans="2:30" x14ac:dyDescent="0.25">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row>
    <row r="239" spans="2:30" x14ac:dyDescent="0.25">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c r="AC239" s="46"/>
      <c r="AD239" s="46"/>
    </row>
    <row r="240" spans="2:30" x14ac:dyDescent="0.25">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c r="AC240" s="46"/>
      <c r="AD240" s="46"/>
    </row>
    <row r="241" spans="2:30" x14ac:dyDescent="0.25">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c r="AC241" s="46"/>
      <c r="AD241" s="46"/>
    </row>
    <row r="242" spans="2:30" x14ac:dyDescent="0.25">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c r="AC242" s="46"/>
      <c r="AD242" s="46"/>
    </row>
    <row r="243" spans="2:30" x14ac:dyDescent="0.25">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c r="AC243" s="46"/>
      <c r="AD243" s="46"/>
    </row>
    <row r="244" spans="2:30" x14ac:dyDescent="0.25">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c r="AC244" s="46"/>
      <c r="AD244" s="46"/>
    </row>
    <row r="245" spans="2:30" x14ac:dyDescent="0.25">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c r="AC245" s="46"/>
      <c r="AD245" s="46"/>
    </row>
    <row r="246" spans="2:30" x14ac:dyDescent="0.25">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c r="AC246" s="46"/>
      <c r="AD246" s="46"/>
    </row>
    <row r="247" spans="2:30" x14ac:dyDescent="0.25">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c r="AC247" s="46"/>
      <c r="AD247" s="46"/>
    </row>
    <row r="248" spans="2:30" x14ac:dyDescent="0.25">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c r="AC248" s="46"/>
      <c r="AD248" s="46"/>
    </row>
    <row r="249" spans="2:30" x14ac:dyDescent="0.25">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c r="AC249" s="46"/>
      <c r="AD249" s="46"/>
    </row>
    <row r="250" spans="2:30" x14ac:dyDescent="0.25">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c r="AC250" s="46"/>
      <c r="AD250" s="46"/>
    </row>
    <row r="251" spans="2:30" x14ac:dyDescent="0.25">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c r="AC251" s="46"/>
      <c r="AD251" s="46"/>
    </row>
    <row r="252" spans="2:30" x14ac:dyDescent="0.25">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c r="AC252" s="46"/>
      <c r="AD252" s="46"/>
    </row>
    <row r="253" spans="2:30" x14ac:dyDescent="0.25">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c r="AC253" s="46"/>
      <c r="AD253" s="46"/>
    </row>
    <row r="254" spans="2:30" x14ac:dyDescent="0.25">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c r="AC254" s="46"/>
      <c r="AD254" s="46"/>
    </row>
    <row r="255" spans="2:30" x14ac:dyDescent="0.25">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c r="AC255" s="46"/>
      <c r="AD255" s="46"/>
    </row>
    <row r="256" spans="2:30" x14ac:dyDescent="0.25">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row>
    <row r="257" spans="2:30" x14ac:dyDescent="0.25">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row>
    <row r="258" spans="2:30" x14ac:dyDescent="0.25">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row>
    <row r="259" spans="2:30" x14ac:dyDescent="0.25">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row>
    <row r="260" spans="2:30" x14ac:dyDescent="0.25">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row>
    <row r="261" spans="2:30" x14ac:dyDescent="0.25">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row>
    <row r="262" spans="2:30" x14ac:dyDescent="0.25">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row>
    <row r="263" spans="2:30" x14ac:dyDescent="0.25">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row>
    <row r="264" spans="2:30" x14ac:dyDescent="0.25">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row>
    <row r="265" spans="2:30" x14ac:dyDescent="0.25">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row>
    <row r="266" spans="2:30" x14ac:dyDescent="0.25">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row>
    <row r="267" spans="2:30" x14ac:dyDescent="0.25">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row>
    <row r="268" spans="2:30" x14ac:dyDescent="0.25">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row>
    <row r="269" spans="2:30" x14ac:dyDescent="0.25">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row>
    <row r="270" spans="2:30" x14ac:dyDescent="0.25">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row>
    <row r="271" spans="2:30" x14ac:dyDescent="0.25">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row>
    <row r="272" spans="2:30" x14ac:dyDescent="0.25">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row>
    <row r="273" spans="2:30" x14ac:dyDescent="0.25">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row>
    <row r="274" spans="2:30" x14ac:dyDescent="0.25">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row>
    <row r="275" spans="2:30" x14ac:dyDescent="0.25">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row>
    <row r="276" spans="2:30" x14ac:dyDescent="0.25">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row>
    <row r="277" spans="2:30" x14ac:dyDescent="0.25">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row>
    <row r="278" spans="2:30" x14ac:dyDescent="0.25">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row>
    <row r="279" spans="2:30" x14ac:dyDescent="0.25">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row>
    <row r="280" spans="2:30" x14ac:dyDescent="0.25">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row>
    <row r="281" spans="2:30" x14ac:dyDescent="0.25">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row>
    <row r="282" spans="2:30" x14ac:dyDescent="0.25">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row>
    <row r="283" spans="2:30" x14ac:dyDescent="0.25">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row>
    <row r="284" spans="2:30" x14ac:dyDescent="0.25">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row>
    <row r="285" spans="2:30" x14ac:dyDescent="0.25">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row>
    <row r="286" spans="2:30" x14ac:dyDescent="0.25">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row>
    <row r="287" spans="2:30" x14ac:dyDescent="0.25">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row>
    <row r="288" spans="2:30" x14ac:dyDescent="0.25">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row>
    <row r="289" spans="2:30" x14ac:dyDescent="0.25">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row>
    <row r="290" spans="2:30" x14ac:dyDescent="0.25">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row>
    <row r="291" spans="2:30" x14ac:dyDescent="0.25">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row>
    <row r="292" spans="2:30" x14ac:dyDescent="0.25">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row>
    <row r="293" spans="2:30" x14ac:dyDescent="0.25">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row>
    <row r="294" spans="2:30" x14ac:dyDescent="0.25">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row>
    <row r="295" spans="2:30" x14ac:dyDescent="0.25">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row>
    <row r="296" spans="2:30" x14ac:dyDescent="0.25">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row>
    <row r="297" spans="2:30" x14ac:dyDescent="0.25">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row>
    <row r="298" spans="2:30" x14ac:dyDescent="0.25">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row>
    <row r="299" spans="2:30" x14ac:dyDescent="0.25">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row>
    <row r="300" spans="2:30" x14ac:dyDescent="0.25">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row>
    <row r="301" spans="2:30" x14ac:dyDescent="0.25">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row>
    <row r="302" spans="2:30" x14ac:dyDescent="0.25">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row>
    <row r="303" spans="2:30" x14ac:dyDescent="0.25">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row>
    <row r="304" spans="2:30" x14ac:dyDescent="0.25">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row>
    <row r="305" spans="2:30" x14ac:dyDescent="0.25">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row>
    <row r="306" spans="2:30" x14ac:dyDescent="0.25">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row>
    <row r="307" spans="2:30" x14ac:dyDescent="0.25">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row>
    <row r="308" spans="2:30" x14ac:dyDescent="0.25">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row>
    <row r="309" spans="2:30" x14ac:dyDescent="0.25">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row>
    <row r="310" spans="2:30" x14ac:dyDescent="0.25">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row>
    <row r="311" spans="2:30" x14ac:dyDescent="0.25">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row>
    <row r="312" spans="2:30" x14ac:dyDescent="0.25">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row>
    <row r="313" spans="2:30" x14ac:dyDescent="0.25">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row>
    <row r="314" spans="2:30" x14ac:dyDescent="0.25">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row>
    <row r="315" spans="2:30" x14ac:dyDescent="0.25">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row>
    <row r="316" spans="2:30" x14ac:dyDescent="0.25">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row>
    <row r="317" spans="2:30" x14ac:dyDescent="0.25">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row>
    <row r="318" spans="2:30" x14ac:dyDescent="0.25">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row>
    <row r="319" spans="2:30" x14ac:dyDescent="0.25">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row>
    <row r="320" spans="2:30" x14ac:dyDescent="0.25">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row>
    <row r="321" spans="2:30" x14ac:dyDescent="0.25">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row>
    <row r="322" spans="2:30" x14ac:dyDescent="0.25">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row>
    <row r="323" spans="2:30" x14ac:dyDescent="0.25">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row>
    <row r="324" spans="2:30" x14ac:dyDescent="0.25">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row>
    <row r="325" spans="2:30" x14ac:dyDescent="0.25">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row>
    <row r="326" spans="2:30" x14ac:dyDescent="0.25">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row>
    <row r="327" spans="2:30" x14ac:dyDescent="0.25">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row>
    <row r="328" spans="2:30" x14ac:dyDescent="0.25">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row>
    <row r="329" spans="2:30" x14ac:dyDescent="0.25">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row>
    <row r="330" spans="2:30" x14ac:dyDescent="0.25">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row>
    <row r="331" spans="2:30" x14ac:dyDescent="0.25">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row>
    <row r="332" spans="2:30" x14ac:dyDescent="0.25">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row>
    <row r="333" spans="2:30" x14ac:dyDescent="0.25">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row>
    <row r="334" spans="2:30" x14ac:dyDescent="0.25">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row>
    <row r="335" spans="2:30" x14ac:dyDescent="0.25">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row>
    <row r="336" spans="2:30" x14ac:dyDescent="0.25">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row>
    <row r="337" spans="2:30" x14ac:dyDescent="0.25">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row>
    <row r="338" spans="2:30" x14ac:dyDescent="0.25">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row>
    <row r="339" spans="2:30" x14ac:dyDescent="0.25">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row>
    <row r="340" spans="2:30" x14ac:dyDescent="0.25">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row>
    <row r="341" spans="2:30" x14ac:dyDescent="0.25">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row>
    <row r="342" spans="2:30" x14ac:dyDescent="0.25">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row>
    <row r="343" spans="2:30" x14ac:dyDescent="0.25">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row>
    <row r="344" spans="2:30" x14ac:dyDescent="0.25">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row>
    <row r="345" spans="2:30" x14ac:dyDescent="0.25">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row>
    <row r="346" spans="2:30" x14ac:dyDescent="0.25">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row>
    <row r="347" spans="2:30" x14ac:dyDescent="0.25">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row>
    <row r="348" spans="2:30" x14ac:dyDescent="0.25">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row>
    <row r="349" spans="2:30" x14ac:dyDescent="0.25">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row>
    <row r="350" spans="2:30" x14ac:dyDescent="0.25">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row>
    <row r="351" spans="2:30" x14ac:dyDescent="0.25">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row>
    <row r="352" spans="2:30" x14ac:dyDescent="0.25">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row>
    <row r="353" spans="2:30" x14ac:dyDescent="0.25">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row>
    <row r="354" spans="2:30" x14ac:dyDescent="0.25">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row>
    <row r="355" spans="2:30" x14ac:dyDescent="0.25">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row>
    <row r="356" spans="2:30" x14ac:dyDescent="0.25">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row>
    <row r="357" spans="2:30" x14ac:dyDescent="0.25">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row>
    <row r="358" spans="2:30" x14ac:dyDescent="0.25">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row>
    <row r="359" spans="2:30" x14ac:dyDescent="0.25">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row>
    <row r="360" spans="2:30" x14ac:dyDescent="0.25">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row>
    <row r="361" spans="2:30" x14ac:dyDescent="0.25">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row>
    <row r="362" spans="2:30" x14ac:dyDescent="0.25">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row>
    <row r="363" spans="2:30" x14ac:dyDescent="0.25">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row>
    <row r="364" spans="2:30" x14ac:dyDescent="0.25">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row>
    <row r="365" spans="2:30" x14ac:dyDescent="0.25">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row>
    <row r="366" spans="2:30" x14ac:dyDescent="0.25">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row>
    <row r="367" spans="2:30" x14ac:dyDescent="0.25">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row>
    <row r="368" spans="2:30" x14ac:dyDescent="0.25">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row>
    <row r="369" spans="2:30" x14ac:dyDescent="0.25">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row>
    <row r="370" spans="2:30" x14ac:dyDescent="0.25">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row>
    <row r="371" spans="2:30" x14ac:dyDescent="0.25">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row>
    <row r="372" spans="2:30" x14ac:dyDescent="0.25">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row>
    <row r="373" spans="2:30" x14ac:dyDescent="0.25">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row>
    <row r="374" spans="2:30" x14ac:dyDescent="0.25">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row>
    <row r="375" spans="2:30" x14ac:dyDescent="0.25">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row>
    <row r="376" spans="2:30" x14ac:dyDescent="0.25">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row>
    <row r="377" spans="2:30" x14ac:dyDescent="0.25">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row>
    <row r="378" spans="2:30" x14ac:dyDescent="0.25">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row>
    <row r="379" spans="2:30" x14ac:dyDescent="0.25">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row>
    <row r="380" spans="2:30" x14ac:dyDescent="0.25">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row>
    <row r="381" spans="2:30" x14ac:dyDescent="0.25">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row>
    <row r="382" spans="2:30" x14ac:dyDescent="0.25">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row>
    <row r="383" spans="2:30" x14ac:dyDescent="0.25">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row>
    <row r="384" spans="2:30" x14ac:dyDescent="0.25">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row>
    <row r="385" spans="2:30" x14ac:dyDescent="0.25">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row>
    <row r="386" spans="2:30" x14ac:dyDescent="0.25">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row>
    <row r="387" spans="2:30" x14ac:dyDescent="0.25">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row>
    <row r="388" spans="2:30" x14ac:dyDescent="0.25">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row>
    <row r="389" spans="2:30" x14ac:dyDescent="0.25">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row>
    <row r="390" spans="2:30" x14ac:dyDescent="0.25">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row>
    <row r="391" spans="2:30" x14ac:dyDescent="0.25">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row>
    <row r="392" spans="2:30" x14ac:dyDescent="0.25">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row>
    <row r="393" spans="2:30" x14ac:dyDescent="0.25">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row>
    <row r="394" spans="2:30" x14ac:dyDescent="0.25">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row>
    <row r="395" spans="2:30" x14ac:dyDescent="0.25">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row>
    <row r="396" spans="2:30" x14ac:dyDescent="0.25">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row>
    <row r="397" spans="2:30" x14ac:dyDescent="0.25">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row>
    <row r="398" spans="2:30" x14ac:dyDescent="0.25">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row>
    <row r="399" spans="2:30" x14ac:dyDescent="0.25">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row>
    <row r="400" spans="2:30" x14ac:dyDescent="0.25">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row>
    <row r="401" spans="2:30" x14ac:dyDescent="0.25">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row>
    <row r="402" spans="2:30" x14ac:dyDescent="0.25">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row>
    <row r="403" spans="2:30" x14ac:dyDescent="0.25">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row>
    <row r="404" spans="2:30" x14ac:dyDescent="0.25">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row>
    <row r="405" spans="2:30" x14ac:dyDescent="0.25">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row>
    <row r="406" spans="2:30" x14ac:dyDescent="0.25">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row>
    <row r="407" spans="2:30" x14ac:dyDescent="0.25">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row>
    <row r="408" spans="2:30" x14ac:dyDescent="0.25">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row>
    <row r="409" spans="2:30" x14ac:dyDescent="0.25">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row>
    <row r="410" spans="2:30" x14ac:dyDescent="0.25">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row>
    <row r="411" spans="2:30" x14ac:dyDescent="0.25">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row>
    <row r="412" spans="2:30" x14ac:dyDescent="0.25">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row>
    <row r="413" spans="2:30" x14ac:dyDescent="0.25">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row>
    <row r="414" spans="2:30" x14ac:dyDescent="0.25">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row>
    <row r="415" spans="2:30" x14ac:dyDescent="0.25">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row>
    <row r="416" spans="2:30" x14ac:dyDescent="0.25">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row>
    <row r="417" spans="2:30" x14ac:dyDescent="0.25">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row>
    <row r="418" spans="2:30" x14ac:dyDescent="0.25">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row>
    <row r="419" spans="2:30" x14ac:dyDescent="0.25">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row>
    <row r="420" spans="2:30" x14ac:dyDescent="0.25">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row>
    <row r="421" spans="2:30" x14ac:dyDescent="0.25">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row>
    <row r="422" spans="2:30" x14ac:dyDescent="0.25">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row>
    <row r="423" spans="2:30" x14ac:dyDescent="0.25">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row>
    <row r="424" spans="2:30" x14ac:dyDescent="0.25">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row>
    <row r="425" spans="2:30" x14ac:dyDescent="0.25">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row>
    <row r="426" spans="2:30" x14ac:dyDescent="0.25">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row>
    <row r="427" spans="2:30" x14ac:dyDescent="0.25">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row>
    <row r="428" spans="2:30" x14ac:dyDescent="0.25">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row>
    <row r="429" spans="2:30" x14ac:dyDescent="0.25">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row>
    <row r="430" spans="2:30" x14ac:dyDescent="0.25">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row>
    <row r="431" spans="2:30" x14ac:dyDescent="0.25">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row>
    <row r="432" spans="2:30" x14ac:dyDescent="0.25">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row>
    <row r="433" spans="2:30" x14ac:dyDescent="0.25">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row>
    <row r="434" spans="2:30" x14ac:dyDescent="0.25">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row>
    <row r="435" spans="2:30" x14ac:dyDescent="0.25">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row>
    <row r="436" spans="2:30" x14ac:dyDescent="0.25">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row>
    <row r="437" spans="2:30" x14ac:dyDescent="0.25">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row>
    <row r="438" spans="2:30" x14ac:dyDescent="0.25">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row>
    <row r="439" spans="2:30" x14ac:dyDescent="0.25">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row>
    <row r="440" spans="2:30" x14ac:dyDescent="0.25">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row>
    <row r="441" spans="2:30" x14ac:dyDescent="0.25">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row>
    <row r="442" spans="2:30" x14ac:dyDescent="0.25">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row>
    <row r="443" spans="2:30" x14ac:dyDescent="0.25">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row>
    <row r="444" spans="2:30" x14ac:dyDescent="0.25">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row>
    <row r="445" spans="2:30" x14ac:dyDescent="0.25">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row>
    <row r="446" spans="2:30" x14ac:dyDescent="0.25">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row>
    <row r="447" spans="2:30" x14ac:dyDescent="0.25">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row>
    <row r="448" spans="2:30" x14ac:dyDescent="0.25">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row>
    <row r="449" spans="2:30" x14ac:dyDescent="0.25">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row>
    <row r="450" spans="2:30" x14ac:dyDescent="0.25">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row>
    <row r="451" spans="2:30" x14ac:dyDescent="0.25">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row>
    <row r="452" spans="2:30" x14ac:dyDescent="0.25">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row>
    <row r="453" spans="2:30" x14ac:dyDescent="0.25">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row>
    <row r="454" spans="2:30" x14ac:dyDescent="0.25">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row>
    <row r="455" spans="2:30" x14ac:dyDescent="0.25">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row>
    <row r="456" spans="2:30" x14ac:dyDescent="0.25">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row>
    <row r="457" spans="2:30" x14ac:dyDescent="0.25">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row>
    <row r="458" spans="2:30" x14ac:dyDescent="0.25">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row>
    <row r="459" spans="2:30" x14ac:dyDescent="0.25">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row>
    <row r="460" spans="2:30" x14ac:dyDescent="0.25">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row>
    <row r="461" spans="2:30" x14ac:dyDescent="0.25">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row>
    <row r="462" spans="2:30" x14ac:dyDescent="0.25">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row>
    <row r="463" spans="2:30" x14ac:dyDescent="0.25">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row>
    <row r="464" spans="2:30" x14ac:dyDescent="0.25">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row>
    <row r="465" spans="2:30" x14ac:dyDescent="0.25">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row>
    <row r="466" spans="2:30" x14ac:dyDescent="0.25">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row>
    <row r="467" spans="2:30" x14ac:dyDescent="0.25">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row>
    <row r="468" spans="2:30" x14ac:dyDescent="0.25">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row>
    <row r="469" spans="2:30" x14ac:dyDescent="0.25">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row>
    <row r="470" spans="2:30" x14ac:dyDescent="0.25">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row>
    <row r="471" spans="2:30" x14ac:dyDescent="0.25">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row>
    <row r="472" spans="2:30" x14ac:dyDescent="0.25">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row>
    <row r="473" spans="2:30" x14ac:dyDescent="0.25">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row>
    <row r="474" spans="2:30" x14ac:dyDescent="0.25">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row>
    <row r="475" spans="2:30" x14ac:dyDescent="0.25">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row>
    <row r="476" spans="2:30" x14ac:dyDescent="0.25">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row>
    <row r="477" spans="2:30" x14ac:dyDescent="0.25">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row>
    <row r="478" spans="2:30" x14ac:dyDescent="0.25">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row>
    <row r="479" spans="2:30" x14ac:dyDescent="0.25">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row>
    <row r="480" spans="2:30" x14ac:dyDescent="0.25">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row>
    <row r="481" spans="2:30" x14ac:dyDescent="0.25">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row>
    <row r="482" spans="2:30" x14ac:dyDescent="0.25">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row>
    <row r="483" spans="2:30" x14ac:dyDescent="0.25">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row>
    <row r="484" spans="2:30" x14ac:dyDescent="0.25">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row>
    <row r="485" spans="2:30" x14ac:dyDescent="0.25">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row>
    <row r="486" spans="2:30" x14ac:dyDescent="0.25">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row>
    <row r="487" spans="2:30" x14ac:dyDescent="0.25">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row>
    <row r="488" spans="2:30" x14ac:dyDescent="0.25">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row>
    <row r="489" spans="2:30" x14ac:dyDescent="0.25">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row>
    <row r="490" spans="2:30" x14ac:dyDescent="0.25">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row>
    <row r="491" spans="2:30" x14ac:dyDescent="0.25">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row>
    <row r="492" spans="2:30" x14ac:dyDescent="0.25">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row>
    <row r="493" spans="2:30" x14ac:dyDescent="0.25">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row>
    <row r="494" spans="2:30" x14ac:dyDescent="0.25">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row>
    <row r="495" spans="2:30" x14ac:dyDescent="0.25">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row>
    <row r="496" spans="2:30" x14ac:dyDescent="0.25">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row>
    <row r="497" spans="2:30" x14ac:dyDescent="0.25">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row>
    <row r="498" spans="2:30" x14ac:dyDescent="0.25">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row>
    <row r="499" spans="2:30" x14ac:dyDescent="0.25">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row>
    <row r="500" spans="2:30" x14ac:dyDescent="0.25">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row>
    <row r="501" spans="2:30" x14ac:dyDescent="0.25">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row>
    <row r="502" spans="2:30" x14ac:dyDescent="0.25">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row>
    <row r="503" spans="2:30" x14ac:dyDescent="0.25">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row>
    <row r="504" spans="2:30" x14ac:dyDescent="0.25">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row>
    <row r="505" spans="2:30" x14ac:dyDescent="0.25">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row>
    <row r="506" spans="2:30" x14ac:dyDescent="0.25">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row>
    <row r="507" spans="2:30" x14ac:dyDescent="0.25">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row>
    <row r="508" spans="2:30" x14ac:dyDescent="0.25">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row>
    <row r="509" spans="2:30" x14ac:dyDescent="0.25">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row>
    <row r="510" spans="2:30" x14ac:dyDescent="0.25">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row>
    <row r="511" spans="2:30" x14ac:dyDescent="0.25">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row>
    <row r="512" spans="2:30" x14ac:dyDescent="0.25">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row>
    <row r="513" spans="2:30" x14ac:dyDescent="0.25">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row>
    <row r="514" spans="2:30" x14ac:dyDescent="0.25">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row>
    <row r="515" spans="2:30" x14ac:dyDescent="0.25">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row>
    <row r="516" spans="2:30" x14ac:dyDescent="0.25">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row>
    <row r="517" spans="2:30" x14ac:dyDescent="0.25">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row>
    <row r="518" spans="2:30" x14ac:dyDescent="0.25">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row>
    <row r="519" spans="2:30" x14ac:dyDescent="0.25">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row>
    <row r="520" spans="2:30" x14ac:dyDescent="0.25">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row>
    <row r="521" spans="2:30" x14ac:dyDescent="0.25">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row>
    <row r="522" spans="2:30" x14ac:dyDescent="0.25">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row>
    <row r="523" spans="2:30" x14ac:dyDescent="0.25">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row>
    <row r="524" spans="2:30" x14ac:dyDescent="0.25">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row>
    <row r="525" spans="2:30" x14ac:dyDescent="0.25">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row>
    <row r="526" spans="2:30" x14ac:dyDescent="0.25">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row>
    <row r="527" spans="2:30" x14ac:dyDescent="0.25">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row>
    <row r="528" spans="2:30" x14ac:dyDescent="0.25">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row>
    <row r="529" spans="2:30" x14ac:dyDescent="0.25">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row>
    <row r="530" spans="2:30" x14ac:dyDescent="0.25">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row>
    <row r="531" spans="2:30" x14ac:dyDescent="0.25">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row>
    <row r="532" spans="2:30" x14ac:dyDescent="0.25">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row>
    <row r="533" spans="2:30" x14ac:dyDescent="0.25">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row>
    <row r="534" spans="2:30" x14ac:dyDescent="0.25">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row>
    <row r="535" spans="2:30" x14ac:dyDescent="0.25">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row>
    <row r="536" spans="2:30" x14ac:dyDescent="0.25">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row>
    <row r="537" spans="2:30" x14ac:dyDescent="0.25">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row>
    <row r="538" spans="2:30" x14ac:dyDescent="0.25">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row>
    <row r="539" spans="2:30" x14ac:dyDescent="0.25">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row>
    <row r="540" spans="2:30" x14ac:dyDescent="0.25">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row>
    <row r="541" spans="2:30" x14ac:dyDescent="0.25">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row>
    <row r="542" spans="2:30" x14ac:dyDescent="0.25">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row>
    <row r="543" spans="2:30" x14ac:dyDescent="0.25">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row>
    <row r="544" spans="2:30" x14ac:dyDescent="0.25">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row>
    <row r="545" spans="2:30" x14ac:dyDescent="0.25">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row>
    <row r="546" spans="2:30" x14ac:dyDescent="0.25">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row>
    <row r="547" spans="2:30" x14ac:dyDescent="0.25">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row>
    <row r="548" spans="2:30" x14ac:dyDescent="0.25">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row>
    <row r="549" spans="2:30" x14ac:dyDescent="0.25">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row>
    <row r="550" spans="2:30" x14ac:dyDescent="0.25">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row>
    <row r="551" spans="2:30" x14ac:dyDescent="0.25">
      <c r="B551" s="46"/>
      <c r="C551" s="46"/>
      <c r="D551" s="46"/>
      <c r="E551" s="46"/>
      <c r="F551" s="46"/>
    </row>
    <row r="552" spans="2:30" x14ac:dyDescent="0.25">
      <c r="B552" s="46"/>
      <c r="C552" s="46"/>
      <c r="D552" s="46"/>
      <c r="E552" s="46"/>
      <c r="F552" s="46"/>
    </row>
    <row r="553" spans="2:30" x14ac:dyDescent="0.25">
      <c r="B553" s="46"/>
      <c r="C553" s="46"/>
      <c r="D553" s="46"/>
      <c r="E553" s="46"/>
      <c r="F553" s="46"/>
    </row>
    <row r="554" spans="2:30" x14ac:dyDescent="0.25">
      <c r="B554" s="46"/>
      <c r="C554" s="46"/>
      <c r="D554" s="46"/>
      <c r="E554" s="46"/>
      <c r="F554" s="46"/>
    </row>
    <row r="555" spans="2:30" x14ac:dyDescent="0.25">
      <c r="B555" s="46"/>
      <c r="C555" s="46"/>
      <c r="D555" s="46"/>
      <c r="E555" s="46"/>
      <c r="F555" s="46"/>
    </row>
    <row r="556" spans="2:30" x14ac:dyDescent="0.25">
      <c r="B556" s="46"/>
      <c r="C556" s="46"/>
      <c r="D556" s="46"/>
      <c r="E556" s="46"/>
      <c r="F556" s="46"/>
    </row>
    <row r="557" spans="2:30" x14ac:dyDescent="0.25">
      <c r="B557" s="46"/>
      <c r="C557" s="46"/>
      <c r="D557" s="46"/>
      <c r="E557" s="46"/>
      <c r="F557" s="46"/>
    </row>
    <row r="558" spans="2:30" x14ac:dyDescent="0.25">
      <c r="B558" s="46"/>
      <c r="C558" s="46"/>
      <c r="D558" s="46"/>
      <c r="E558" s="46"/>
      <c r="F558" s="46"/>
    </row>
    <row r="559" spans="2:30" x14ac:dyDescent="0.25">
      <c r="B559" s="46"/>
      <c r="C559" s="46"/>
      <c r="D559" s="46"/>
      <c r="E559" s="46"/>
      <c r="F559" s="46"/>
    </row>
    <row r="560" spans="2:30" x14ac:dyDescent="0.25">
      <c r="B560" s="46"/>
      <c r="C560" s="46"/>
      <c r="D560" s="46"/>
      <c r="E560" s="46"/>
      <c r="F560" s="46"/>
    </row>
    <row r="561" spans="2:6" x14ac:dyDescent="0.25">
      <c r="B561" s="46"/>
      <c r="C561" s="46"/>
      <c r="D561" s="46"/>
      <c r="E561" s="46"/>
      <c r="F561" s="46"/>
    </row>
    <row r="562" spans="2:6" x14ac:dyDescent="0.25">
      <c r="B562" s="46"/>
      <c r="C562" s="46"/>
      <c r="D562" s="46"/>
      <c r="E562" s="46"/>
      <c r="F562" s="46"/>
    </row>
    <row r="563" spans="2:6" x14ac:dyDescent="0.25">
      <c r="B563" s="46"/>
      <c r="C563" s="46"/>
      <c r="D563" s="46"/>
      <c r="E563" s="46"/>
      <c r="F563" s="46"/>
    </row>
    <row r="564" spans="2:6" x14ac:dyDescent="0.25">
      <c r="B564" s="46"/>
      <c r="C564" s="46"/>
      <c r="D564" s="46"/>
      <c r="E564" s="46"/>
      <c r="F564" s="46"/>
    </row>
    <row r="565" spans="2:6" x14ac:dyDescent="0.25">
      <c r="B565" s="46"/>
      <c r="C565" s="46"/>
      <c r="D565" s="46"/>
      <c r="E565" s="46"/>
      <c r="F565" s="46"/>
    </row>
    <row r="566" spans="2:6" x14ac:dyDescent="0.25">
      <c r="B566" s="46"/>
      <c r="C566" s="46"/>
      <c r="D566" s="46"/>
      <c r="E566" s="46"/>
      <c r="F566" s="46"/>
    </row>
    <row r="567" spans="2:6" x14ac:dyDescent="0.25">
      <c r="B567" s="46"/>
      <c r="C567" s="46"/>
      <c r="D567" s="46"/>
      <c r="E567" s="46"/>
      <c r="F567" s="46"/>
    </row>
    <row r="568" spans="2:6" x14ac:dyDescent="0.25">
      <c r="B568" s="46"/>
      <c r="C568" s="46"/>
      <c r="D568" s="46"/>
      <c r="E568" s="46"/>
      <c r="F568" s="46"/>
    </row>
    <row r="569" spans="2:6" x14ac:dyDescent="0.25">
      <c r="B569" s="46"/>
      <c r="C569" s="46"/>
      <c r="D569" s="46"/>
      <c r="E569" s="46"/>
      <c r="F569" s="46"/>
    </row>
    <row r="570" spans="2:6" x14ac:dyDescent="0.25">
      <c r="B570" s="46"/>
      <c r="C570" s="46"/>
      <c r="D570" s="46"/>
      <c r="E570" s="46"/>
      <c r="F570" s="46"/>
    </row>
    <row r="571" spans="2:6" x14ac:dyDescent="0.25">
      <c r="B571" s="46"/>
      <c r="C571" s="46"/>
      <c r="D571" s="46"/>
      <c r="E571" s="46"/>
      <c r="F571" s="46"/>
    </row>
    <row r="572" spans="2:6" x14ac:dyDescent="0.25">
      <c r="B572" s="46"/>
      <c r="C572" s="46"/>
      <c r="D572" s="46"/>
      <c r="E572" s="46"/>
      <c r="F572" s="46"/>
    </row>
    <row r="573" spans="2:6" x14ac:dyDescent="0.25">
      <c r="B573" s="46"/>
      <c r="C573" s="46"/>
      <c r="D573" s="46"/>
      <c r="E573" s="46"/>
      <c r="F573" s="46"/>
    </row>
    <row r="574" spans="2:6" x14ac:dyDescent="0.25">
      <c r="B574" s="46"/>
      <c r="C574" s="46"/>
      <c r="D574" s="46"/>
      <c r="E574" s="46"/>
      <c r="F574" s="46"/>
    </row>
    <row r="575" spans="2:6" x14ac:dyDescent="0.25">
      <c r="B575" s="46"/>
      <c r="C575" s="46"/>
      <c r="D575" s="46"/>
      <c r="E575" s="46"/>
      <c r="F575" s="46"/>
    </row>
    <row r="576" spans="2:6" x14ac:dyDescent="0.25">
      <c r="B576" s="46"/>
      <c r="C576" s="46"/>
      <c r="D576" s="46"/>
      <c r="E576" s="46"/>
      <c r="F576" s="46"/>
    </row>
    <row r="577" spans="2:6" x14ac:dyDescent="0.25">
      <c r="B577" s="46"/>
      <c r="C577" s="46"/>
      <c r="D577" s="46"/>
      <c r="E577" s="46"/>
      <c r="F577" s="46"/>
    </row>
    <row r="578" spans="2:6" x14ac:dyDescent="0.25">
      <c r="B578" s="46"/>
      <c r="C578" s="46"/>
      <c r="D578" s="46"/>
      <c r="E578" s="46"/>
      <c r="F578" s="46"/>
    </row>
    <row r="579" spans="2:6" x14ac:dyDescent="0.25">
      <c r="B579" s="46"/>
      <c r="C579" s="46"/>
      <c r="D579" s="46"/>
      <c r="E579" s="46"/>
      <c r="F579" s="46"/>
    </row>
    <row r="580" spans="2:6" x14ac:dyDescent="0.25">
      <c r="B580" s="46"/>
      <c r="C580" s="46"/>
      <c r="D580" s="46"/>
      <c r="E580" s="46"/>
      <c r="F580" s="46"/>
    </row>
    <row r="581" spans="2:6" x14ac:dyDescent="0.25">
      <c r="B581" s="46"/>
      <c r="C581" s="46"/>
      <c r="D581" s="46"/>
      <c r="E581" s="46"/>
      <c r="F581" s="46"/>
    </row>
    <row r="582" spans="2:6" x14ac:dyDescent="0.25">
      <c r="B582" s="46"/>
      <c r="C582" s="46"/>
      <c r="D582" s="46"/>
      <c r="E582" s="46"/>
      <c r="F582" s="46"/>
    </row>
    <row r="583" spans="2:6" x14ac:dyDescent="0.25">
      <c r="B583" s="46"/>
      <c r="C583" s="46"/>
      <c r="D583" s="46"/>
      <c r="E583" s="46"/>
      <c r="F583" s="46"/>
    </row>
    <row r="584" spans="2:6" x14ac:dyDescent="0.25">
      <c r="B584" s="46"/>
      <c r="C584" s="46"/>
      <c r="D584" s="46"/>
      <c r="E584" s="46"/>
      <c r="F584" s="46"/>
    </row>
    <row r="585" spans="2:6" x14ac:dyDescent="0.25">
      <c r="B585" s="46"/>
      <c r="C585" s="46"/>
      <c r="D585" s="46"/>
      <c r="E585" s="46"/>
      <c r="F585" s="46"/>
    </row>
    <row r="586" spans="2:6" x14ac:dyDescent="0.25">
      <c r="B586" s="46"/>
      <c r="C586" s="46"/>
      <c r="D586" s="46"/>
      <c r="E586" s="46"/>
      <c r="F586" s="46"/>
    </row>
    <row r="587" spans="2:6" x14ac:dyDescent="0.25">
      <c r="B587" s="46"/>
      <c r="C587" s="46"/>
      <c r="D587" s="46"/>
      <c r="E587" s="46"/>
      <c r="F587" s="46"/>
    </row>
    <row r="588" spans="2:6" x14ac:dyDescent="0.25">
      <c r="B588" s="46"/>
      <c r="C588" s="46"/>
      <c r="D588" s="46"/>
      <c r="E588" s="46"/>
      <c r="F588" s="46"/>
    </row>
    <row r="589" spans="2:6" x14ac:dyDescent="0.25">
      <c r="B589" s="46"/>
      <c r="C589" s="46"/>
      <c r="D589" s="46"/>
      <c r="E589" s="46"/>
      <c r="F589" s="46"/>
    </row>
    <row r="590" spans="2:6" x14ac:dyDescent="0.25">
      <c r="B590" s="46"/>
      <c r="C590" s="46"/>
      <c r="D590" s="46"/>
      <c r="E590" s="46"/>
      <c r="F590" s="46"/>
    </row>
    <row r="591" spans="2:6" x14ac:dyDescent="0.25">
      <c r="B591" s="46"/>
      <c r="C591" s="46"/>
      <c r="D591" s="46"/>
      <c r="E591" s="46"/>
      <c r="F591" s="46"/>
    </row>
    <row r="592" spans="2:6" x14ac:dyDescent="0.25">
      <c r="B592" s="46"/>
      <c r="C592" s="46"/>
      <c r="D592" s="46"/>
      <c r="E592" s="46"/>
      <c r="F592" s="46"/>
    </row>
    <row r="593" spans="2:6" x14ac:dyDescent="0.25">
      <c r="B593" s="46"/>
      <c r="C593" s="46"/>
      <c r="D593" s="46"/>
      <c r="E593" s="46"/>
      <c r="F593" s="46"/>
    </row>
    <row r="594" spans="2:6" x14ac:dyDescent="0.25">
      <c r="B594" s="46"/>
      <c r="C594" s="46"/>
      <c r="D594" s="46"/>
      <c r="E594" s="46"/>
      <c r="F594" s="46"/>
    </row>
    <row r="595" spans="2:6" x14ac:dyDescent="0.25">
      <c r="B595" s="46"/>
      <c r="C595" s="46"/>
      <c r="D595" s="46"/>
      <c r="E595" s="46"/>
      <c r="F595" s="46"/>
    </row>
    <row r="596" spans="2:6" x14ac:dyDescent="0.25">
      <c r="B596" s="46"/>
      <c r="C596" s="46"/>
      <c r="D596" s="46"/>
      <c r="E596" s="46"/>
      <c r="F596" s="46"/>
    </row>
    <row r="597" spans="2:6" x14ac:dyDescent="0.25">
      <c r="B597" s="46"/>
      <c r="C597" s="46"/>
      <c r="D597" s="46"/>
      <c r="E597" s="46"/>
      <c r="F597" s="46"/>
    </row>
    <row r="598" spans="2:6" x14ac:dyDescent="0.25">
      <c r="B598" s="46"/>
      <c r="C598" s="46"/>
      <c r="D598" s="46"/>
      <c r="E598" s="46"/>
      <c r="F598" s="46"/>
    </row>
    <row r="599" spans="2:6" x14ac:dyDescent="0.25">
      <c r="B599" s="46"/>
      <c r="C599" s="46"/>
      <c r="D599" s="46"/>
      <c r="E599" s="46"/>
      <c r="F599" s="46"/>
    </row>
    <row r="600" spans="2:6" x14ac:dyDescent="0.25">
      <c r="B600" s="46"/>
      <c r="C600" s="46"/>
      <c r="D600" s="46"/>
      <c r="E600" s="46"/>
      <c r="F600" s="46"/>
    </row>
    <row r="601" spans="2:6" x14ac:dyDescent="0.25">
      <c r="B601" s="46"/>
      <c r="C601" s="46"/>
      <c r="D601" s="46"/>
      <c r="E601" s="46"/>
      <c r="F601" s="46"/>
    </row>
    <row r="602" spans="2:6" x14ac:dyDescent="0.25">
      <c r="B602" s="46"/>
      <c r="C602" s="46"/>
      <c r="D602" s="46"/>
      <c r="E602" s="46"/>
      <c r="F602" s="46"/>
    </row>
    <row r="603" spans="2:6" x14ac:dyDescent="0.25">
      <c r="B603" s="46"/>
      <c r="C603" s="46"/>
      <c r="D603" s="46"/>
      <c r="E603" s="46"/>
      <c r="F603" s="46"/>
    </row>
    <row r="604" spans="2:6" x14ac:dyDescent="0.25">
      <c r="B604" s="46"/>
      <c r="C604" s="46"/>
      <c r="D604" s="46"/>
      <c r="E604" s="46"/>
      <c r="F604" s="46"/>
    </row>
    <row r="605" spans="2:6" x14ac:dyDescent="0.25">
      <c r="B605" s="46"/>
      <c r="C605" s="46"/>
      <c r="D605" s="46"/>
      <c r="E605" s="46"/>
      <c r="F605" s="46"/>
    </row>
    <row r="606" spans="2:6" x14ac:dyDescent="0.25">
      <c r="B606" s="46"/>
      <c r="C606" s="46"/>
      <c r="D606" s="46"/>
      <c r="E606" s="46"/>
      <c r="F606" s="46"/>
    </row>
    <row r="607" spans="2:6" x14ac:dyDescent="0.25">
      <c r="B607" s="46"/>
      <c r="C607" s="46"/>
      <c r="D607" s="46"/>
      <c r="E607" s="46"/>
      <c r="F607" s="46"/>
    </row>
    <row r="608" spans="2:6" x14ac:dyDescent="0.25">
      <c r="B608" s="46"/>
      <c r="C608" s="46"/>
      <c r="D608" s="46"/>
      <c r="E608" s="46"/>
      <c r="F608" s="46"/>
    </row>
    <row r="609" spans="2:6" x14ac:dyDescent="0.25">
      <c r="B609" s="46"/>
      <c r="C609" s="46"/>
      <c r="D609" s="46"/>
      <c r="E609" s="46"/>
      <c r="F609" s="46"/>
    </row>
    <row r="610" spans="2:6" x14ac:dyDescent="0.25">
      <c r="B610" s="46"/>
      <c r="C610" s="46"/>
      <c r="D610" s="46"/>
      <c r="E610" s="46"/>
      <c r="F610" s="46"/>
    </row>
    <row r="611" spans="2:6" x14ac:dyDescent="0.25">
      <c r="B611" s="46"/>
      <c r="C611" s="46"/>
      <c r="D611" s="46"/>
      <c r="E611" s="46"/>
      <c r="F611" s="46"/>
    </row>
    <row r="612" spans="2:6" x14ac:dyDescent="0.25">
      <c r="B612" s="46"/>
      <c r="C612" s="46"/>
      <c r="D612" s="46"/>
      <c r="E612" s="46"/>
      <c r="F612" s="46"/>
    </row>
    <row r="613" spans="2:6" x14ac:dyDescent="0.25">
      <c r="B613" s="46"/>
      <c r="C613" s="46"/>
      <c r="D613" s="46"/>
      <c r="E613" s="46"/>
      <c r="F613" s="46"/>
    </row>
    <row r="614" spans="2:6" x14ac:dyDescent="0.25">
      <c r="B614" s="46"/>
      <c r="C614" s="46"/>
      <c r="D614" s="46"/>
      <c r="E614" s="46"/>
      <c r="F614" s="46"/>
    </row>
    <row r="615" spans="2:6" x14ac:dyDescent="0.25">
      <c r="B615" s="46"/>
      <c r="C615" s="46"/>
      <c r="D615" s="46"/>
      <c r="E615" s="46"/>
      <c r="F615" s="46"/>
    </row>
    <row r="616" spans="2:6" x14ac:dyDescent="0.25">
      <c r="B616" s="46"/>
      <c r="C616" s="46"/>
      <c r="D616" s="46"/>
      <c r="E616" s="46"/>
      <c r="F616" s="46"/>
    </row>
    <row r="617" spans="2:6" x14ac:dyDescent="0.25">
      <c r="B617" s="46"/>
      <c r="C617" s="46"/>
      <c r="D617" s="46"/>
      <c r="E617" s="46"/>
      <c r="F617" s="46"/>
    </row>
    <row r="618" spans="2:6" x14ac:dyDescent="0.25">
      <c r="B618" s="46"/>
      <c r="C618" s="46"/>
      <c r="D618" s="46"/>
      <c r="E618" s="46"/>
      <c r="F618" s="46"/>
    </row>
    <row r="619" spans="2:6" x14ac:dyDescent="0.25">
      <c r="B619" s="46"/>
      <c r="C619" s="46"/>
      <c r="D619" s="46"/>
      <c r="E619" s="46"/>
      <c r="F619" s="46"/>
    </row>
    <row r="620" spans="2:6" x14ac:dyDescent="0.25">
      <c r="B620" s="46"/>
      <c r="C620" s="46"/>
      <c r="D620" s="46"/>
      <c r="E620" s="46"/>
      <c r="F620" s="46"/>
    </row>
    <row r="621" spans="2:6" x14ac:dyDescent="0.25">
      <c r="B621" s="46"/>
      <c r="C621" s="46"/>
      <c r="D621" s="46"/>
      <c r="E621" s="46"/>
      <c r="F621" s="46"/>
    </row>
    <row r="622" spans="2:6" x14ac:dyDescent="0.25">
      <c r="B622" s="46"/>
      <c r="C622" s="46"/>
      <c r="D622" s="46"/>
      <c r="E622" s="46"/>
      <c r="F622" s="46"/>
    </row>
    <row r="623" spans="2:6" x14ac:dyDescent="0.25">
      <c r="B623" s="46"/>
      <c r="C623" s="46"/>
      <c r="D623" s="46"/>
      <c r="E623" s="46"/>
      <c r="F623" s="46"/>
    </row>
    <row r="624" spans="2:6" x14ac:dyDescent="0.25">
      <c r="B624" s="46"/>
      <c r="C624" s="46"/>
      <c r="D624" s="46"/>
      <c r="E624" s="46"/>
      <c r="F624" s="46"/>
    </row>
    <row r="625" spans="2:6" x14ac:dyDescent="0.25">
      <c r="B625" s="46"/>
      <c r="C625" s="46"/>
      <c r="D625" s="46"/>
      <c r="E625" s="46"/>
      <c r="F625" s="46"/>
    </row>
    <row r="626" spans="2:6" x14ac:dyDescent="0.25">
      <c r="B626" s="46"/>
      <c r="C626" s="46"/>
      <c r="D626" s="46"/>
      <c r="E626" s="46"/>
      <c r="F626" s="46"/>
    </row>
    <row r="627" spans="2:6" x14ac:dyDescent="0.25">
      <c r="B627" s="46"/>
      <c r="C627" s="46"/>
      <c r="D627" s="46"/>
      <c r="E627" s="46"/>
      <c r="F627" s="46"/>
    </row>
    <row r="628" spans="2:6" x14ac:dyDescent="0.25">
      <c r="B628" s="46"/>
      <c r="C628" s="46"/>
      <c r="D628" s="46"/>
      <c r="E628" s="46"/>
      <c r="F628" s="46"/>
    </row>
    <row r="629" spans="2:6" x14ac:dyDescent="0.25">
      <c r="B629" s="46"/>
      <c r="C629" s="46"/>
      <c r="D629" s="46"/>
      <c r="E629" s="46"/>
      <c r="F629" s="46"/>
    </row>
    <row r="630" spans="2:6" x14ac:dyDescent="0.25">
      <c r="B630" s="46"/>
      <c r="C630" s="46"/>
      <c r="D630" s="46"/>
      <c r="E630" s="46"/>
      <c r="F630" s="46"/>
    </row>
    <row r="631" spans="2:6" x14ac:dyDescent="0.25">
      <c r="B631" s="46"/>
      <c r="C631" s="46"/>
      <c r="D631" s="46"/>
      <c r="E631" s="46"/>
      <c r="F631" s="46"/>
    </row>
    <row r="632" spans="2:6" x14ac:dyDescent="0.25">
      <c r="B632" s="46"/>
      <c r="C632" s="46"/>
      <c r="D632" s="46"/>
      <c r="E632" s="46"/>
      <c r="F632" s="46"/>
    </row>
    <row r="633" spans="2:6" x14ac:dyDescent="0.25">
      <c r="B633" s="46"/>
      <c r="C633" s="46"/>
      <c r="D633" s="46"/>
      <c r="E633" s="46"/>
      <c r="F633" s="46"/>
    </row>
    <row r="634" spans="2:6" x14ac:dyDescent="0.25">
      <c r="B634" s="46"/>
      <c r="C634" s="46"/>
      <c r="D634" s="46"/>
      <c r="E634" s="46"/>
      <c r="F634" s="46"/>
    </row>
    <row r="635" spans="2:6" x14ac:dyDescent="0.25">
      <c r="B635" s="46"/>
      <c r="C635" s="46"/>
      <c r="D635" s="46"/>
      <c r="E635" s="46"/>
      <c r="F635" s="46"/>
    </row>
    <row r="636" spans="2:6" x14ac:dyDescent="0.25">
      <c r="B636" s="46"/>
      <c r="C636" s="46"/>
      <c r="D636" s="46"/>
      <c r="E636" s="46"/>
      <c r="F636" s="46"/>
    </row>
    <row r="637" spans="2:6" x14ac:dyDescent="0.25">
      <c r="B637" s="46"/>
      <c r="C637" s="46"/>
      <c r="D637" s="46"/>
      <c r="E637" s="46"/>
      <c r="F637" s="46"/>
    </row>
    <row r="638" spans="2:6" x14ac:dyDescent="0.25">
      <c r="B638" s="46"/>
      <c r="C638" s="46"/>
      <c r="D638" s="46"/>
      <c r="E638" s="46"/>
      <c r="F638" s="46"/>
    </row>
    <row r="639" spans="2:6" x14ac:dyDescent="0.25">
      <c r="B639" s="46"/>
      <c r="C639" s="46"/>
      <c r="D639" s="46"/>
      <c r="E639" s="46"/>
      <c r="F639" s="46"/>
    </row>
    <row r="640" spans="2:6" x14ac:dyDescent="0.25">
      <c r="B640" s="46"/>
      <c r="C640" s="46"/>
      <c r="D640" s="46"/>
      <c r="E640" s="46"/>
      <c r="F640" s="46"/>
    </row>
    <row r="641" spans="2:6" x14ac:dyDescent="0.25">
      <c r="B641" s="46"/>
      <c r="C641" s="46"/>
      <c r="D641" s="46"/>
      <c r="E641" s="46"/>
      <c r="F641" s="46"/>
    </row>
    <row r="642" spans="2:6" x14ac:dyDescent="0.25">
      <c r="B642" s="46"/>
      <c r="C642" s="46"/>
      <c r="D642" s="46"/>
      <c r="E642" s="46"/>
      <c r="F642" s="46"/>
    </row>
    <row r="643" spans="2:6" x14ac:dyDescent="0.25">
      <c r="B643" s="46"/>
      <c r="C643" s="46"/>
      <c r="D643" s="46"/>
      <c r="E643" s="46"/>
      <c r="F643" s="46"/>
    </row>
  </sheetData>
  <sortState ref="J17:J73">
    <sortCondition ref="J17"/>
  </sortState>
  <mergeCells count="2">
    <mergeCell ref="B1:H1"/>
    <mergeCell ref="B3: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4"/>
  <sheetViews>
    <sheetView showGridLines="0" showRowColHeaders="0" tabSelected="1" workbookViewId="0">
      <selection activeCell="A9" sqref="A9"/>
    </sheetView>
  </sheetViews>
  <sheetFormatPr defaultRowHeight="15" x14ac:dyDescent="0.25"/>
  <cols>
    <col min="1" max="1" width="28" customWidth="1"/>
    <col min="2" max="2" width="30.140625" customWidth="1"/>
    <col min="3" max="3" width="50" customWidth="1"/>
    <col min="4" max="4" width="11.85546875" customWidth="1"/>
    <col min="5" max="5" width="18.28515625" customWidth="1"/>
    <col min="6" max="6" width="11.42578125" customWidth="1"/>
    <col min="7" max="7" width="11.28515625" bestFit="1" customWidth="1"/>
  </cols>
  <sheetData>
    <row r="1" spans="1:12" ht="31.5" x14ac:dyDescent="0.5">
      <c r="A1" s="46"/>
      <c r="B1" s="46"/>
      <c r="C1" s="49" t="s">
        <v>151</v>
      </c>
      <c r="D1" s="46"/>
      <c r="E1" s="46"/>
      <c r="F1" s="46"/>
      <c r="G1" s="46"/>
      <c r="H1" s="46"/>
      <c r="I1" s="46"/>
      <c r="J1" s="46"/>
      <c r="K1" s="46"/>
      <c r="L1" s="46"/>
    </row>
    <row r="2" spans="1:12" x14ac:dyDescent="0.25">
      <c r="A2" s="46"/>
      <c r="B2" s="46"/>
      <c r="C2" s="66" t="s">
        <v>152</v>
      </c>
      <c r="D2" s="66"/>
      <c r="E2" s="66"/>
      <c r="F2" s="66"/>
      <c r="G2" s="66"/>
      <c r="H2" s="66"/>
      <c r="I2" s="66"/>
      <c r="J2" s="66"/>
      <c r="K2" s="66"/>
      <c r="L2" s="66"/>
    </row>
    <row r="3" spans="1:12" x14ac:dyDescent="0.25">
      <c r="A3" s="46"/>
      <c r="B3" s="46"/>
      <c r="C3" s="67" t="s">
        <v>153</v>
      </c>
      <c r="D3" s="68"/>
      <c r="E3" s="68"/>
      <c r="F3" s="68"/>
      <c r="G3" s="68"/>
      <c r="H3" s="68"/>
      <c r="I3" s="68"/>
      <c r="J3" s="69"/>
      <c r="K3" s="50"/>
      <c r="L3" s="50"/>
    </row>
    <row r="4" spans="1:12" x14ac:dyDescent="0.25">
      <c r="A4" s="46"/>
      <c r="B4" s="46"/>
      <c r="C4" s="70"/>
      <c r="D4" s="71"/>
      <c r="E4" s="71"/>
      <c r="F4" s="71"/>
      <c r="G4" s="71"/>
      <c r="H4" s="71"/>
      <c r="I4" s="71"/>
      <c r="J4" s="72"/>
      <c r="K4" s="50"/>
      <c r="L4" s="50"/>
    </row>
    <row r="5" spans="1:12" x14ac:dyDescent="0.25">
      <c r="A5" s="46"/>
      <c r="B5" s="46"/>
      <c r="C5" s="70"/>
      <c r="D5" s="71"/>
      <c r="E5" s="71"/>
      <c r="F5" s="71"/>
      <c r="G5" s="71"/>
      <c r="H5" s="71"/>
      <c r="I5" s="71"/>
      <c r="J5" s="72"/>
      <c r="K5" s="50"/>
      <c r="L5" s="50"/>
    </row>
    <row r="6" spans="1:12" x14ac:dyDescent="0.25">
      <c r="A6" s="46"/>
      <c r="B6" s="46"/>
      <c r="C6" s="73"/>
      <c r="D6" s="74"/>
      <c r="E6" s="74"/>
      <c r="F6" s="74"/>
      <c r="G6" s="74"/>
      <c r="H6" s="74"/>
      <c r="I6" s="74"/>
      <c r="J6" s="75"/>
      <c r="K6" s="50"/>
      <c r="L6" s="50"/>
    </row>
    <row r="7" spans="1:12" x14ac:dyDescent="0.25">
      <c r="A7" s="47" t="s">
        <v>154</v>
      </c>
      <c r="B7" s="46" t="s" vm="1">
        <v>155</v>
      </c>
      <c r="C7" s="51" t="s">
        <v>156</v>
      </c>
      <c r="D7" s="40"/>
      <c r="E7" s="40"/>
      <c r="F7" s="40"/>
      <c r="G7" s="40"/>
      <c r="H7" s="40"/>
      <c r="I7" s="40"/>
      <c r="J7" s="40"/>
      <c r="K7" s="46"/>
      <c r="L7" s="46"/>
    </row>
    <row r="9" spans="1:12" x14ac:dyDescent="0.25">
      <c r="A9" s="47" t="s">
        <v>133</v>
      </c>
      <c r="B9" s="46" t="s">
        <v>157</v>
      </c>
      <c r="C9" s="46" t="s">
        <v>158</v>
      </c>
      <c r="D9" s="46"/>
      <c r="E9" s="46"/>
      <c r="F9" s="46"/>
      <c r="G9" s="46"/>
      <c r="H9" s="46"/>
      <c r="I9" s="46"/>
      <c r="J9" s="46"/>
      <c r="K9" s="46"/>
      <c r="L9" s="46"/>
    </row>
    <row r="10" spans="1:12" x14ac:dyDescent="0.25">
      <c r="A10" s="58" t="s">
        <v>149</v>
      </c>
      <c r="B10" s="48">
        <v>12045</v>
      </c>
      <c r="C10" s="53">
        <v>1.0421751764217517</v>
      </c>
      <c r="D10" s="46"/>
      <c r="E10" s="46"/>
      <c r="F10" s="46"/>
      <c r="G10" s="46"/>
      <c r="H10" s="46"/>
      <c r="I10" s="46"/>
      <c r="J10" s="46"/>
      <c r="K10" s="46"/>
      <c r="L10" s="46"/>
    </row>
    <row r="11" spans="1:12" x14ac:dyDescent="0.25">
      <c r="A11" s="56" t="s">
        <v>159</v>
      </c>
      <c r="B11" s="48">
        <v>660</v>
      </c>
      <c r="C11" s="53">
        <v>1.0151515151515151</v>
      </c>
      <c r="D11" s="46"/>
      <c r="E11" s="46"/>
      <c r="F11" s="46"/>
      <c r="G11" s="46"/>
      <c r="H11" s="46"/>
      <c r="I11" s="46"/>
      <c r="J11" s="46"/>
      <c r="K11" s="46"/>
      <c r="L11" s="46"/>
    </row>
    <row r="12" spans="1:12" x14ac:dyDescent="0.25">
      <c r="A12" s="57" t="s">
        <v>160</v>
      </c>
      <c r="B12" s="48">
        <v>198</v>
      </c>
      <c r="C12" s="53">
        <v>1.0151515151515151</v>
      </c>
      <c r="D12" s="46"/>
      <c r="E12" s="46"/>
      <c r="F12" s="46"/>
      <c r="G12" s="46"/>
      <c r="H12" s="46"/>
      <c r="I12" s="46"/>
      <c r="J12" s="46"/>
      <c r="K12" s="46"/>
      <c r="L12" s="46"/>
    </row>
    <row r="13" spans="1:12" x14ac:dyDescent="0.25">
      <c r="A13" s="57" t="s">
        <v>161</v>
      </c>
      <c r="B13" s="48">
        <v>231</v>
      </c>
      <c r="C13" s="53">
        <v>1.0476190476190477</v>
      </c>
      <c r="D13" s="46"/>
      <c r="E13" s="46"/>
      <c r="F13" s="46"/>
      <c r="G13" s="46"/>
      <c r="H13" s="46"/>
      <c r="I13" s="46"/>
      <c r="J13" s="46"/>
      <c r="K13" s="46"/>
      <c r="L13" s="46"/>
    </row>
    <row r="14" spans="1:12" x14ac:dyDescent="0.25">
      <c r="A14" s="57" t="s">
        <v>162</v>
      </c>
      <c r="B14" s="48">
        <v>231</v>
      </c>
      <c r="C14" s="53">
        <v>0.98268398268398272</v>
      </c>
      <c r="D14" s="46"/>
      <c r="E14" s="46"/>
      <c r="F14" s="46"/>
      <c r="G14" s="46"/>
      <c r="H14" s="46"/>
      <c r="I14" s="46"/>
      <c r="J14" s="46"/>
      <c r="K14" s="46"/>
      <c r="L14" s="46"/>
    </row>
    <row r="15" spans="1:12" x14ac:dyDescent="0.25">
      <c r="A15" s="56" t="s">
        <v>163</v>
      </c>
      <c r="B15" s="48">
        <v>924</v>
      </c>
      <c r="C15" s="53">
        <v>1.0432900432900434</v>
      </c>
      <c r="D15" s="46"/>
      <c r="E15" s="46"/>
      <c r="F15" s="46"/>
      <c r="G15" s="46"/>
      <c r="H15" s="46"/>
      <c r="I15" s="46"/>
      <c r="J15" s="46"/>
      <c r="K15" s="46"/>
      <c r="L15" s="46"/>
    </row>
    <row r="16" spans="1:12" x14ac:dyDescent="0.25">
      <c r="A16" s="57" t="s">
        <v>164</v>
      </c>
      <c r="B16" s="48">
        <v>231</v>
      </c>
      <c r="C16" s="53">
        <v>0.92207792207792205</v>
      </c>
      <c r="D16" s="46"/>
      <c r="E16" s="46"/>
      <c r="F16" s="46"/>
      <c r="G16" s="46"/>
      <c r="H16" s="46"/>
      <c r="I16" s="46"/>
      <c r="J16" s="46"/>
      <c r="K16" s="46"/>
      <c r="L16" s="46"/>
    </row>
    <row r="17" spans="1:6" x14ac:dyDescent="0.25">
      <c r="A17" s="57" t="s">
        <v>165</v>
      </c>
      <c r="B17" s="48">
        <v>231</v>
      </c>
      <c r="C17" s="53">
        <v>1.1255411255411256</v>
      </c>
      <c r="D17" s="46"/>
      <c r="E17" s="46"/>
      <c r="F17" s="46"/>
    </row>
    <row r="18" spans="1:6" x14ac:dyDescent="0.25">
      <c r="A18" s="57" t="s">
        <v>166</v>
      </c>
      <c r="B18" s="48">
        <v>231</v>
      </c>
      <c r="C18" s="53">
        <v>1.0346320346320346</v>
      </c>
      <c r="D18" s="46"/>
      <c r="E18" s="46"/>
      <c r="F18" s="46"/>
    </row>
    <row r="19" spans="1:6" x14ac:dyDescent="0.25">
      <c r="A19" s="57" t="s">
        <v>167</v>
      </c>
      <c r="B19" s="48">
        <v>231</v>
      </c>
      <c r="C19" s="53">
        <v>1.0909090909090908</v>
      </c>
      <c r="D19" s="46"/>
      <c r="E19" s="46"/>
      <c r="F19" s="46"/>
    </row>
    <row r="20" spans="1:6" x14ac:dyDescent="0.25">
      <c r="A20" s="56" t="s">
        <v>168</v>
      </c>
      <c r="B20" s="48">
        <v>924</v>
      </c>
      <c r="C20" s="53">
        <v>0.87121212121212122</v>
      </c>
      <c r="D20" s="46"/>
      <c r="E20" s="46"/>
      <c r="F20" s="46"/>
    </row>
    <row r="21" spans="1:6" x14ac:dyDescent="0.25">
      <c r="A21" s="57" t="s">
        <v>169</v>
      </c>
      <c r="B21" s="48">
        <v>231</v>
      </c>
      <c r="C21" s="53">
        <v>0.90476190476190477</v>
      </c>
      <c r="D21" s="46"/>
      <c r="E21" s="46"/>
      <c r="F21" s="46"/>
    </row>
    <row r="22" spans="1:6" x14ac:dyDescent="0.25">
      <c r="A22" s="57" t="s">
        <v>170</v>
      </c>
      <c r="B22" s="48">
        <v>231</v>
      </c>
      <c r="C22" s="53">
        <v>0.82683982683982682</v>
      </c>
      <c r="D22" s="46"/>
      <c r="E22" s="46"/>
      <c r="F22" s="46"/>
    </row>
    <row r="23" spans="1:6" x14ac:dyDescent="0.25">
      <c r="A23" s="57" t="s">
        <v>171</v>
      </c>
      <c r="B23" s="48">
        <v>231</v>
      </c>
      <c r="C23" s="53">
        <v>0.8441558441558441</v>
      </c>
      <c r="D23" s="46"/>
      <c r="E23" s="46"/>
      <c r="F23" s="46"/>
    </row>
    <row r="24" spans="1:6" x14ac:dyDescent="0.25">
      <c r="A24" s="57" t="s">
        <v>172</v>
      </c>
      <c r="B24" s="48">
        <v>231</v>
      </c>
      <c r="C24" s="53">
        <v>0.90909090909090906</v>
      </c>
      <c r="D24" s="46"/>
      <c r="E24" s="46"/>
      <c r="F24" s="46"/>
    </row>
    <row r="25" spans="1:6" x14ac:dyDescent="0.25">
      <c r="A25" s="56" t="s">
        <v>173</v>
      </c>
      <c r="B25" s="48">
        <v>924</v>
      </c>
      <c r="C25" s="53">
        <v>0.8528138528138528</v>
      </c>
      <c r="D25" s="46"/>
      <c r="E25" s="46"/>
      <c r="F25" s="46"/>
    </row>
    <row r="26" spans="1:6" x14ac:dyDescent="0.25">
      <c r="A26" s="57" t="s">
        <v>174</v>
      </c>
      <c r="B26" s="48">
        <v>231</v>
      </c>
      <c r="C26" s="53">
        <v>0.87878787878787878</v>
      </c>
      <c r="D26" s="46"/>
      <c r="E26" s="46"/>
      <c r="F26" s="46"/>
    </row>
    <row r="27" spans="1:6" x14ac:dyDescent="0.25">
      <c r="A27" s="57" t="s">
        <v>175</v>
      </c>
      <c r="B27" s="48">
        <v>231</v>
      </c>
      <c r="C27" s="53">
        <v>0.90043290043290047</v>
      </c>
      <c r="D27" s="46"/>
      <c r="E27" s="46"/>
      <c r="F27" s="46"/>
    </row>
    <row r="28" spans="1:6" x14ac:dyDescent="0.25">
      <c r="A28" s="57" t="s">
        <v>176</v>
      </c>
      <c r="B28" s="48">
        <v>231</v>
      </c>
      <c r="C28" s="53">
        <v>0.78787878787878785</v>
      </c>
      <c r="D28" s="46"/>
      <c r="E28" s="46"/>
      <c r="F28" s="46"/>
    </row>
    <row r="29" spans="1:6" x14ac:dyDescent="0.25">
      <c r="A29" s="57" t="s">
        <v>177</v>
      </c>
      <c r="B29" s="48">
        <v>231</v>
      </c>
      <c r="C29" s="53">
        <v>0.8441558441558441</v>
      </c>
      <c r="D29" s="46"/>
      <c r="E29" s="46"/>
      <c r="F29" s="46"/>
    </row>
    <row r="30" spans="1:6" x14ac:dyDescent="0.25">
      <c r="A30" s="56" t="s">
        <v>178</v>
      </c>
      <c r="B30" s="48">
        <v>924</v>
      </c>
      <c r="C30" s="53">
        <v>0.95346320346320346</v>
      </c>
      <c r="D30" s="46"/>
      <c r="E30" s="46"/>
      <c r="F30" s="46"/>
    </row>
    <row r="31" spans="1:6" x14ac:dyDescent="0.25">
      <c r="A31" s="57" t="s">
        <v>179</v>
      </c>
      <c r="B31" s="48">
        <v>231</v>
      </c>
      <c r="C31" s="53">
        <v>0.99567099567099571</v>
      </c>
      <c r="D31" s="46"/>
      <c r="E31" s="46"/>
      <c r="F31" s="46"/>
    </row>
    <row r="32" spans="1:6" x14ac:dyDescent="0.25">
      <c r="A32" s="57" t="s">
        <v>180</v>
      </c>
      <c r="B32" s="48">
        <v>231</v>
      </c>
      <c r="C32" s="53">
        <v>0.93506493506493504</v>
      </c>
      <c r="D32" s="46"/>
      <c r="E32" s="46"/>
      <c r="F32" s="46"/>
    </row>
    <row r="33" spans="1:3" x14ac:dyDescent="0.25">
      <c r="A33" s="57" t="s">
        <v>181</v>
      </c>
      <c r="B33" s="48">
        <v>231</v>
      </c>
      <c r="C33" s="53">
        <v>0.93506493506493504</v>
      </c>
    </row>
    <row r="34" spans="1:3" x14ac:dyDescent="0.25">
      <c r="A34" s="57" t="s">
        <v>182</v>
      </c>
      <c r="B34" s="48">
        <v>231</v>
      </c>
      <c r="C34" s="53">
        <v>0.94805194805194803</v>
      </c>
    </row>
    <row r="35" spans="1:3" x14ac:dyDescent="0.25">
      <c r="A35" s="56" t="s">
        <v>183</v>
      </c>
      <c r="B35" s="48">
        <v>924</v>
      </c>
      <c r="C35" s="53">
        <v>1.0346320346320346</v>
      </c>
    </row>
    <row r="36" spans="1:3" x14ac:dyDescent="0.25">
      <c r="A36" s="57" t="s">
        <v>184</v>
      </c>
      <c r="B36" s="48">
        <v>231</v>
      </c>
      <c r="C36" s="53">
        <v>1.0129870129870129</v>
      </c>
    </row>
    <row r="37" spans="1:3" x14ac:dyDescent="0.25">
      <c r="A37" s="57" t="s">
        <v>185</v>
      </c>
      <c r="B37" s="48">
        <v>231</v>
      </c>
      <c r="C37" s="53">
        <v>0.96536796536796532</v>
      </c>
    </row>
    <row r="38" spans="1:3" x14ac:dyDescent="0.25">
      <c r="A38" s="57" t="s">
        <v>186</v>
      </c>
      <c r="B38" s="48">
        <v>231</v>
      </c>
      <c r="C38" s="53">
        <v>1.0476190476190477</v>
      </c>
    </row>
    <row r="39" spans="1:3" x14ac:dyDescent="0.25">
      <c r="A39" s="57" t="s">
        <v>187</v>
      </c>
      <c r="B39" s="48">
        <v>231</v>
      </c>
      <c r="C39" s="53">
        <v>1.1125541125541125</v>
      </c>
    </row>
    <row r="40" spans="1:3" x14ac:dyDescent="0.25">
      <c r="A40" s="56" t="s">
        <v>188</v>
      </c>
      <c r="B40" s="48">
        <v>924</v>
      </c>
      <c r="C40" s="53">
        <v>1.0541125541125542</v>
      </c>
    </row>
    <row r="41" spans="1:3" x14ac:dyDescent="0.25">
      <c r="A41" s="57" t="s">
        <v>189</v>
      </c>
      <c r="B41" s="48">
        <v>231</v>
      </c>
      <c r="C41" s="53">
        <v>1.0173160173160174</v>
      </c>
    </row>
    <row r="42" spans="1:3" x14ac:dyDescent="0.25">
      <c r="A42" s="57" t="s">
        <v>190</v>
      </c>
      <c r="B42" s="48">
        <v>231</v>
      </c>
      <c r="C42" s="53">
        <v>0.92640692640692646</v>
      </c>
    </row>
    <row r="43" spans="1:3" x14ac:dyDescent="0.25">
      <c r="A43" s="57" t="s">
        <v>191</v>
      </c>
      <c r="B43" s="48">
        <v>231</v>
      </c>
      <c r="C43" s="53">
        <v>1.1341991341991342</v>
      </c>
    </row>
    <row r="44" spans="1:3" x14ac:dyDescent="0.25">
      <c r="A44" s="57" t="s">
        <v>192</v>
      </c>
      <c r="B44" s="48">
        <v>231</v>
      </c>
      <c r="C44" s="53">
        <v>1.1385281385281385</v>
      </c>
    </row>
    <row r="45" spans="1:3" x14ac:dyDescent="0.25">
      <c r="A45" s="56" t="s">
        <v>193</v>
      </c>
      <c r="B45" s="48">
        <v>924</v>
      </c>
      <c r="C45" s="53">
        <v>1.1872294372294372</v>
      </c>
    </row>
    <row r="46" spans="1:3" x14ac:dyDescent="0.25">
      <c r="A46" s="57" t="s">
        <v>194</v>
      </c>
      <c r="B46" s="48">
        <v>231</v>
      </c>
      <c r="C46" s="53">
        <v>1.2077922077922079</v>
      </c>
    </row>
    <row r="47" spans="1:3" x14ac:dyDescent="0.25">
      <c r="A47" s="57" t="s">
        <v>195</v>
      </c>
      <c r="B47" s="48">
        <v>231</v>
      </c>
      <c r="C47" s="53">
        <v>1.0649350649350648</v>
      </c>
    </row>
    <row r="48" spans="1:3" x14ac:dyDescent="0.25">
      <c r="A48" s="57" t="s">
        <v>196</v>
      </c>
      <c r="B48" s="48">
        <v>231</v>
      </c>
      <c r="C48" s="53">
        <v>1.2077922077922079</v>
      </c>
    </row>
    <row r="49" spans="1:3" x14ac:dyDescent="0.25">
      <c r="A49" s="57" t="s">
        <v>197</v>
      </c>
      <c r="B49" s="48">
        <v>231</v>
      </c>
      <c r="C49" s="53">
        <v>1.2683982683982684</v>
      </c>
    </row>
    <row r="50" spans="1:3" x14ac:dyDescent="0.25">
      <c r="A50" s="56" t="s">
        <v>198</v>
      </c>
      <c r="B50" s="48">
        <v>924</v>
      </c>
      <c r="C50" s="53">
        <v>1.0140692640692641</v>
      </c>
    </row>
    <row r="51" spans="1:3" x14ac:dyDescent="0.25">
      <c r="A51" s="57" t="s">
        <v>199</v>
      </c>
      <c r="B51" s="48">
        <v>231</v>
      </c>
      <c r="C51" s="53">
        <v>1.1515151515151516</v>
      </c>
    </row>
    <row r="52" spans="1:3" x14ac:dyDescent="0.25">
      <c r="A52" s="57" t="s">
        <v>200</v>
      </c>
      <c r="B52" s="48">
        <v>231</v>
      </c>
      <c r="C52" s="53">
        <v>1.0476190476190477</v>
      </c>
    </row>
    <row r="53" spans="1:3" x14ac:dyDescent="0.25">
      <c r="A53" s="57" t="s">
        <v>201</v>
      </c>
      <c r="B53" s="48">
        <v>231</v>
      </c>
      <c r="C53" s="53">
        <v>0.90909090909090906</v>
      </c>
    </row>
    <row r="54" spans="1:3" x14ac:dyDescent="0.25">
      <c r="A54" s="57" t="s">
        <v>202</v>
      </c>
      <c r="B54" s="48">
        <v>231</v>
      </c>
      <c r="C54" s="53">
        <v>0.94805194805194803</v>
      </c>
    </row>
    <row r="55" spans="1:3" x14ac:dyDescent="0.25">
      <c r="A55" s="56" t="s">
        <v>203</v>
      </c>
      <c r="B55" s="48">
        <v>924</v>
      </c>
      <c r="C55" s="53">
        <v>1.1179653679653681</v>
      </c>
    </row>
    <row r="56" spans="1:3" x14ac:dyDescent="0.25">
      <c r="A56" s="57" t="s">
        <v>204</v>
      </c>
      <c r="B56" s="48">
        <v>231</v>
      </c>
      <c r="C56" s="53">
        <v>1.025974025974026</v>
      </c>
    </row>
    <row r="57" spans="1:3" x14ac:dyDescent="0.25">
      <c r="A57" s="57" t="s">
        <v>205</v>
      </c>
      <c r="B57" s="48">
        <v>231</v>
      </c>
      <c r="C57" s="53">
        <v>1.1558441558441559</v>
      </c>
    </row>
    <row r="58" spans="1:3" x14ac:dyDescent="0.25">
      <c r="A58" s="57" t="s">
        <v>206</v>
      </c>
      <c r="B58" s="48">
        <v>231</v>
      </c>
      <c r="C58" s="53">
        <v>1.1385281385281385</v>
      </c>
    </row>
    <row r="59" spans="1:3" x14ac:dyDescent="0.25">
      <c r="A59" s="57" t="s">
        <v>207</v>
      </c>
      <c r="B59" s="48">
        <v>231</v>
      </c>
      <c r="C59" s="53">
        <v>1.1515151515151516</v>
      </c>
    </row>
    <row r="60" spans="1:3" x14ac:dyDescent="0.25">
      <c r="A60" s="56" t="s">
        <v>208</v>
      </c>
      <c r="B60" s="48">
        <v>924</v>
      </c>
      <c r="C60" s="53">
        <v>1.1482683982683983</v>
      </c>
    </row>
    <row r="61" spans="1:3" x14ac:dyDescent="0.25">
      <c r="A61" s="57" t="s">
        <v>209</v>
      </c>
      <c r="B61" s="48">
        <v>231</v>
      </c>
      <c r="C61" s="53">
        <v>1.1774891774891776</v>
      </c>
    </row>
    <row r="62" spans="1:3" x14ac:dyDescent="0.25">
      <c r="A62" s="57" t="s">
        <v>210</v>
      </c>
      <c r="B62" s="48">
        <v>231</v>
      </c>
      <c r="C62" s="53">
        <v>1.1948051948051948</v>
      </c>
    </row>
    <row r="63" spans="1:3" x14ac:dyDescent="0.25">
      <c r="A63" s="57" t="s">
        <v>211</v>
      </c>
      <c r="B63" s="48">
        <v>231</v>
      </c>
      <c r="C63" s="53">
        <v>1.1688311688311688</v>
      </c>
    </row>
    <row r="64" spans="1:3" x14ac:dyDescent="0.25">
      <c r="A64" s="57" t="s">
        <v>212</v>
      </c>
      <c r="B64" s="48">
        <v>231</v>
      </c>
      <c r="C64" s="53">
        <v>1.051948051948052</v>
      </c>
    </row>
    <row r="65" spans="1:3" x14ac:dyDescent="0.25">
      <c r="A65" s="56" t="s">
        <v>213</v>
      </c>
      <c r="B65" s="48">
        <v>924</v>
      </c>
      <c r="C65" s="53">
        <v>1.0378787878787878</v>
      </c>
    </row>
    <row r="66" spans="1:3" x14ac:dyDescent="0.25">
      <c r="A66" s="57" t="s">
        <v>214</v>
      </c>
      <c r="B66" s="48">
        <v>231</v>
      </c>
      <c r="C66" s="53">
        <v>0.94805194805194803</v>
      </c>
    </row>
    <row r="67" spans="1:3" x14ac:dyDescent="0.25">
      <c r="A67" s="57" t="s">
        <v>215</v>
      </c>
      <c r="B67" s="48">
        <v>231</v>
      </c>
      <c r="C67" s="53">
        <v>0.93506493506493504</v>
      </c>
    </row>
    <row r="68" spans="1:3" x14ac:dyDescent="0.25">
      <c r="A68" s="57" t="s">
        <v>216</v>
      </c>
      <c r="B68" s="48">
        <v>231</v>
      </c>
      <c r="C68" s="53">
        <v>1.1038961038961039</v>
      </c>
    </row>
    <row r="69" spans="1:3" x14ac:dyDescent="0.25">
      <c r="A69" s="57" t="s">
        <v>217</v>
      </c>
      <c r="B69" s="48">
        <v>231</v>
      </c>
      <c r="C69" s="53">
        <v>1.1645021645021645</v>
      </c>
    </row>
    <row r="70" spans="1:3" x14ac:dyDescent="0.25">
      <c r="A70" s="56" t="s">
        <v>218</v>
      </c>
      <c r="B70" s="48">
        <v>1221</v>
      </c>
      <c r="C70" s="53">
        <v>1.1695331695331694</v>
      </c>
    </row>
    <row r="71" spans="1:3" x14ac:dyDescent="0.25">
      <c r="A71" s="57" t="s">
        <v>219</v>
      </c>
      <c r="B71" s="48">
        <v>231</v>
      </c>
      <c r="C71" s="53">
        <v>1.1861471861471862</v>
      </c>
    </row>
    <row r="72" spans="1:3" x14ac:dyDescent="0.25">
      <c r="A72" s="57" t="s">
        <v>220</v>
      </c>
      <c r="B72" s="48">
        <v>231</v>
      </c>
      <c r="C72" s="53">
        <v>1.1558441558441559</v>
      </c>
    </row>
    <row r="73" spans="1:3" x14ac:dyDescent="0.25">
      <c r="A73" s="57" t="s">
        <v>221</v>
      </c>
      <c r="B73" s="48">
        <v>231</v>
      </c>
      <c r="C73" s="53">
        <v>1.1212121212121211</v>
      </c>
    </row>
    <row r="74" spans="1:3" x14ac:dyDescent="0.25">
      <c r="A74" s="57" t="s">
        <v>222</v>
      </c>
      <c r="B74" s="48">
        <v>231</v>
      </c>
      <c r="C74" s="53">
        <v>1.277056277056277</v>
      </c>
    </row>
    <row r="75" spans="1:3" x14ac:dyDescent="0.25">
      <c r="A75" s="57" t="s">
        <v>223</v>
      </c>
      <c r="B75" s="48">
        <v>231</v>
      </c>
      <c r="C75" s="53">
        <v>1.1991341991341991</v>
      </c>
    </row>
    <row r="76" spans="1:3" x14ac:dyDescent="0.25">
      <c r="A76" s="57" t="s">
        <v>224</v>
      </c>
      <c r="B76" s="48">
        <v>66</v>
      </c>
      <c r="C76" s="53">
        <v>0.84848484848484851</v>
      </c>
    </row>
    <row r="77" spans="1:3" x14ac:dyDescent="0.25">
      <c r="A77" s="58" t="s">
        <v>150</v>
      </c>
      <c r="B77" s="48">
        <v>10329</v>
      </c>
      <c r="C77" s="53">
        <v>1.1673927776164197</v>
      </c>
    </row>
    <row r="78" spans="1:3" x14ac:dyDescent="0.25">
      <c r="A78" s="56" t="s">
        <v>225</v>
      </c>
      <c r="B78" s="48">
        <v>1089</v>
      </c>
      <c r="C78" s="53">
        <v>1.0927456382001837</v>
      </c>
    </row>
    <row r="79" spans="1:3" x14ac:dyDescent="0.25">
      <c r="A79" s="57" t="s">
        <v>226</v>
      </c>
      <c r="B79" s="48">
        <v>165</v>
      </c>
      <c r="C79" s="53">
        <v>0.9939393939393939</v>
      </c>
    </row>
    <row r="80" spans="1:3" x14ac:dyDescent="0.25">
      <c r="A80" s="57" t="s">
        <v>227</v>
      </c>
      <c r="B80" s="48">
        <v>231</v>
      </c>
      <c r="C80" s="53">
        <v>1.0389610389610389</v>
      </c>
    </row>
    <row r="81" spans="1:3" x14ac:dyDescent="0.25">
      <c r="A81" s="57" t="s">
        <v>228</v>
      </c>
      <c r="B81" s="48">
        <v>231</v>
      </c>
      <c r="C81" s="53">
        <v>1.0692640692640694</v>
      </c>
    </row>
    <row r="82" spans="1:3" x14ac:dyDescent="0.25">
      <c r="A82" s="57" t="s">
        <v>229</v>
      </c>
      <c r="B82" s="48">
        <v>231</v>
      </c>
      <c r="C82" s="53">
        <v>1.1818181818181819</v>
      </c>
    </row>
    <row r="83" spans="1:3" x14ac:dyDescent="0.25">
      <c r="A83" s="57" t="s">
        <v>230</v>
      </c>
      <c r="B83" s="48">
        <v>231</v>
      </c>
      <c r="C83" s="53">
        <v>1.1515151515151516</v>
      </c>
    </row>
    <row r="84" spans="1:3" x14ac:dyDescent="0.25">
      <c r="A84" s="56" t="s">
        <v>231</v>
      </c>
      <c r="B84" s="48">
        <v>924</v>
      </c>
      <c r="C84" s="53">
        <v>1.170995670995671</v>
      </c>
    </row>
    <row r="85" spans="1:3" x14ac:dyDescent="0.25">
      <c r="A85" s="57" t="s">
        <v>232</v>
      </c>
      <c r="B85" s="48">
        <v>231</v>
      </c>
      <c r="C85" s="53">
        <v>1.1688311688311688</v>
      </c>
    </row>
    <row r="86" spans="1:3" x14ac:dyDescent="0.25">
      <c r="A86" s="57" t="s">
        <v>233</v>
      </c>
      <c r="B86" s="48">
        <v>231</v>
      </c>
      <c r="C86" s="53">
        <v>1.1471861471861471</v>
      </c>
    </row>
    <row r="87" spans="1:3" x14ac:dyDescent="0.25">
      <c r="A87" s="57" t="s">
        <v>234</v>
      </c>
      <c r="B87" s="48">
        <v>231</v>
      </c>
      <c r="C87" s="53">
        <v>1.1385281385281385</v>
      </c>
    </row>
    <row r="88" spans="1:3" x14ac:dyDescent="0.25">
      <c r="A88" s="57" t="s">
        <v>235</v>
      </c>
      <c r="B88" s="48">
        <v>231</v>
      </c>
      <c r="C88" s="53">
        <v>1.2294372294372293</v>
      </c>
    </row>
    <row r="89" spans="1:3" x14ac:dyDescent="0.25">
      <c r="A89" s="56" t="s">
        <v>236</v>
      </c>
      <c r="B89" s="48">
        <v>924</v>
      </c>
      <c r="C89" s="53">
        <v>1.2348484848484849</v>
      </c>
    </row>
    <row r="90" spans="1:3" x14ac:dyDescent="0.25">
      <c r="A90" s="57" t="s">
        <v>237</v>
      </c>
      <c r="B90" s="48">
        <v>231</v>
      </c>
      <c r="C90" s="53">
        <v>1.2424242424242424</v>
      </c>
    </row>
    <row r="91" spans="1:3" x14ac:dyDescent="0.25">
      <c r="A91" s="57" t="s">
        <v>238</v>
      </c>
      <c r="B91" s="48">
        <v>231</v>
      </c>
      <c r="C91" s="53">
        <v>1.2554112554112553</v>
      </c>
    </row>
    <row r="92" spans="1:3" x14ac:dyDescent="0.25">
      <c r="A92" s="57" t="s">
        <v>239</v>
      </c>
      <c r="B92" s="48">
        <v>231</v>
      </c>
      <c r="C92" s="53">
        <v>1.2640692640692641</v>
      </c>
    </row>
    <row r="93" spans="1:3" x14ac:dyDescent="0.25">
      <c r="A93" s="57" t="s">
        <v>240</v>
      </c>
      <c r="B93" s="48">
        <v>231</v>
      </c>
      <c r="C93" s="53">
        <v>1.1774891774891776</v>
      </c>
    </row>
    <row r="94" spans="1:3" x14ac:dyDescent="0.25">
      <c r="A94" s="56" t="s">
        <v>241</v>
      </c>
      <c r="B94" s="48">
        <v>924</v>
      </c>
      <c r="C94" s="53">
        <v>1.1677489177489178</v>
      </c>
    </row>
    <row r="95" spans="1:3" x14ac:dyDescent="0.25">
      <c r="A95" s="57" t="s">
        <v>242</v>
      </c>
      <c r="B95" s="48">
        <v>231</v>
      </c>
      <c r="C95" s="53">
        <v>1.0303030303030303</v>
      </c>
    </row>
    <row r="96" spans="1:3" x14ac:dyDescent="0.25">
      <c r="A96" s="57" t="s">
        <v>243</v>
      </c>
      <c r="B96" s="48">
        <v>231</v>
      </c>
      <c r="C96" s="53">
        <v>1.2380952380952381</v>
      </c>
    </row>
    <row r="97" spans="1:3" x14ac:dyDescent="0.25">
      <c r="A97" s="57" t="s">
        <v>244</v>
      </c>
      <c r="B97" s="48">
        <v>231</v>
      </c>
      <c r="C97" s="53">
        <v>1.2034632034632036</v>
      </c>
    </row>
    <row r="98" spans="1:3" x14ac:dyDescent="0.25">
      <c r="A98" s="57" t="s">
        <v>245</v>
      </c>
      <c r="B98" s="48">
        <v>231</v>
      </c>
      <c r="C98" s="53">
        <v>1.1991341991341991</v>
      </c>
    </row>
    <row r="99" spans="1:3" x14ac:dyDescent="0.25">
      <c r="A99" s="56" t="s">
        <v>246</v>
      </c>
      <c r="B99" s="48">
        <v>924</v>
      </c>
      <c r="C99" s="53">
        <v>1.1785714285714286</v>
      </c>
    </row>
    <row r="100" spans="1:3" x14ac:dyDescent="0.25">
      <c r="A100" s="57" t="s">
        <v>247</v>
      </c>
      <c r="B100" s="48">
        <v>231</v>
      </c>
      <c r="C100" s="53">
        <v>1.1688311688311688</v>
      </c>
    </row>
    <row r="101" spans="1:3" x14ac:dyDescent="0.25">
      <c r="A101" s="57" t="s">
        <v>248</v>
      </c>
      <c r="B101" s="48">
        <v>231</v>
      </c>
      <c r="C101" s="53">
        <v>1.2077922077922079</v>
      </c>
    </row>
    <row r="102" spans="1:3" x14ac:dyDescent="0.25">
      <c r="A102" s="57" t="s">
        <v>249</v>
      </c>
      <c r="B102" s="48">
        <v>231</v>
      </c>
      <c r="C102" s="53">
        <v>1.2424242424242424</v>
      </c>
    </row>
    <row r="103" spans="1:3" x14ac:dyDescent="0.25">
      <c r="A103" s="57" t="s">
        <v>250</v>
      </c>
      <c r="B103" s="48">
        <v>231</v>
      </c>
      <c r="C103" s="53">
        <v>1.0952380952380953</v>
      </c>
    </row>
    <row r="104" spans="1:3" x14ac:dyDescent="0.25">
      <c r="A104" s="56" t="s">
        <v>251</v>
      </c>
      <c r="B104" s="48">
        <v>924</v>
      </c>
      <c r="C104" s="53">
        <v>1.196969696969697</v>
      </c>
    </row>
    <row r="105" spans="1:3" x14ac:dyDescent="0.25">
      <c r="A105" s="57" t="s">
        <v>252</v>
      </c>
      <c r="B105" s="48">
        <v>231</v>
      </c>
      <c r="C105" s="53">
        <v>1.1904761904761905</v>
      </c>
    </row>
    <row r="106" spans="1:3" x14ac:dyDescent="0.25">
      <c r="A106" s="57" t="s">
        <v>253</v>
      </c>
      <c r="B106" s="48">
        <v>231</v>
      </c>
      <c r="C106" s="53">
        <v>1.2034632034632036</v>
      </c>
    </row>
    <row r="107" spans="1:3" x14ac:dyDescent="0.25">
      <c r="A107" s="57" t="s">
        <v>254</v>
      </c>
      <c r="B107" s="48">
        <v>231</v>
      </c>
      <c r="C107" s="53">
        <v>1.2164502164502164</v>
      </c>
    </row>
    <row r="108" spans="1:3" x14ac:dyDescent="0.25">
      <c r="A108" s="57" t="s">
        <v>255</v>
      </c>
      <c r="B108" s="48">
        <v>231</v>
      </c>
      <c r="C108" s="53">
        <v>1.1774891774891776</v>
      </c>
    </row>
    <row r="109" spans="1:3" x14ac:dyDescent="0.25">
      <c r="A109" s="56" t="s">
        <v>256</v>
      </c>
      <c r="B109" s="48">
        <v>924</v>
      </c>
      <c r="C109" s="53">
        <v>1.1645021645021645</v>
      </c>
    </row>
    <row r="110" spans="1:3" x14ac:dyDescent="0.25">
      <c r="A110" s="57" t="s">
        <v>257</v>
      </c>
      <c r="B110" s="48">
        <v>231</v>
      </c>
      <c r="C110" s="53">
        <v>1.1774891774891776</v>
      </c>
    </row>
    <row r="111" spans="1:3" x14ac:dyDescent="0.25">
      <c r="A111" s="57" t="s">
        <v>258</v>
      </c>
      <c r="B111" s="48">
        <v>231</v>
      </c>
      <c r="C111" s="53">
        <v>1.1515151515151516</v>
      </c>
    </row>
    <row r="112" spans="1:3" x14ac:dyDescent="0.25">
      <c r="A112" s="57" t="s">
        <v>259</v>
      </c>
      <c r="B112" s="48">
        <v>231</v>
      </c>
      <c r="C112" s="53">
        <v>1.1601731601731602</v>
      </c>
    </row>
    <row r="113" spans="1:3" x14ac:dyDescent="0.25">
      <c r="A113" s="57" t="s">
        <v>260</v>
      </c>
      <c r="B113" s="48">
        <v>231</v>
      </c>
      <c r="C113" s="53">
        <v>1.1688311688311688</v>
      </c>
    </row>
    <row r="114" spans="1:3" x14ac:dyDescent="0.25">
      <c r="A114" s="56" t="s">
        <v>261</v>
      </c>
      <c r="B114" s="48">
        <v>924</v>
      </c>
      <c r="C114" s="53">
        <v>1.0984848484848484</v>
      </c>
    </row>
    <row r="115" spans="1:3" x14ac:dyDescent="0.25">
      <c r="A115" s="57" t="s">
        <v>262</v>
      </c>
      <c r="B115" s="48">
        <v>231</v>
      </c>
      <c r="C115" s="53">
        <v>1.0735930735930737</v>
      </c>
    </row>
    <row r="116" spans="1:3" x14ac:dyDescent="0.25">
      <c r="A116" s="57" t="s">
        <v>263</v>
      </c>
      <c r="B116" s="48">
        <v>231</v>
      </c>
      <c r="C116" s="53">
        <v>1.0086580086580086</v>
      </c>
    </row>
    <row r="117" spans="1:3" x14ac:dyDescent="0.25">
      <c r="A117" s="57" t="s">
        <v>264</v>
      </c>
      <c r="B117" s="48">
        <v>231</v>
      </c>
      <c r="C117" s="53">
        <v>1.0735930735930737</v>
      </c>
    </row>
    <row r="118" spans="1:3" x14ac:dyDescent="0.25">
      <c r="A118" s="57" t="s">
        <v>265</v>
      </c>
      <c r="B118" s="48">
        <v>231</v>
      </c>
      <c r="C118" s="53">
        <v>1.2380952380952381</v>
      </c>
    </row>
    <row r="119" spans="1:3" x14ac:dyDescent="0.25">
      <c r="A119" s="56" t="s">
        <v>266</v>
      </c>
      <c r="B119" s="48">
        <v>924</v>
      </c>
      <c r="C119" s="53">
        <v>1.2391774891774892</v>
      </c>
    </row>
    <row r="120" spans="1:3" x14ac:dyDescent="0.25">
      <c r="A120" s="57" t="s">
        <v>267</v>
      </c>
      <c r="B120" s="48">
        <v>231</v>
      </c>
      <c r="C120" s="53">
        <v>1.2337662337662338</v>
      </c>
    </row>
    <row r="121" spans="1:3" x14ac:dyDescent="0.25">
      <c r="A121" s="57" t="s">
        <v>268</v>
      </c>
      <c r="B121" s="48">
        <v>231</v>
      </c>
      <c r="C121" s="53">
        <v>1.2467532467532467</v>
      </c>
    </row>
    <row r="122" spans="1:3" x14ac:dyDescent="0.25">
      <c r="A122" s="57" t="s">
        <v>269</v>
      </c>
      <c r="B122" s="48">
        <v>231</v>
      </c>
      <c r="C122" s="53">
        <v>1.2164502164502164</v>
      </c>
    </row>
    <row r="123" spans="1:3" x14ac:dyDescent="0.25">
      <c r="A123" s="57" t="s">
        <v>270</v>
      </c>
      <c r="B123" s="48">
        <v>231</v>
      </c>
      <c r="C123" s="53">
        <v>1.2597402597402598</v>
      </c>
    </row>
    <row r="124" spans="1:3" x14ac:dyDescent="0.25">
      <c r="A124" s="56" t="s">
        <v>271</v>
      </c>
      <c r="B124" s="48">
        <v>924</v>
      </c>
      <c r="C124" s="53">
        <v>1.248917748917749</v>
      </c>
    </row>
    <row r="125" spans="1:3" x14ac:dyDescent="0.25">
      <c r="A125" s="57" t="s">
        <v>272</v>
      </c>
      <c r="B125" s="48">
        <v>231</v>
      </c>
      <c r="C125" s="53">
        <v>1.2640692640692641</v>
      </c>
    </row>
    <row r="126" spans="1:3" x14ac:dyDescent="0.25">
      <c r="A126" s="57" t="s">
        <v>273</v>
      </c>
      <c r="B126" s="48">
        <v>231</v>
      </c>
      <c r="C126" s="53">
        <v>1.277056277056277</v>
      </c>
    </row>
    <row r="127" spans="1:3" x14ac:dyDescent="0.25">
      <c r="A127" s="57" t="s">
        <v>274</v>
      </c>
      <c r="B127" s="48">
        <v>231</v>
      </c>
      <c r="C127" s="53">
        <v>1.2294372294372293</v>
      </c>
    </row>
    <row r="128" spans="1:3" x14ac:dyDescent="0.25">
      <c r="A128" s="57" t="s">
        <v>275</v>
      </c>
      <c r="B128" s="48">
        <v>231</v>
      </c>
      <c r="C128" s="53">
        <v>1.225108225108225</v>
      </c>
    </row>
    <row r="129" spans="1:3" x14ac:dyDescent="0.25">
      <c r="A129" s="56" t="s">
        <v>276</v>
      </c>
      <c r="B129" s="48">
        <v>924</v>
      </c>
      <c r="C129" s="53">
        <v>1.0616883116883118</v>
      </c>
    </row>
    <row r="130" spans="1:3" x14ac:dyDescent="0.25">
      <c r="A130" s="57" t="s">
        <v>277</v>
      </c>
      <c r="B130" s="48">
        <v>231</v>
      </c>
      <c r="C130" s="53">
        <v>1.2467532467532467</v>
      </c>
    </row>
    <row r="131" spans="1:3" x14ac:dyDescent="0.25">
      <c r="A131" s="57" t="s">
        <v>278</v>
      </c>
      <c r="B131" s="48">
        <v>231</v>
      </c>
      <c r="C131" s="53">
        <v>1.2121212121212122</v>
      </c>
    </row>
    <row r="132" spans="1:3" x14ac:dyDescent="0.25">
      <c r="A132" s="57" t="s">
        <v>279</v>
      </c>
      <c r="B132" s="48">
        <v>231</v>
      </c>
      <c r="C132" s="53">
        <v>1.2554112554112553</v>
      </c>
    </row>
    <row r="133" spans="1:3" x14ac:dyDescent="0.25">
      <c r="A133" s="57" t="s">
        <v>280</v>
      </c>
      <c r="B133" s="48">
        <v>231</v>
      </c>
      <c r="C133" s="53">
        <v>0.53246753246753242</v>
      </c>
    </row>
    <row r="134" spans="1:3" x14ac:dyDescent="0.25">
      <c r="A134" s="58" t="s">
        <v>139</v>
      </c>
      <c r="B134" s="48">
        <v>22374</v>
      </c>
      <c r="C134" s="53">
        <v>1.099982122106016</v>
      </c>
    </row>
  </sheetData>
  <mergeCells count="2">
    <mergeCell ref="C2:L2"/>
    <mergeCell ref="C3: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showRowColHeaders="0" workbookViewId="0">
      <selection activeCell="A9" sqref="A9"/>
    </sheetView>
  </sheetViews>
  <sheetFormatPr defaultRowHeight="15" x14ac:dyDescent="0.25"/>
  <cols>
    <col min="1" max="1" width="15" style="46" customWidth="1"/>
    <col min="2" max="2" width="16.28515625" style="46" customWidth="1"/>
    <col min="3" max="3" width="15.28515625" style="46" customWidth="1"/>
    <col min="4" max="4" width="11.7109375" style="46" customWidth="1"/>
    <col min="5" max="5" width="18" style="46" customWidth="1"/>
    <col min="6" max="6" width="11.28515625" style="46" customWidth="1"/>
    <col min="7" max="7" width="11.28515625" style="46" bestFit="1" customWidth="1"/>
    <col min="8" max="16384" width="9.140625" style="46"/>
  </cols>
  <sheetData>
    <row r="1" spans="1:12" ht="31.5" x14ac:dyDescent="0.5">
      <c r="C1" s="52" t="s">
        <v>281</v>
      </c>
    </row>
    <row r="2" spans="1:12" x14ac:dyDescent="0.25">
      <c r="C2" s="66" t="s">
        <v>152</v>
      </c>
      <c r="D2" s="66"/>
      <c r="E2" s="66"/>
      <c r="F2" s="66"/>
      <c r="G2" s="66"/>
      <c r="H2" s="66"/>
      <c r="I2" s="66"/>
      <c r="J2" s="66"/>
      <c r="K2" s="66"/>
      <c r="L2" s="66"/>
    </row>
    <row r="3" spans="1:12" x14ac:dyDescent="0.25">
      <c r="C3" s="67" t="s">
        <v>153</v>
      </c>
      <c r="D3" s="68"/>
      <c r="E3" s="68"/>
      <c r="F3" s="68"/>
      <c r="G3" s="68"/>
      <c r="H3" s="68"/>
      <c r="I3" s="68"/>
      <c r="J3" s="69"/>
      <c r="K3" s="50"/>
      <c r="L3" s="50"/>
    </row>
    <row r="4" spans="1:12" x14ac:dyDescent="0.25">
      <c r="C4" s="70"/>
      <c r="D4" s="71"/>
      <c r="E4" s="71"/>
      <c r="F4" s="71"/>
      <c r="G4" s="71"/>
      <c r="H4" s="71"/>
      <c r="I4" s="71"/>
      <c r="J4" s="72"/>
      <c r="K4" s="50"/>
      <c r="L4" s="50"/>
    </row>
    <row r="5" spans="1:12" x14ac:dyDescent="0.25">
      <c r="C5" s="70"/>
      <c r="D5" s="71"/>
      <c r="E5" s="71"/>
      <c r="F5" s="71"/>
      <c r="G5" s="71"/>
      <c r="H5" s="71"/>
      <c r="I5" s="71"/>
      <c r="J5" s="72"/>
      <c r="K5" s="50"/>
      <c r="L5" s="50"/>
    </row>
    <row r="6" spans="1:12" x14ac:dyDescent="0.25">
      <c r="C6" s="73"/>
      <c r="D6" s="74"/>
      <c r="E6" s="74"/>
      <c r="F6" s="74"/>
      <c r="G6" s="74"/>
      <c r="H6" s="74"/>
      <c r="I6" s="74"/>
      <c r="J6" s="75"/>
      <c r="K6" s="50"/>
      <c r="L6" s="50"/>
    </row>
    <row r="7" spans="1:12" x14ac:dyDescent="0.25">
      <c r="C7" s="51" t="s">
        <v>156</v>
      </c>
      <c r="D7" s="40"/>
      <c r="E7" s="40"/>
      <c r="F7" s="40"/>
      <c r="G7" s="40"/>
      <c r="H7" s="40"/>
      <c r="I7" s="40"/>
      <c r="J7" s="40"/>
    </row>
    <row r="9" spans="1:12" x14ac:dyDescent="0.25">
      <c r="A9" s="47" t="s">
        <v>158</v>
      </c>
      <c r="B9" s="47" t="s">
        <v>132</v>
      </c>
      <c r="C9"/>
      <c r="D9"/>
      <c r="E9"/>
      <c r="F9"/>
    </row>
    <row r="10" spans="1:12" x14ac:dyDescent="0.25">
      <c r="A10" s="47" t="s">
        <v>133</v>
      </c>
      <c r="B10" s="46" t="s">
        <v>282</v>
      </c>
      <c r="C10" s="46" t="s">
        <v>283</v>
      </c>
      <c r="D10" s="46" t="s">
        <v>108</v>
      </c>
      <c r="E10" s="46" t="s">
        <v>137</v>
      </c>
      <c r="F10" s="46" t="s">
        <v>139</v>
      </c>
    </row>
    <row r="11" spans="1:12" x14ac:dyDescent="0.25">
      <c r="A11" s="59" t="s">
        <v>140</v>
      </c>
      <c r="B11" s="53"/>
      <c r="C11" s="53">
        <v>0.98034032534246573</v>
      </c>
      <c r="D11" s="53">
        <v>0.99740998577737849</v>
      </c>
      <c r="E11" s="53">
        <v>0.91576969732832336</v>
      </c>
      <c r="F11" s="53">
        <v>0.91404842397357977</v>
      </c>
    </row>
    <row r="12" spans="1:12" x14ac:dyDescent="0.25">
      <c r="A12" s="59" t="s">
        <v>141</v>
      </c>
      <c r="B12" s="53">
        <v>0.86915957052943349</v>
      </c>
      <c r="C12" s="53">
        <v>0.97869336143308749</v>
      </c>
      <c r="D12" s="53">
        <v>1.0391496095295307</v>
      </c>
      <c r="E12" s="53">
        <v>0.961809177824961</v>
      </c>
      <c r="F12" s="53">
        <v>0.97301083227875806</v>
      </c>
    </row>
    <row r="13" spans="1:12" x14ac:dyDescent="0.25">
      <c r="A13" s="59" t="s">
        <v>142</v>
      </c>
      <c r="B13" s="53">
        <v>0.86990003702332475</v>
      </c>
      <c r="C13" s="53">
        <v>1.0324536262612272</v>
      </c>
      <c r="D13" s="53">
        <v>1.0850234788690178</v>
      </c>
      <c r="E13" s="53">
        <v>0.95703446271434844</v>
      </c>
      <c r="F13" s="53">
        <v>0.98672249209838536</v>
      </c>
    </row>
    <row r="14" spans="1:12" x14ac:dyDescent="0.25">
      <c r="A14" s="59" t="s">
        <v>143</v>
      </c>
      <c r="B14" s="53">
        <v>0.87232314281494605</v>
      </c>
      <c r="C14" s="53">
        <v>1.0303948459526695</v>
      </c>
      <c r="D14" s="53">
        <v>1.0703702191926201</v>
      </c>
      <c r="E14" s="53">
        <v>0.99689501379318723</v>
      </c>
      <c r="F14" s="53">
        <v>1.0103478889718549</v>
      </c>
    </row>
    <row r="15" spans="1:12" x14ac:dyDescent="0.25">
      <c r="A15" s="59" t="s">
        <v>144</v>
      </c>
      <c r="B15" s="53">
        <v>0.91162627327010892</v>
      </c>
      <c r="C15" s="53">
        <v>1.0494977168949771</v>
      </c>
      <c r="D15" s="53">
        <v>1.0939102129391021</v>
      </c>
      <c r="E15" s="53">
        <v>0.97908327159535813</v>
      </c>
      <c r="F15" s="53">
        <v>1.0059900064493041</v>
      </c>
    </row>
    <row r="16" spans="1:12" x14ac:dyDescent="0.25">
      <c r="A16" s="59" t="s">
        <v>145</v>
      </c>
      <c r="B16" s="53">
        <v>0.92792413066385671</v>
      </c>
      <c r="C16" s="53">
        <v>1.0715337093741606</v>
      </c>
      <c r="D16" s="53">
        <v>1.1455106660264764</v>
      </c>
      <c r="E16" s="53">
        <v>1.0091667524976826</v>
      </c>
      <c r="F16" s="53">
        <v>1.037217799315411</v>
      </c>
    </row>
    <row r="17" spans="1:6" x14ac:dyDescent="0.25">
      <c r="A17" s="59" t="s">
        <v>146</v>
      </c>
      <c r="B17" s="53">
        <v>0.91587267979391629</v>
      </c>
      <c r="C17" s="53">
        <v>1.0882299221058287</v>
      </c>
      <c r="D17" s="53">
        <v>1.1532827403745736</v>
      </c>
      <c r="E17" s="53">
        <v>0.98260438679589013</v>
      </c>
      <c r="F17" s="53">
        <v>1.0230975190276825</v>
      </c>
    </row>
    <row r="18" spans="1:6" x14ac:dyDescent="0.25">
      <c r="A18" s="59" t="s">
        <v>147</v>
      </c>
      <c r="B18" s="53">
        <v>0.89369100844510685</v>
      </c>
      <c r="C18" s="53">
        <v>1.0848066002357226</v>
      </c>
      <c r="D18" s="53">
        <v>1.1065957037159282</v>
      </c>
      <c r="E18" s="53">
        <v>0.98938198763163843</v>
      </c>
      <c r="F18" s="53">
        <v>1.0204856306240873</v>
      </c>
    </row>
    <row r="19" spans="1:6" x14ac:dyDescent="0.25">
      <c r="A19" s="59" t="s">
        <v>148</v>
      </c>
      <c r="B19" s="53">
        <v>1.0106268161062681</v>
      </c>
      <c r="C19" s="53">
        <v>1.0747815769604141</v>
      </c>
      <c r="D19" s="53">
        <v>1.0944678609062171</v>
      </c>
      <c r="E19" s="53">
        <v>0.97717279905307675</v>
      </c>
      <c r="F19" s="53">
        <v>1.0120024285660076</v>
      </c>
    </row>
    <row r="20" spans="1:6" x14ac:dyDescent="0.25">
      <c r="A20" s="59" t="s">
        <v>149</v>
      </c>
      <c r="B20" s="53">
        <v>1.0421751764217517</v>
      </c>
      <c r="C20" s="53">
        <v>0.96592984640929846</v>
      </c>
      <c r="D20" s="53">
        <v>1.0407186219831204</v>
      </c>
      <c r="E20" s="53">
        <v>0.95783380029330034</v>
      </c>
      <c r="F20" s="53">
        <v>0.97360091713384556</v>
      </c>
    </row>
    <row r="21" spans="1:6" x14ac:dyDescent="0.25">
      <c r="A21" s="59" t="s">
        <v>150</v>
      </c>
      <c r="B21" s="53">
        <v>1.1673927776164197</v>
      </c>
      <c r="C21" s="53"/>
      <c r="D21" s="53">
        <v>0.97149823440390115</v>
      </c>
      <c r="E21" s="53">
        <v>0.97775299562628515</v>
      </c>
      <c r="F21" s="53">
        <v>0.98172997278428586</v>
      </c>
    </row>
    <row r="22" spans="1:6" x14ac:dyDescent="0.25">
      <c r="A22" s="59" t="s">
        <v>139</v>
      </c>
      <c r="B22" s="53">
        <v>0.78598064029986281</v>
      </c>
      <c r="C22" s="53">
        <v>0.94091357493512262</v>
      </c>
      <c r="D22" s="53">
        <v>0.99295322322213231</v>
      </c>
      <c r="E22" s="53">
        <v>0.89643761510128916</v>
      </c>
      <c r="F22" s="53">
        <v>0.91496040748772078</v>
      </c>
    </row>
  </sheetData>
  <mergeCells count="2">
    <mergeCell ref="C2:L2"/>
    <mergeCell ref="C3:J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e9913e17-1608-4750-ab83-bf3e970f871d" ContentTypeId="0x01010058DDEB47312E4967BFC1576B96E8C3D4009EF0A5B5095E0E479C8D17360CAE1392" PreviousValue="false"/>
</file>

<file path=customXml/item2.xml><?xml version="1.0" encoding="utf-8"?>
<p:properties xmlns:p="http://schemas.microsoft.com/office/2006/metadata/properties" xmlns:xsi="http://www.w3.org/2001/XMLSchema-instance" xmlns:pc="http://schemas.microsoft.com/office/infopath/2007/PartnerControls">
  <documentManagement>
    <f5eaa4cb83a24bb991c7a1d4408c2ee0 xmlns="31686a96-15a5-46a0-8684-0725ec540f79">
      <Terms xmlns="http://schemas.microsoft.com/office/infopath/2007/PartnerControls"/>
    </f5eaa4cb83a24bb991c7a1d4408c2ee0>
    <h34b7f2615cc43efa1c5660416239c7f xmlns="31686a96-15a5-46a0-8684-0725ec540f79">
      <Terms xmlns="http://schemas.microsoft.com/office/infopath/2007/PartnerControls">
        <TermInfo xmlns="http://schemas.microsoft.com/office/infopath/2007/PartnerControls">
          <TermName xmlns="http://schemas.microsoft.com/office/infopath/2007/PartnerControls">ADTC</TermName>
          <TermId xmlns="http://schemas.microsoft.com/office/infopath/2007/PartnerControls">ac880481-55f0-410d-9dfd-4242b16f77ef</TermId>
        </TermInfo>
      </Terms>
    </h34b7f2615cc43efa1c5660416239c7f>
    <ReportCategory xmlns="http://schemas.microsoft.com/sharepoint/v3" xsi:nil="true"/>
    <cb17b1a24ec246878115990df0d340d6 xmlns="31686a96-15a5-46a0-8684-0725ec540f79">
      <Terms xmlns="http://schemas.microsoft.com/office/infopath/2007/PartnerControls"/>
    </cb17b1a24ec246878115990df0d340d6>
    <ReportStatus xmlns="http://schemas.microsoft.com/sharepoint/v3" xsi:nil="true"/>
    <ParentId xmlns="http://schemas.microsoft.com/sharepoint/v3" xsi:nil="true"/>
    <ReportDescription xmlns="http://schemas.microsoft.com/sharepoint/v3" xsi:nil="true"/>
    <ReportOwner xmlns="http://schemas.microsoft.com/sharepoint/v3">
      <UserInfo>
        <DisplayName/>
        <AccountId xsi:nil="true"/>
        <AccountType/>
      </UserInfo>
    </ReportOwner>
    <TaxCatchAll xmlns="31686a96-15a5-46a0-8684-0725ec540f79">
      <Value>12</Value>
    </TaxCatchAll>
  </documentManagement>
</p:properties>
</file>

<file path=customXml/item3.xml><?xml version="1.0" encoding="utf-8"?>
<?mso-contentType ?>
<FormTemplates xmlns="http://schemas.microsoft.com/sharepoint/v3/contenttype/forms">
  <Display>RptLibraryForm</Display>
  <Edit>RptLibraryForm</Edit>
  <New>RptLibraryForm</New>
</FormTemplates>
</file>

<file path=customXml/item4.xml><?xml version="1.0" encoding="utf-8"?>
<ct:contentTypeSchema xmlns:ct="http://schemas.microsoft.com/office/2006/metadata/contentType" xmlns:ma="http://schemas.microsoft.com/office/2006/metadata/properties/metaAttributes" ct:_="" ma:_="" ma:contentTypeName="DS Report" ma:contentTypeID="0x01010058DDEB47312E4967BFC1576B96E8C3D4009EF0A5B5095E0E479C8D17360CAE1392009FE834428EF94E479E25A435261CE8F8" ma:contentTypeVersion="1" ma:contentTypeDescription="" ma:contentTypeScope="" ma:versionID="3aa301cafb9ff08df452960573ead8dd">
  <xsd:schema xmlns:xsd="http://www.w3.org/2001/XMLSchema" xmlns:xs="http://www.w3.org/2001/XMLSchema" xmlns:p="http://schemas.microsoft.com/office/2006/metadata/properties" xmlns:ns1="http://schemas.microsoft.com/sharepoint/v3" xmlns:ns2="31686a96-15a5-46a0-8684-0725ec540f79" targetNamespace="http://schemas.microsoft.com/office/2006/metadata/properties" ma:root="true" ma:fieldsID="513c45a6a0b5d3b8f8b4e572fa99417d" ns1:_="" ns2:_="">
    <xsd:import namespace="http://schemas.microsoft.com/sharepoint/v3"/>
    <xsd:import namespace="31686a96-15a5-46a0-8684-0725ec540f79"/>
    <xsd:element name="properties">
      <xsd:complexType>
        <xsd:sequence>
          <xsd:element name="documentManagement">
            <xsd:complexType>
              <xsd:all>
                <xsd:element ref="ns1:ReportDescription" minOccurs="0"/>
                <xsd:element ref="ns1:ReportCategory" minOccurs="0"/>
                <xsd:element ref="ns1:ReportStatus" minOccurs="0"/>
                <xsd:element ref="ns1:ParentId" minOccurs="0"/>
                <xsd:element ref="ns1:ReportOwner" minOccurs="0"/>
                <xsd:element ref="ns2:cb17b1a24ec246878115990df0d340d6" minOccurs="0"/>
                <xsd:element ref="ns2:TaxCatchAll" minOccurs="0"/>
                <xsd:element ref="ns2:TaxCatchAllLabel" minOccurs="0"/>
                <xsd:element ref="ns2:h34b7f2615cc43efa1c5660416239c7f" minOccurs="0"/>
                <xsd:element ref="ns2:f5eaa4cb83a24bb991c7a1d4408c2ee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Description" ma:index="2" nillable="true" ma:displayName="Report Description" ma:description="A description of the contents of the report" ma:internalName="ReportDescription">
      <xsd:simpleType>
        <xsd:restriction base="dms:Note">
          <xsd:maxLength value="255"/>
        </xsd:restriction>
      </xsd:simpleType>
    </xsd:element>
    <xsd:element name="ReportCategory" ma:index="6" nillable="true" ma:displayName="Report Category" ma:description="Category of the report" ma:format="Dropdown" ma:internalName="ReportCategory">
      <xsd:simpleType>
        <xsd:restriction base="dms:Choice">
          <xsd:enumeration value="Report"/>
          <xsd:enumeration value="Scorecard"/>
          <xsd:enumeration value="Dashboard"/>
          <xsd:enumeration value="Cube"/>
        </xsd:restriction>
      </xsd:simpleType>
    </xsd:element>
    <xsd:element name="ReportStatus" ma:index="7" nillable="true" ma:displayName="Report Status" ma:description="Status of the report" ma:format="Dropdown" ma:internalName="ReportStatus">
      <xsd:simpleType>
        <xsd:restriction base="dms:Choice">
          <xsd:enumeration value="Final"/>
          <xsd:enumeration value="Beta"/>
          <xsd:enumeration value="Preliminary"/>
        </xsd:restriction>
      </xsd:simpleType>
    </xsd:element>
    <xsd:element name="ParentId" ma:index="8" nillable="true" ma:displayName="Parent ID" ma:description="The Parent Id of this report" ma:hidden="true" ma:internalName="ParentId">
      <xsd:simpleType>
        <xsd:restriction base="dms:Number"/>
      </xsd:simpleType>
    </xsd:element>
    <xsd:element name="ReportOwner" ma:index="9" nillable="true" ma:displayName="Owner" ma:description="Owner of this document" ma:list="UserInfo" ma:SearchPeopleOnly="false" ma:SharePointGroup="0" ma:internalName="Repor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1686a96-15a5-46a0-8684-0725ec540f79" elementFormDefault="qualified">
    <xsd:import namespace="http://schemas.microsoft.com/office/2006/documentManagement/types"/>
    <xsd:import namespace="http://schemas.microsoft.com/office/infopath/2007/PartnerControls"/>
    <xsd:element name="cb17b1a24ec246878115990df0d340d6" ma:index="13" nillable="true" ma:taxonomy="true" ma:internalName="cb17b1a24ec246878115990df0d340d6" ma:taxonomyFieldName="Initiative" ma:displayName="Related Initiative" ma:readOnly="false" ma:default="" ma:fieldId="{cb17b1a2-4ec2-4687-8115-990df0d340d6}" ma:sspId="e9913e17-1608-4750-ab83-bf3e970f871d" ma:termSetId="ea96aaa0-18f1-4724-91b1-880f92eab38b"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b68bf4f8-5afc-4184-8dfe-a89214c3a36b}" ma:internalName="TaxCatchAll" ma:showField="CatchAllData" ma:web="d1b35626-cc94-40a0-ba1c-8cc7020dd993">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b68bf4f8-5afc-4184-8dfe-a89214c3a36b}" ma:internalName="TaxCatchAllLabel" ma:readOnly="true" ma:showField="CatchAllDataLabel" ma:web="d1b35626-cc94-40a0-ba1c-8cc7020dd993">
      <xsd:complexType>
        <xsd:complexContent>
          <xsd:extension base="dms:MultiChoiceLookup">
            <xsd:sequence>
              <xsd:element name="Value" type="dms:Lookup" maxOccurs="unbounded" minOccurs="0" nillable="true"/>
            </xsd:sequence>
          </xsd:extension>
        </xsd:complexContent>
      </xsd:complexType>
    </xsd:element>
    <xsd:element name="h34b7f2615cc43efa1c5660416239c7f" ma:index="17" nillable="true" ma:taxonomy="true" ma:internalName="h34b7f2615cc43efa1c5660416239c7f" ma:taxonomyFieldName="Related_x0020_Data_x0020_Set" ma:displayName="Related Data Set" ma:default="" ma:fieldId="{134b7f26-15cc-43ef-a1c5-660416239c7f}" ma:taxonomyMulti="true" ma:sspId="e9913e17-1608-4750-ab83-bf3e970f871d" ma:termSetId="f71d4d29-15fe-41c6-bf76-d40ca2753afb" ma:anchorId="00000000-0000-0000-0000-000000000000" ma:open="false" ma:isKeyword="false">
      <xsd:complexType>
        <xsd:sequence>
          <xsd:element ref="pc:Terms" minOccurs="0" maxOccurs="1"/>
        </xsd:sequence>
      </xsd:complexType>
    </xsd:element>
    <xsd:element name="f5eaa4cb83a24bb991c7a1d4408c2ee0" ma:index="19" nillable="true" ma:taxonomy="true" ma:internalName="f5eaa4cb83a24bb991c7a1d4408c2ee0" ma:taxonomyFieldName="CoC" ma:displayName="CoC" ma:default="" ma:fieldId="{f5eaa4cb-83a2-4bb9-91c7-a1d4408c2ee0}" ma:taxonomyMulti="true" ma:sspId="e9913e17-1608-4750-ab83-bf3e970f871d" ma:termSetId="a70b998e-027b-492e-94b5-2ccc072e1a7d"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8A07A1-CA86-4B0A-8908-71D17C8C6DFE}">
  <ds:schemaRefs>
    <ds:schemaRef ds:uri="Microsoft.SharePoint.Taxonomy.ContentTypeSync"/>
  </ds:schemaRefs>
</ds:datastoreItem>
</file>

<file path=customXml/itemProps2.xml><?xml version="1.0" encoding="utf-8"?>
<ds:datastoreItem xmlns:ds="http://schemas.openxmlformats.org/officeDocument/2006/customXml" ds:itemID="{0FD86426-8A58-4DFE-81B4-BD83DCDAEC3F}">
  <ds:schemaRefs>
    <ds:schemaRef ds:uri="http://schemas.microsoft.com/office/2006/metadata/properties"/>
    <ds:schemaRef ds:uri="http://schemas.microsoft.com/office/infopath/2007/PartnerControls"/>
    <ds:schemaRef ds:uri="31686a96-15a5-46a0-8684-0725ec540f79"/>
    <ds:schemaRef ds:uri="http://schemas.microsoft.com/sharepoint/v3"/>
  </ds:schemaRefs>
</ds:datastoreItem>
</file>

<file path=customXml/itemProps3.xml><?xml version="1.0" encoding="utf-8"?>
<ds:datastoreItem xmlns:ds="http://schemas.openxmlformats.org/officeDocument/2006/customXml" ds:itemID="{FEECD726-81A9-4192-A4B3-0F0AC9071DE2}">
  <ds:schemaRefs>
    <ds:schemaRef ds:uri="http://schemas.microsoft.com/sharepoint/v3/contenttype/forms"/>
  </ds:schemaRefs>
</ds:datastoreItem>
</file>

<file path=customXml/itemProps4.xml><?xml version="1.0" encoding="utf-8"?>
<ds:datastoreItem xmlns:ds="http://schemas.openxmlformats.org/officeDocument/2006/customXml" ds:itemID="{06B96D26-D1FE-4038-A371-4BEFE3209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686a96-15a5-46a0-8684-0725ec540f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Admission Discharges - Default</vt:lpstr>
      <vt:lpstr>Occupancy - Default</vt:lpstr>
      <vt:lpstr>Occupancy Facility CIHI MIS Grp</vt:lpstr>
    </vt:vector>
  </TitlesOfParts>
  <Manager/>
  <Company>Health Shared Services BC</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Admissions Discharges (AD) Occupancy (Bedmap Census) Cube</dc:title>
  <dc:subject/>
  <dc:creator>Padington, Kiersten [CORP]</dc:creator>
  <cp:keywords/>
  <dc:description/>
  <cp:lastModifiedBy>Fattane Nadimi</cp:lastModifiedBy>
  <dcterms:created xsi:type="dcterms:W3CDTF">2018-12-17T16:38:27Z</dcterms:created>
  <dcterms:modified xsi:type="dcterms:W3CDTF">2019-02-07T18:50:02Z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0x01010058DDEB47312E4967BFC1576B96E8C3D4009EF0A5B5095E0E479C8D17360CAE1392009FE834428EF94E479E25A435261CE8F8</vt:lpwstr>
  </property>
  <property fmtid="{D5CDD505-2E9C-101B-9397-08002B2CF9AE}" pid="3" name="Related Data Set">
    <vt:lpwstr>12;#ADTC|ac880481-55f0-410d-9dfd-4242b16f77ef</vt:lpwstr>
  </property>
  <property fmtid="{D5CDD505-2E9C-101B-9397-08002B2CF9AE}" pid="4" name="Initiative">
    <vt:lpwstr/>
  </property>
  <property fmtid="{D5CDD505-2E9C-101B-9397-08002B2CF9AE}" pid="5" name="CoC">
    <vt:lpwstr/>
  </property>
</Properties>
</file>