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3117AE17-8C5A-434B-8938-B92FA08DD60B}" xr6:coauthVersionLast="47" xr6:coauthVersionMax="47" xr10:uidLastSave="{00000000-0000-0000-0000-000000000000}"/>
  <bookViews>
    <workbookView xWindow="-108" yWindow="-108" windowWidth="23256" windowHeight="12456" activeTab="5" xr2:uid="{06125886-3A28-4781-9C95-6D7C3573DA2D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I3" i="10"/>
  <c r="A5" i="10"/>
  <c r="J3" i="10"/>
  <c r="A5" i="9"/>
  <c r="D4" i="9"/>
  <c r="J3" i="9"/>
  <c r="I3" i="9"/>
  <c r="A5" i="8"/>
  <c r="D4" i="8"/>
  <c r="J3" i="8"/>
  <c r="I3" i="8"/>
  <c r="D4" i="4"/>
  <c r="J3" i="4"/>
  <c r="I3" i="4"/>
  <c r="A5" i="4"/>
  <c r="A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<sst xmlns="http://schemas.openxmlformats.org/spreadsheetml/2006/main" count="66" uniqueCount="28">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</sst>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7" fillId="4" borderId="0" xfId="0" applyNumberFormat="1" applyFont="1" applyFill="1" applyAlignment="1">
      <alignment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40"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J3" totalsRowShown="0">
  <autoFilter ref="I2:J3" xr:uid="{0E11DCC2-ADDF-4DB2-A467-686A3820101F}"/>
  <tableColumns count="2">
    <tableColumn id="4" xr3:uid="{D125C50E-5D9A-42D5-B099-4D13FA65E7DE}" name="Giá  mua TB" dataDxfId="31">
      <calculatedColumnFormula>SUM(E:E)/SUM(C:C)</calculatedColumnFormula>
    </tableColumn>
    <tableColumn id="5" xr3:uid="{C7A78AE0-C52D-4CAE-9B35-F5D84483F210}" name="Giá bán TB" dataDxfId="30">
      <calculatedColumnFormula>SUM(H:H)/SUM(F:F)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J3" totalsRowShown="0">
  <autoFilter ref="I2:J3" xr:uid="{D91734C1-F5C3-4088-9E30-A2AFD0C3E614}"/>
  <tableColumns count="2">
    <tableColumn id="4" xr3:uid="{D72643F7-EED7-4E81-9F58-347AF5E979B9}" name="Giá  mua TB" dataDxfId="21">
      <calculatedColumnFormula>SUM(E:E)/SUM(C:C)</calculatedColumnFormula>
    </tableColumn>
    <tableColumn id="5" xr3:uid="{DE4EB4CA-9450-48A8-B492-EBF9C660C360}" name="Giá bán TB" dataDxfId="20">
      <calculatedColumnFormula>SUM(H:H)/SUM(F:F)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J3" totalsRowShown="0">
  <autoFilter ref="I2:J3" xr:uid="{DB2FBFF5-A15A-46AF-81C6-43762B4EAD45}"/>
  <tableColumns count="2">
    <tableColumn id="4" xr3:uid="{18D134A8-EBC7-48AB-8322-320A4709A367}" name="Giá  mua TB" dataDxfId="11">
      <calculatedColumnFormula>SUM(E:E)/SUM(C:C)</calculatedColumnFormula>
    </tableColumn>
    <tableColumn id="5" xr3:uid="{1B8A8D36-89C2-4BC5-A1BE-CD2DDD939826}" name="Giá bán TB" dataDxfId="10">
      <calculatedColumnFormula>SUM(H:H)/SUM(F:F)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J3" totalsRowShown="0">
  <autoFilter ref="I2:J3" xr:uid="{9982DBDD-C1EE-4754-B4C5-41E841454ADC}"/>
  <tableColumns count="2">
    <tableColumn id="4" xr3:uid="{12E381FF-1160-4565-8EE7-8EDD007F24AB}" name="Giá  mua TB" dataDxfId="1">
      <calculatedColumnFormula>SUM(E:E)/SUM(C:C)</calculatedColumnFormula>
    </tableColumn>
    <tableColumn id="5" xr3:uid="{C838B77E-0F74-4F0D-9560-62300F96B8EA}" name="Giá bán TB" dataDxfId="0">
      <calculatedColumnFormula>SUM(H:H)/SUM(F:F)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9" sqref="B9"/>
    </sheetView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zoomScale="175" zoomScaleNormal="175" workbookViewId="0">
      <selection activeCell="E5" sqref="E5"/>
    </sheetView>
  </sheetViews>
  <sheetFormatPr defaultRowHeight="14.4" x14ac:dyDescent="0.3"/>
  <cols>
    <col min="1" max="1" width="8.88671875" style="9"/>
    <col min="2" max="2" width="16.6640625" customWidth="1"/>
    <col min="3" max="3" width="16.6640625" style="17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6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7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7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1"/>
  <sheetViews>
    <sheetView zoomScale="175" zoomScaleNormal="175" workbookViewId="0">
      <selection activeCell="B8" sqref="A1:XFD1048576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5" customWidth="1"/>
    <col min="4" max="8" width="8.88671875" style="25"/>
    <col min="9" max="9" width="13" style="25" bestFit="1" customWidth="1"/>
    <col min="10" max="10" width="10.88671875" style="25" bestFit="1" customWidth="1"/>
    <col min="11" max="11" width="13.109375" customWidth="1"/>
    <col min="12" max="13" width="19.109375" customWidth="1"/>
  </cols>
  <sheetData>
    <row r="1" spans="1:14" ht="25.8" x14ac:dyDescent="0.3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7"/>
      <c r="N1" s="7"/>
    </row>
    <row r="2" spans="1:14" x14ac:dyDescent="0.3">
      <c r="A2" s="13" t="s">
        <v>24</v>
      </c>
      <c r="B2" s="13" t="s">
        <v>6</v>
      </c>
      <c r="C2" s="14" t="s">
        <v>0</v>
      </c>
      <c r="D2" s="14"/>
      <c r="E2" s="14"/>
      <c r="F2" s="15" t="s">
        <v>1</v>
      </c>
      <c r="G2" s="15"/>
      <c r="H2" s="15"/>
      <c r="I2" s="26" t="s">
        <v>18</v>
      </c>
      <c r="J2" s="28" t="s">
        <v>19</v>
      </c>
    </row>
    <row r="3" spans="1:14" x14ac:dyDescent="0.3">
      <c r="A3" s="13"/>
      <c r="B3" s="13"/>
      <c r="C3" s="22" t="s">
        <v>23</v>
      </c>
      <c r="D3" s="22" t="s">
        <v>2</v>
      </c>
      <c r="E3" s="22" t="s">
        <v>3</v>
      </c>
      <c r="F3" s="22" t="s">
        <v>23</v>
      </c>
      <c r="G3" s="22" t="s">
        <v>4</v>
      </c>
      <c r="H3" s="22" t="s">
        <v>5</v>
      </c>
      <c r="I3" s="27">
        <f>SUM(E:E)/SUM(C:C)</f>
        <v>3.9295818924866395</v>
      </c>
      <c r="J3" s="29" t="e">
        <f>SUM(H:H)/SUM(F:F)</f>
        <v>#DIV/0!</v>
      </c>
    </row>
    <row r="4" spans="1:14" s="20" customFormat="1" x14ac:dyDescent="0.3">
      <c r="A4" s="21">
        <v>1</v>
      </c>
      <c r="B4" s="18">
        <v>44572</v>
      </c>
      <c r="C4" s="23">
        <v>127.24</v>
      </c>
      <c r="D4" s="23">
        <f>E4/C4</f>
        <v>3.9295818924866395</v>
      </c>
      <c r="E4" s="23">
        <v>500</v>
      </c>
      <c r="F4" s="23"/>
      <c r="G4" s="23"/>
      <c r="H4" s="23"/>
      <c r="I4" s="23"/>
      <c r="J4" s="23"/>
      <c r="K4" s="19"/>
    </row>
    <row r="5" spans="1:14" x14ac:dyDescent="0.3">
      <c r="A5" s="9">
        <f>A4+1</f>
        <v>2</v>
      </c>
      <c r="B5" s="11"/>
      <c r="C5" s="24"/>
      <c r="D5" s="24"/>
      <c r="E5" s="24"/>
      <c r="F5" s="24"/>
      <c r="G5" s="24"/>
      <c r="H5" s="24"/>
      <c r="I5" s="24"/>
      <c r="J5" s="24"/>
      <c r="K5" s="10"/>
      <c r="L5" s="10"/>
    </row>
    <row r="6" spans="1:14" x14ac:dyDescent="0.3">
      <c r="B6" s="11"/>
      <c r="C6" s="24"/>
      <c r="D6" s="24"/>
      <c r="E6" s="24"/>
      <c r="F6" s="24"/>
      <c r="G6" s="24"/>
      <c r="H6" s="24"/>
      <c r="I6" s="24"/>
      <c r="J6" s="24"/>
      <c r="K6" s="10"/>
      <c r="L6" s="10"/>
    </row>
    <row r="7" spans="1:14" x14ac:dyDescent="0.3">
      <c r="B7" s="11"/>
      <c r="C7" s="24"/>
      <c r="D7" s="24"/>
      <c r="E7" s="24"/>
      <c r="F7" s="24"/>
      <c r="G7" s="24"/>
      <c r="H7" s="24"/>
      <c r="I7" s="24"/>
      <c r="J7" s="24"/>
      <c r="K7" s="10"/>
      <c r="L7" s="10"/>
    </row>
    <row r="8" spans="1:14" x14ac:dyDescent="0.3">
      <c r="B8" s="11"/>
      <c r="C8" s="24"/>
      <c r="D8" s="24"/>
      <c r="E8" s="24"/>
      <c r="F8" s="24"/>
      <c r="G8" s="24"/>
      <c r="H8" s="24"/>
      <c r="I8" s="24"/>
      <c r="J8" s="24"/>
      <c r="K8" s="10"/>
      <c r="L8" s="10"/>
    </row>
    <row r="9" spans="1:14" x14ac:dyDescent="0.3">
      <c r="B9" s="11"/>
      <c r="C9" s="24"/>
      <c r="D9" s="24"/>
      <c r="E9" s="24"/>
      <c r="F9" s="24"/>
      <c r="G9" s="24"/>
      <c r="H9" s="24"/>
    </row>
    <row r="10" spans="1:14" x14ac:dyDescent="0.3">
      <c r="B10" s="11"/>
      <c r="C10" s="24"/>
      <c r="D10" s="24"/>
      <c r="E10" s="24"/>
      <c r="F10" s="24"/>
      <c r="G10" s="24"/>
      <c r="H10" s="24"/>
    </row>
    <row r="11" spans="1:14" x14ac:dyDescent="0.3">
      <c r="B11" s="8">
        <v>44522</v>
      </c>
      <c r="C11" s="24"/>
      <c r="D11" s="24"/>
      <c r="E11" s="24"/>
      <c r="F11" s="24"/>
      <c r="G11" s="24"/>
      <c r="H11" s="24"/>
    </row>
  </sheetData>
  <mergeCells count="7">
    <mergeCell ref="A1:L1"/>
    <mergeCell ref="A2:A3"/>
    <mergeCell ref="B5:B7"/>
    <mergeCell ref="B8:B10"/>
    <mergeCell ref="B2:B3"/>
    <mergeCell ref="C2:E2"/>
    <mergeCell ref="F2:H2"/>
  </mergeCells>
  <conditionalFormatting sqref="K4">
    <cfRule type="expression" dxfId="39" priority="28">
      <formula>"&gt;0"</formula>
    </cfRule>
  </conditionalFormatting>
  <conditionalFormatting sqref="K4">
    <cfRule type="expression" dxfId="38" priority="27">
      <formula>"&gt;0"</formula>
    </cfRule>
  </conditionalFormatting>
  <conditionalFormatting sqref="K4">
    <cfRule type="expression" dxfId="37" priority="23">
      <formula>K4&lt;0</formula>
    </cfRule>
    <cfRule type="expression" dxfId="36" priority="24">
      <formula>K4&gt;0</formula>
    </cfRule>
  </conditionalFormatting>
  <conditionalFormatting sqref="I3">
    <cfRule type="expression" dxfId="35" priority="3">
      <formula>I3&lt;#REF!</formula>
    </cfRule>
    <cfRule type="expression" dxfId="34" priority="4">
      <formula>I3&gt;#REF!</formula>
    </cfRule>
  </conditionalFormatting>
  <conditionalFormatting sqref="J3">
    <cfRule type="expression" dxfId="33" priority="25">
      <formula>J3&lt;I3</formula>
    </cfRule>
    <cfRule type="expression" dxfId="32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L7"/>
  <sheetViews>
    <sheetView zoomScale="235" zoomScaleNormal="235" workbookViewId="0">
      <selection activeCell="B5" sqref="B5:B7"/>
    </sheetView>
  </sheetViews>
  <sheetFormatPr defaultRowHeight="14.4" x14ac:dyDescent="0.3"/>
  <cols>
    <col min="2" max="2" width="9.6640625" bestFit="1" customWidth="1"/>
  </cols>
  <sheetData>
    <row r="1" spans="1:12" ht="25.8" x14ac:dyDescent="0.3">
      <c r="A1" s="12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3">
      <c r="A2" s="13" t="s">
        <v>24</v>
      </c>
      <c r="B2" s="13" t="s">
        <v>6</v>
      </c>
      <c r="C2" s="14" t="s">
        <v>0</v>
      </c>
      <c r="D2" s="14"/>
      <c r="E2" s="14"/>
      <c r="F2" s="15" t="s">
        <v>1</v>
      </c>
      <c r="G2" s="15"/>
      <c r="H2" s="15"/>
      <c r="I2" s="26" t="s">
        <v>18</v>
      </c>
      <c r="J2" s="28" t="s">
        <v>19</v>
      </c>
    </row>
    <row r="3" spans="1:12" x14ac:dyDescent="0.3">
      <c r="A3" s="13"/>
      <c r="B3" s="13"/>
      <c r="C3" s="22" t="s">
        <v>23</v>
      </c>
      <c r="D3" s="22" t="s">
        <v>2</v>
      </c>
      <c r="E3" s="22" t="s">
        <v>3</v>
      </c>
      <c r="F3" s="22" t="s">
        <v>23</v>
      </c>
      <c r="G3" s="22" t="s">
        <v>4</v>
      </c>
      <c r="H3" s="22" t="s">
        <v>5</v>
      </c>
      <c r="I3" s="27">
        <f>SUM(E:E)/SUM(C:C)</f>
        <v>8.5808976543833654E-2</v>
      </c>
      <c r="J3" s="29" t="e">
        <f>SUM(H:H)/SUM(F:F)</f>
        <v>#DIV/0!</v>
      </c>
    </row>
    <row r="4" spans="1:12" x14ac:dyDescent="0.3">
      <c r="A4" s="21">
        <v>1</v>
      </c>
      <c r="B4" s="18">
        <v>44573</v>
      </c>
      <c r="C4" s="23">
        <v>5838.55</v>
      </c>
      <c r="D4" s="23">
        <f>E4/C4</f>
        <v>8.5808976543833654E-2</v>
      </c>
      <c r="E4" s="23">
        <v>501</v>
      </c>
      <c r="F4" s="23"/>
      <c r="G4" s="23"/>
      <c r="H4" s="23"/>
      <c r="I4" s="23"/>
      <c r="J4" s="23"/>
      <c r="K4" s="19"/>
      <c r="L4" s="20"/>
    </row>
    <row r="5" spans="1:12" x14ac:dyDescent="0.3">
      <c r="A5" s="9">
        <f>A4+1</f>
        <v>2</v>
      </c>
      <c r="B5" s="11"/>
      <c r="C5" s="24"/>
      <c r="D5" s="24"/>
      <c r="E5" s="24"/>
      <c r="F5" s="24"/>
      <c r="G5" s="24"/>
      <c r="H5" s="24"/>
      <c r="I5" s="24"/>
      <c r="J5" s="24"/>
      <c r="K5" s="10"/>
      <c r="L5" s="10"/>
    </row>
    <row r="6" spans="1:12" x14ac:dyDescent="0.3">
      <c r="A6" s="9"/>
      <c r="B6" s="11"/>
      <c r="C6" s="24"/>
      <c r="D6" s="24"/>
      <c r="E6" s="24"/>
      <c r="F6" s="24"/>
      <c r="G6" s="24"/>
      <c r="H6" s="24"/>
      <c r="I6" s="24"/>
      <c r="J6" s="24"/>
      <c r="K6" s="10"/>
      <c r="L6" s="10"/>
    </row>
    <row r="7" spans="1:12" x14ac:dyDescent="0.3">
      <c r="A7" s="9"/>
      <c r="B7" s="11"/>
      <c r="C7" s="24"/>
      <c r="D7" s="24"/>
      <c r="E7" s="24"/>
      <c r="F7" s="24"/>
      <c r="G7" s="24"/>
      <c r="H7" s="24"/>
      <c r="I7" s="24"/>
      <c r="J7" s="24"/>
      <c r="K7" s="10"/>
      <c r="L7" s="10"/>
    </row>
  </sheetData>
  <mergeCells count="6">
    <mergeCell ref="A1:L1"/>
    <mergeCell ref="A2:A3"/>
    <mergeCell ref="B2:B3"/>
    <mergeCell ref="C2:E2"/>
    <mergeCell ref="F2:H2"/>
    <mergeCell ref="B5:B7"/>
  </mergeCells>
  <conditionalFormatting sqref="K4">
    <cfRule type="expression" dxfId="29" priority="7">
      <formula>"&gt;0"</formula>
    </cfRule>
  </conditionalFormatting>
  <conditionalFormatting sqref="K4">
    <cfRule type="expression" dxfId="28" priority="6">
      <formula>"&gt;0"</formula>
    </cfRule>
  </conditionalFormatting>
  <conditionalFormatting sqref="K4">
    <cfRule type="expression" dxfId="27" priority="3">
      <formula>K4&lt;0</formula>
    </cfRule>
    <cfRule type="expression" dxfId="26" priority="4">
      <formula>K4&gt;0</formula>
    </cfRule>
  </conditionalFormatting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N11"/>
  <sheetViews>
    <sheetView zoomScale="190" zoomScaleNormal="190" workbookViewId="0">
      <selection activeCell="F5" sqref="F5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5" customWidth="1"/>
    <col min="4" max="8" width="8.88671875" style="25"/>
    <col min="9" max="9" width="13" style="25" bestFit="1" customWidth="1"/>
    <col min="10" max="10" width="10.88671875" style="25" bestFit="1" customWidth="1"/>
    <col min="11" max="11" width="13.109375" customWidth="1"/>
    <col min="12" max="13" width="19.109375" customWidth="1"/>
  </cols>
  <sheetData>
    <row r="1" spans="1:14" ht="25.8" x14ac:dyDescent="0.3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7"/>
      <c r="N1" s="7"/>
    </row>
    <row r="2" spans="1:14" x14ac:dyDescent="0.3">
      <c r="A2" s="13" t="s">
        <v>24</v>
      </c>
      <c r="B2" s="13" t="s">
        <v>6</v>
      </c>
      <c r="C2" s="14" t="s">
        <v>0</v>
      </c>
      <c r="D2" s="14"/>
      <c r="E2" s="14"/>
      <c r="F2" s="15" t="s">
        <v>1</v>
      </c>
      <c r="G2" s="15"/>
      <c r="H2" s="15"/>
      <c r="I2" s="26" t="s">
        <v>18</v>
      </c>
      <c r="J2" s="28" t="s">
        <v>19</v>
      </c>
    </row>
    <row r="3" spans="1:14" x14ac:dyDescent="0.3">
      <c r="A3" s="13"/>
      <c r="B3" s="13"/>
      <c r="C3" s="22" t="s">
        <v>23</v>
      </c>
      <c r="D3" s="22" t="s">
        <v>2</v>
      </c>
      <c r="E3" s="22" t="s">
        <v>3</v>
      </c>
      <c r="F3" s="22" t="s">
        <v>23</v>
      </c>
      <c r="G3" s="22" t="s">
        <v>4</v>
      </c>
      <c r="H3" s="22" t="s">
        <v>5</v>
      </c>
      <c r="I3" s="27">
        <f>SUM(E:E)/SUM(C:C)</f>
        <v>0.28462624523982294</v>
      </c>
      <c r="J3" s="29" t="e">
        <f>SUM(H:H)/SUM(F:F)</f>
        <v>#DIV/0!</v>
      </c>
    </row>
    <row r="4" spans="1:14" s="20" customFormat="1" x14ac:dyDescent="0.3">
      <c r="A4" s="21">
        <v>1</v>
      </c>
      <c r="B4" s="18">
        <v>44572</v>
      </c>
      <c r="C4" s="23">
        <v>1777.77</v>
      </c>
      <c r="D4" s="23">
        <f>E4/C4</f>
        <v>0.28462624523982294</v>
      </c>
      <c r="E4" s="23">
        <v>506</v>
      </c>
      <c r="F4" s="23"/>
      <c r="G4" s="23"/>
      <c r="H4" s="23"/>
      <c r="I4" s="23"/>
      <c r="J4" s="23"/>
      <c r="K4" s="19"/>
    </row>
    <row r="5" spans="1:14" x14ac:dyDescent="0.3">
      <c r="A5" s="9">
        <f>A4+1</f>
        <v>2</v>
      </c>
      <c r="B5" s="11"/>
      <c r="C5" s="24"/>
      <c r="D5" s="24"/>
      <c r="E5" s="24"/>
      <c r="F5" s="24"/>
      <c r="G5" s="24"/>
      <c r="H5" s="24"/>
      <c r="I5" s="24"/>
      <c r="J5" s="24"/>
      <c r="K5" s="10"/>
      <c r="L5" s="10"/>
    </row>
    <row r="6" spans="1:14" x14ac:dyDescent="0.3">
      <c r="B6" s="11"/>
      <c r="C6" s="24"/>
      <c r="D6" s="24"/>
      <c r="E6" s="24"/>
      <c r="F6" s="24"/>
      <c r="G6" s="24"/>
      <c r="H6" s="24"/>
      <c r="I6" s="24"/>
      <c r="J6" s="24"/>
      <c r="K6" s="10"/>
      <c r="L6" s="10"/>
    </row>
    <row r="7" spans="1:14" x14ac:dyDescent="0.3">
      <c r="B7" s="11"/>
      <c r="C7" s="24"/>
      <c r="D7" s="24"/>
      <c r="E7" s="24"/>
      <c r="F7" s="24"/>
      <c r="G7" s="24"/>
      <c r="H7" s="24"/>
      <c r="I7" s="24"/>
      <c r="J7" s="24"/>
      <c r="K7" s="10"/>
      <c r="L7" s="10"/>
    </row>
    <row r="8" spans="1:14" x14ac:dyDescent="0.3">
      <c r="B8" s="11"/>
      <c r="C8" s="24"/>
      <c r="D8" s="24"/>
      <c r="E8" s="24"/>
      <c r="F8" s="24"/>
      <c r="G8" s="24"/>
      <c r="H8" s="24"/>
      <c r="I8" s="24"/>
      <c r="J8" s="24"/>
      <c r="K8" s="10"/>
      <c r="L8" s="10"/>
    </row>
    <row r="9" spans="1:14" x14ac:dyDescent="0.3">
      <c r="B9" s="11"/>
      <c r="C9" s="24"/>
      <c r="D9" s="24"/>
      <c r="E9" s="24"/>
      <c r="F9" s="24"/>
      <c r="G9" s="24"/>
      <c r="H9" s="24"/>
    </row>
    <row r="10" spans="1:14" x14ac:dyDescent="0.3">
      <c r="B10" s="11"/>
      <c r="C10" s="24"/>
      <c r="D10" s="24"/>
      <c r="E10" s="24"/>
      <c r="F10" s="24"/>
      <c r="G10" s="24"/>
      <c r="H10" s="24"/>
    </row>
    <row r="11" spans="1:14" x14ac:dyDescent="0.3">
      <c r="B11" s="8">
        <v>44522</v>
      </c>
      <c r="C11" s="24"/>
      <c r="D11" s="24"/>
      <c r="E11" s="24"/>
      <c r="F11" s="24"/>
      <c r="G11" s="24"/>
      <c r="H11" s="24"/>
    </row>
  </sheetData>
  <mergeCells count="7">
    <mergeCell ref="B8:B10"/>
    <mergeCell ref="A1:L1"/>
    <mergeCell ref="A2:A3"/>
    <mergeCell ref="B2:B3"/>
    <mergeCell ref="C2:E2"/>
    <mergeCell ref="F2:H2"/>
    <mergeCell ref="B5:B7"/>
  </mergeCells>
  <conditionalFormatting sqref="K4">
    <cfRule type="expression" dxfId="19" priority="7">
      <formula>"&gt;0"</formula>
    </cfRule>
  </conditionalFormatting>
  <conditionalFormatting sqref="K4">
    <cfRule type="expression" dxfId="18" priority="6">
      <formula>"&gt;0"</formula>
    </cfRule>
  </conditionalFormatting>
  <conditionalFormatting sqref="K4">
    <cfRule type="expression" dxfId="17" priority="3">
      <formula>K4&lt;0</formula>
    </cfRule>
    <cfRule type="expression" dxfId="16" priority="4">
      <formula>K4&gt;0</formula>
    </cfRule>
  </conditionalFormatting>
  <conditionalFormatting sqref="I3">
    <cfRule type="expression" dxfId="15" priority="1">
      <formula>I3&lt;#REF!</formula>
    </cfRule>
    <cfRule type="expression" dxfId="14" priority="2">
      <formula>I3&gt;#REF!</formula>
    </cfRule>
  </conditionalFormatting>
  <conditionalFormatting sqref="J3">
    <cfRule type="expression" dxfId="13" priority="5">
      <formula>J3&lt;I3</formula>
    </cfRule>
    <cfRule type="expression" dxfId="12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1"/>
  <sheetViews>
    <sheetView tabSelected="1" zoomScale="175" zoomScaleNormal="175" workbookViewId="0">
      <selection activeCell="C6" sqref="C6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5" customWidth="1"/>
    <col min="4" max="8" width="8.88671875" style="25"/>
    <col min="9" max="9" width="13" style="25" bestFit="1" customWidth="1"/>
    <col min="10" max="10" width="10.88671875" style="25" bestFit="1" customWidth="1"/>
    <col min="11" max="11" width="13.109375" customWidth="1"/>
    <col min="12" max="13" width="19.109375" customWidth="1"/>
  </cols>
  <sheetData>
    <row r="1" spans="1:14" ht="25.8" x14ac:dyDescent="0.3">
      <c r="A1" s="12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7"/>
      <c r="N1" s="7"/>
    </row>
    <row r="2" spans="1:14" x14ac:dyDescent="0.3">
      <c r="A2" s="13" t="s">
        <v>24</v>
      </c>
      <c r="B2" s="13" t="s">
        <v>6</v>
      </c>
      <c r="C2" s="14" t="s">
        <v>0</v>
      </c>
      <c r="D2" s="14"/>
      <c r="E2" s="14"/>
      <c r="F2" s="15" t="s">
        <v>1</v>
      </c>
      <c r="G2" s="15"/>
      <c r="H2" s="15"/>
      <c r="I2" s="26" t="s">
        <v>18</v>
      </c>
      <c r="J2" s="28" t="s">
        <v>19</v>
      </c>
    </row>
    <row r="3" spans="1:14" x14ac:dyDescent="0.3">
      <c r="A3" s="13"/>
      <c r="B3" s="13"/>
      <c r="C3" s="22" t="s">
        <v>23</v>
      </c>
      <c r="D3" s="22" t="s">
        <v>2</v>
      </c>
      <c r="E3" s="22" t="s">
        <v>3</v>
      </c>
      <c r="F3" s="22" t="s">
        <v>23</v>
      </c>
      <c r="G3" s="22" t="s">
        <v>4</v>
      </c>
      <c r="H3" s="22" t="s">
        <v>5</v>
      </c>
      <c r="I3" s="27">
        <f>SUM(E:E)/SUM(C:C)</f>
        <v>0.11133</v>
      </c>
      <c r="J3" s="29" t="e">
        <f>SUM(H:H)/SUM(F:F)</f>
        <v>#DIV/0!</v>
      </c>
    </row>
    <row r="4" spans="1:14" s="20" customFormat="1" x14ac:dyDescent="0.3">
      <c r="A4" s="21">
        <v>1</v>
      </c>
      <c r="B4" s="18">
        <v>44572</v>
      </c>
      <c r="C4" s="23">
        <f>313/0.11133</f>
        <v>2811.4614210006289</v>
      </c>
      <c r="D4" s="23">
        <v>0.11133</v>
      </c>
      <c r="E4" s="23">
        <v>313</v>
      </c>
      <c r="F4" s="23"/>
      <c r="G4" s="23"/>
      <c r="H4" s="23"/>
      <c r="I4" s="23"/>
      <c r="J4" s="23"/>
      <c r="K4" s="19"/>
    </row>
    <row r="5" spans="1:14" x14ac:dyDescent="0.3">
      <c r="A5" s="9">
        <f>A4+1</f>
        <v>2</v>
      </c>
      <c r="B5" s="11"/>
      <c r="C5" s="24"/>
      <c r="D5" s="24"/>
      <c r="E5" s="24"/>
      <c r="F5" s="24"/>
      <c r="G5" s="24"/>
      <c r="H5" s="24"/>
      <c r="I5" s="24"/>
      <c r="J5" s="24"/>
      <c r="K5" s="10"/>
      <c r="L5" s="10"/>
    </row>
    <row r="6" spans="1:14" x14ac:dyDescent="0.3">
      <c r="B6" s="11"/>
      <c r="C6" s="24"/>
      <c r="D6" s="24"/>
      <c r="E6" s="24"/>
      <c r="F6" s="24"/>
      <c r="G6" s="24"/>
      <c r="H6" s="24"/>
      <c r="I6" s="24"/>
      <c r="J6" s="24"/>
      <c r="K6" s="10"/>
      <c r="L6" s="10"/>
    </row>
    <row r="7" spans="1:14" x14ac:dyDescent="0.3">
      <c r="B7" s="11"/>
      <c r="C7" s="24"/>
      <c r="D7" s="24"/>
      <c r="E7" s="24"/>
      <c r="F7" s="24"/>
      <c r="G7" s="24"/>
      <c r="H7" s="24"/>
      <c r="I7" s="24"/>
      <c r="J7" s="24"/>
      <c r="K7" s="10"/>
      <c r="L7" s="10"/>
    </row>
    <row r="8" spans="1:14" x14ac:dyDescent="0.3">
      <c r="B8" s="11"/>
      <c r="C8" s="24"/>
      <c r="D8" s="24"/>
      <c r="E8" s="24"/>
      <c r="F8" s="24"/>
      <c r="G8" s="24"/>
      <c r="H8" s="24"/>
      <c r="I8" s="24"/>
      <c r="J8" s="24"/>
      <c r="K8" s="10"/>
      <c r="L8" s="10"/>
    </row>
    <row r="9" spans="1:14" x14ac:dyDescent="0.3">
      <c r="B9" s="11"/>
      <c r="C9" s="24"/>
      <c r="D9" s="24"/>
      <c r="E9" s="24"/>
      <c r="F9" s="24"/>
      <c r="G9" s="24"/>
      <c r="H9" s="24"/>
    </row>
    <row r="10" spans="1:14" x14ac:dyDescent="0.3">
      <c r="B10" s="11"/>
      <c r="C10" s="24"/>
      <c r="D10" s="24"/>
      <c r="E10" s="24"/>
      <c r="F10" s="24"/>
      <c r="G10" s="24"/>
      <c r="H10" s="24"/>
    </row>
    <row r="11" spans="1:14" x14ac:dyDescent="0.3">
      <c r="B11" s="8">
        <v>44522</v>
      </c>
      <c r="C11" s="24"/>
      <c r="D11" s="24"/>
      <c r="E11" s="24"/>
      <c r="F11" s="24"/>
      <c r="G11" s="24"/>
      <c r="H11" s="24"/>
    </row>
  </sheetData>
  <mergeCells count="7">
    <mergeCell ref="B8:B10"/>
    <mergeCell ref="A1:L1"/>
    <mergeCell ref="A2:A3"/>
    <mergeCell ref="B2:B3"/>
    <mergeCell ref="C2:E2"/>
    <mergeCell ref="F2:H2"/>
    <mergeCell ref="B5:B7"/>
  </mergeCells>
  <conditionalFormatting sqref="K4">
    <cfRule type="expression" dxfId="9" priority="7">
      <formula>"&gt;0"</formula>
    </cfRule>
  </conditionalFormatting>
  <conditionalFormatting sqref="K4">
    <cfRule type="expression" dxfId="8" priority="6">
      <formula>"&gt;0"</formula>
    </cfRule>
  </conditionalFormatting>
  <conditionalFormatting sqref="K4">
    <cfRule type="expression" dxfId="7" priority="3">
      <formula>K4&lt;0</formula>
    </cfRule>
    <cfRule type="expression" dxfId="6" priority="4">
      <formula>K4&gt;0</formula>
    </cfRule>
  </conditionalFormatting>
  <conditionalFormatting sqref="I3">
    <cfRule type="expression" dxfId="5" priority="1">
      <formula>I3&lt;#REF!</formula>
    </cfRule>
    <cfRule type="expression" dxfId="4" priority="2">
      <formula>I3&gt;#REF!</formula>
    </cfRule>
  </conditionalFormatting>
  <conditionalFormatting sqref="J3">
    <cfRule type="expression" dxfId="3" priority="5">
      <formula>J3&lt;I3</formula>
    </cfRule>
    <cfRule type="expression" dxfId="2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>
      <selection activeCell="P6" sqref="P6"/>
    </sheetView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2022-01-20T10:31:57Z</dcterms:modified>
</cp:coreProperties>
</file>