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tong\Desktop\CEE498\Final Project\"/>
    </mc:Choice>
  </mc:AlternateContent>
  <bookViews>
    <workbookView xWindow="0" yWindow="0" windowWidth="19200" windowHeight="6950"/>
  </bookViews>
  <sheets>
    <sheet name="Sheet1" sheetId="2" r:id="rId1"/>
    <sheet name="Sheet3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9" i="1" l="1"/>
  <c r="M48" i="1"/>
  <c r="M47" i="1"/>
  <c r="M46" i="1"/>
  <c r="M45" i="1"/>
  <c r="M44" i="1"/>
  <c r="M43" i="1"/>
  <c r="M42" i="1"/>
  <c r="M41" i="1"/>
  <c r="M40" i="1"/>
  <c r="M39" i="1"/>
  <c r="L50" i="1"/>
  <c r="K50" i="1"/>
  <c r="J50" i="1"/>
  <c r="I50" i="1"/>
  <c r="H50" i="1"/>
  <c r="G50" i="1"/>
  <c r="F50" i="1"/>
  <c r="E50" i="1"/>
  <c r="D50" i="1"/>
  <c r="C50" i="1"/>
  <c r="B50" i="1"/>
  <c r="M3" i="1"/>
  <c r="M4" i="1"/>
  <c r="M5" i="1"/>
  <c r="M6" i="1"/>
  <c r="M7" i="1"/>
  <c r="M8" i="1"/>
  <c r="M9" i="1"/>
  <c r="M10" i="1"/>
  <c r="M11" i="1"/>
  <c r="M12" i="1"/>
  <c r="M2" i="1"/>
  <c r="C13" i="1"/>
  <c r="D13" i="1"/>
  <c r="E13" i="1"/>
  <c r="F13" i="1"/>
  <c r="G13" i="1"/>
  <c r="H13" i="1"/>
  <c r="I13" i="1"/>
  <c r="J13" i="1"/>
  <c r="K13" i="1"/>
  <c r="L13" i="1"/>
  <c r="B13" i="1"/>
  <c r="B39" i="1" a="1"/>
  <c r="B39" i="1" s="1"/>
  <c r="B48" i="1"/>
  <c r="F48" i="1"/>
  <c r="J48" i="1"/>
  <c r="C49" i="1"/>
  <c r="G49" i="1"/>
  <c r="K49" i="1"/>
  <c r="B27" i="1" a="1"/>
  <c r="E27" i="1" s="1"/>
  <c r="B15" i="1" a="1"/>
  <c r="B15" i="1" s="1"/>
  <c r="G15" i="1"/>
  <c r="K15" i="1"/>
  <c r="D16" i="1"/>
  <c r="H16" i="1"/>
  <c r="L16" i="1"/>
  <c r="E17" i="1"/>
  <c r="I17" i="1"/>
  <c r="B18" i="1"/>
  <c r="F18" i="1"/>
  <c r="J18" i="1"/>
  <c r="C19" i="1"/>
  <c r="G19" i="1"/>
  <c r="K19" i="1"/>
  <c r="D20" i="1"/>
  <c r="H20" i="1"/>
  <c r="L20" i="1"/>
  <c r="E21" i="1"/>
  <c r="I21" i="1"/>
  <c r="B22" i="1"/>
  <c r="F22" i="1"/>
  <c r="J22" i="1"/>
  <c r="C23" i="1"/>
  <c r="G23" i="1"/>
  <c r="K23" i="1"/>
  <c r="D24" i="1"/>
  <c r="G24" i="1"/>
  <c r="H24" i="1"/>
  <c r="K24" i="1"/>
  <c r="L24" i="1"/>
  <c r="D25" i="1"/>
  <c r="E25" i="1"/>
  <c r="H25" i="1"/>
  <c r="I25" i="1"/>
  <c r="L25" i="1"/>
  <c r="J49" i="1" l="1"/>
  <c r="F49" i="1"/>
  <c r="B49" i="1"/>
  <c r="I48" i="1"/>
  <c r="E48" i="1"/>
  <c r="L47" i="1"/>
  <c r="H47" i="1"/>
  <c r="D47" i="1"/>
  <c r="K46" i="1"/>
  <c r="G46" i="1"/>
  <c r="C46" i="1"/>
  <c r="J45" i="1"/>
  <c r="F45" i="1"/>
  <c r="B45" i="1"/>
  <c r="I44" i="1"/>
  <c r="E44" i="1"/>
  <c r="L43" i="1"/>
  <c r="H43" i="1"/>
  <c r="D43" i="1"/>
  <c r="K42" i="1"/>
  <c r="G42" i="1"/>
  <c r="C42" i="1"/>
  <c r="J41" i="1"/>
  <c r="F41" i="1"/>
  <c r="B41" i="1"/>
  <c r="I40" i="1"/>
  <c r="E40" i="1"/>
  <c r="L39" i="1"/>
  <c r="H39" i="1"/>
  <c r="D39" i="1"/>
  <c r="I47" i="1"/>
  <c r="E47" i="1"/>
  <c r="L46" i="1"/>
  <c r="H46" i="1"/>
  <c r="D46" i="1"/>
  <c r="K45" i="1"/>
  <c r="G45" i="1"/>
  <c r="C45" i="1"/>
  <c r="J44" i="1"/>
  <c r="F44" i="1"/>
  <c r="B44" i="1"/>
  <c r="I43" i="1"/>
  <c r="E43" i="1"/>
  <c r="L42" i="1"/>
  <c r="H42" i="1"/>
  <c r="D42" i="1"/>
  <c r="K41" i="1"/>
  <c r="G41" i="1"/>
  <c r="C41" i="1"/>
  <c r="J40" i="1"/>
  <c r="F40" i="1"/>
  <c r="B40" i="1"/>
  <c r="I39" i="1"/>
  <c r="E39" i="1"/>
  <c r="I49" i="1"/>
  <c r="E49" i="1"/>
  <c r="L48" i="1"/>
  <c r="H48" i="1"/>
  <c r="D48" i="1"/>
  <c r="K47" i="1"/>
  <c r="G47" i="1"/>
  <c r="C47" i="1"/>
  <c r="J46" i="1"/>
  <c r="F46" i="1"/>
  <c r="B46" i="1"/>
  <c r="I45" i="1"/>
  <c r="E45" i="1"/>
  <c r="L44" i="1"/>
  <c r="H44" i="1"/>
  <c r="D44" i="1"/>
  <c r="K43" i="1"/>
  <c r="G43" i="1"/>
  <c r="C43" i="1"/>
  <c r="J42" i="1"/>
  <c r="F42" i="1"/>
  <c r="B42" i="1"/>
  <c r="I41" i="1"/>
  <c r="E41" i="1"/>
  <c r="L40" i="1"/>
  <c r="H40" i="1"/>
  <c r="D40" i="1"/>
  <c r="K39" i="1"/>
  <c r="G39" i="1"/>
  <c r="C39" i="1"/>
  <c r="L49" i="1"/>
  <c r="H49" i="1"/>
  <c r="D49" i="1"/>
  <c r="K48" i="1"/>
  <c r="G48" i="1"/>
  <c r="C48" i="1"/>
  <c r="J47" i="1"/>
  <c r="F47" i="1"/>
  <c r="B47" i="1"/>
  <c r="I46" i="1"/>
  <c r="E46" i="1"/>
  <c r="L45" i="1"/>
  <c r="H45" i="1"/>
  <c r="D45" i="1"/>
  <c r="K44" i="1"/>
  <c r="G44" i="1"/>
  <c r="C44" i="1"/>
  <c r="J43" i="1"/>
  <c r="F43" i="1"/>
  <c r="B43" i="1"/>
  <c r="I42" i="1"/>
  <c r="E42" i="1"/>
  <c r="L41" i="1"/>
  <c r="H41" i="1"/>
  <c r="D41" i="1"/>
  <c r="K40" i="1"/>
  <c r="G40" i="1"/>
  <c r="C40" i="1"/>
  <c r="J39" i="1"/>
  <c r="F39" i="1"/>
  <c r="J37" i="1"/>
  <c r="F37" i="1"/>
  <c r="B37" i="1"/>
  <c r="I36" i="1"/>
  <c r="E36" i="1"/>
  <c r="L35" i="1"/>
  <c r="H35" i="1"/>
  <c r="D35" i="1"/>
  <c r="K34" i="1"/>
  <c r="G34" i="1"/>
  <c r="C34" i="1"/>
  <c r="J33" i="1"/>
  <c r="F33" i="1"/>
  <c r="B33" i="1"/>
  <c r="I32" i="1"/>
  <c r="E32" i="1"/>
  <c r="L31" i="1"/>
  <c r="H31" i="1"/>
  <c r="D31" i="1"/>
  <c r="K30" i="1"/>
  <c r="G30" i="1"/>
  <c r="C30" i="1"/>
  <c r="J29" i="1"/>
  <c r="F29" i="1"/>
  <c r="B29" i="1"/>
  <c r="I28" i="1"/>
  <c r="E28" i="1"/>
  <c r="L27" i="1"/>
  <c r="H27" i="1"/>
  <c r="D27" i="1"/>
  <c r="I37" i="1"/>
  <c r="E37" i="1"/>
  <c r="L36" i="1"/>
  <c r="H36" i="1"/>
  <c r="D36" i="1"/>
  <c r="K35" i="1"/>
  <c r="G35" i="1"/>
  <c r="C35" i="1"/>
  <c r="J34" i="1"/>
  <c r="F34" i="1"/>
  <c r="B34" i="1"/>
  <c r="I33" i="1"/>
  <c r="E33" i="1"/>
  <c r="L32" i="1"/>
  <c r="H32" i="1"/>
  <c r="D32" i="1"/>
  <c r="K31" i="1"/>
  <c r="G31" i="1"/>
  <c r="C31" i="1"/>
  <c r="J30" i="1"/>
  <c r="F30" i="1"/>
  <c r="B30" i="1"/>
  <c r="I29" i="1"/>
  <c r="E29" i="1"/>
  <c r="L28" i="1"/>
  <c r="H28" i="1"/>
  <c r="D28" i="1"/>
  <c r="K27" i="1"/>
  <c r="G27" i="1"/>
  <c r="C27" i="1"/>
  <c r="L37" i="1"/>
  <c r="H37" i="1"/>
  <c r="D37" i="1"/>
  <c r="K36" i="1"/>
  <c r="G36" i="1"/>
  <c r="C36" i="1"/>
  <c r="J35" i="1"/>
  <c r="F35" i="1"/>
  <c r="B35" i="1"/>
  <c r="I34" i="1"/>
  <c r="E34" i="1"/>
  <c r="L33" i="1"/>
  <c r="H33" i="1"/>
  <c r="D33" i="1"/>
  <c r="K32" i="1"/>
  <c r="G32" i="1"/>
  <c r="C32" i="1"/>
  <c r="J31" i="1"/>
  <c r="F31" i="1"/>
  <c r="B31" i="1"/>
  <c r="I30" i="1"/>
  <c r="E30" i="1"/>
  <c r="L29" i="1"/>
  <c r="H29" i="1"/>
  <c r="D29" i="1"/>
  <c r="K28" i="1"/>
  <c r="G28" i="1"/>
  <c r="C28" i="1"/>
  <c r="J27" i="1"/>
  <c r="F27" i="1"/>
  <c r="B27" i="1"/>
  <c r="K37" i="1"/>
  <c r="G37" i="1"/>
  <c r="C37" i="1"/>
  <c r="J36" i="1"/>
  <c r="F36" i="1"/>
  <c r="B36" i="1"/>
  <c r="I35" i="1"/>
  <c r="E35" i="1"/>
  <c r="L34" i="1"/>
  <c r="H34" i="1"/>
  <c r="D34" i="1"/>
  <c r="K33" i="1"/>
  <c r="G33" i="1"/>
  <c r="C33" i="1"/>
  <c r="J32" i="1"/>
  <c r="F32" i="1"/>
  <c r="B32" i="1"/>
  <c r="I31" i="1"/>
  <c r="E31" i="1"/>
  <c r="L30" i="1"/>
  <c r="H30" i="1"/>
  <c r="D30" i="1"/>
  <c r="K29" i="1"/>
  <c r="G29" i="1"/>
  <c r="C29" i="1"/>
  <c r="J28" i="1"/>
  <c r="F28" i="1"/>
  <c r="B28" i="1"/>
  <c r="I27" i="1"/>
  <c r="C24" i="1"/>
  <c r="J23" i="1"/>
  <c r="F23" i="1"/>
  <c r="B23" i="1"/>
  <c r="I22" i="1"/>
  <c r="E22" i="1"/>
  <c r="L21" i="1"/>
  <c r="H21" i="1"/>
  <c r="D21" i="1"/>
  <c r="K20" i="1"/>
  <c r="G20" i="1"/>
  <c r="C20" i="1"/>
  <c r="J19" i="1"/>
  <c r="F19" i="1"/>
  <c r="B19" i="1"/>
  <c r="I18" i="1"/>
  <c r="E18" i="1"/>
  <c r="L17" i="1"/>
  <c r="H17" i="1"/>
  <c r="D17" i="1"/>
  <c r="K16" i="1"/>
  <c r="G16" i="1"/>
  <c r="C16" i="1"/>
  <c r="J15" i="1"/>
  <c r="F15" i="1"/>
  <c r="K25" i="1"/>
  <c r="G25" i="1"/>
  <c r="C25" i="1"/>
  <c r="J24" i="1"/>
  <c r="F24" i="1"/>
  <c r="B24" i="1"/>
  <c r="I23" i="1"/>
  <c r="E23" i="1"/>
  <c r="L22" i="1"/>
  <c r="H22" i="1"/>
  <c r="D22" i="1"/>
  <c r="K21" i="1"/>
  <c r="G21" i="1"/>
  <c r="C21" i="1"/>
  <c r="J20" i="1"/>
  <c r="F20" i="1"/>
  <c r="B20" i="1"/>
  <c r="I19" i="1"/>
  <c r="E19" i="1"/>
  <c r="L18" i="1"/>
  <c r="H18" i="1"/>
  <c r="D18" i="1"/>
  <c r="K17" i="1"/>
  <c r="G17" i="1"/>
  <c r="C17" i="1"/>
  <c r="J16" i="1"/>
  <c r="F16" i="1"/>
  <c r="B16" i="1"/>
  <c r="I15" i="1"/>
  <c r="E15" i="1"/>
  <c r="J25" i="1"/>
  <c r="F25" i="1"/>
  <c r="B25" i="1"/>
  <c r="I24" i="1"/>
  <c r="E24" i="1"/>
  <c r="L23" i="1"/>
  <c r="H23" i="1"/>
  <c r="D23" i="1"/>
  <c r="K22" i="1"/>
  <c r="G22" i="1"/>
  <c r="C22" i="1"/>
  <c r="J21" i="1"/>
  <c r="F21" i="1"/>
  <c r="B21" i="1"/>
  <c r="I20" i="1"/>
  <c r="E20" i="1"/>
  <c r="L19" i="1"/>
  <c r="H19" i="1"/>
  <c r="D19" i="1"/>
  <c r="K18" i="1"/>
  <c r="G18" i="1"/>
  <c r="C18" i="1"/>
  <c r="J17" i="1"/>
  <c r="F17" i="1"/>
  <c r="B17" i="1"/>
  <c r="I16" i="1"/>
  <c r="E16" i="1"/>
  <c r="L15" i="1"/>
  <c r="H15" i="1"/>
  <c r="D15" i="1"/>
  <c r="C15" i="1"/>
</calcChain>
</file>

<file path=xl/sharedStrings.xml><?xml version="1.0" encoding="utf-8"?>
<sst xmlns="http://schemas.openxmlformats.org/spreadsheetml/2006/main" count="23" uniqueCount="12">
  <si>
    <t>sector</t>
  </si>
  <si>
    <t>Air Transportation</t>
  </si>
  <si>
    <t>Electricity</t>
  </si>
  <si>
    <t>Wireless Telecommunications (TLC wireless)</t>
  </si>
  <si>
    <t>Wired Telecommunications (TLC wired)</t>
  </si>
  <si>
    <t>Water Management</t>
  </si>
  <si>
    <t>Rail Transportation</t>
  </si>
  <si>
    <t>Finance</t>
  </si>
  <si>
    <t>Fuel &amp; Petroleum Grid</t>
  </si>
  <si>
    <t>Natural Gas</t>
  </si>
  <si>
    <t>Naval Ports</t>
  </si>
  <si>
    <t>Satellite Communication &amp;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</si>
</sst>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Influence</a:t>
            </a:r>
            <a:r>
              <a:rPr lang="en-US" sz="1200" b="1" baseline="0"/>
              <a:t> &amp; Dependency Indice for Different Sectors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Influence Index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Sheet3!$B$1:$L$1</c:f>
              <c:strCache>
                <c:ptCount val="11"/>
                <c:pt idx="0">
                  <c:v>Air Transportation</c:v>
                </c:pt>
                <c:pt idx="1">
                  <c:v>Electricity</c:v>
                </c:pt>
                <c:pt idx="2">
                  <c:v>Wireless Telecommunications (TLC wireless)</c:v>
                </c:pt>
                <c:pt idx="3">
                  <c:v>Wired Telecommunications (TLC wired)</c:v>
                </c:pt>
                <c:pt idx="4">
                  <c:v>Water Management</c:v>
                </c:pt>
                <c:pt idx="5">
                  <c:v>Rail Transportation</c:v>
                </c:pt>
                <c:pt idx="6">
                  <c:v>Finance</c:v>
                </c:pt>
                <c:pt idx="7">
                  <c:v>Fuel &amp; Petroleum Grid</c:v>
                </c:pt>
                <c:pt idx="8">
                  <c:v>Natural Gas</c:v>
                </c:pt>
                <c:pt idx="9">
                  <c:v>Naval Ports</c:v>
                </c:pt>
                <c:pt idx="10">
                  <c:v>Satellite Communication &amp; Navigation</c:v>
                </c:pt>
              </c:strCache>
            </c:strRef>
          </c:cat>
          <c:val>
            <c:numRef>
              <c:f>Sheet3!$B$13:$L$13</c:f>
              <c:numCache>
                <c:formatCode>General</c:formatCode>
                <c:ptCount val="11"/>
                <c:pt idx="0">
                  <c:v>3.2000000000000002E-3</c:v>
                </c:pt>
                <c:pt idx="1">
                  <c:v>0.12690000000000001</c:v>
                </c:pt>
                <c:pt idx="2">
                  <c:v>6.0299999999999999E-2</c:v>
                </c:pt>
                <c:pt idx="3">
                  <c:v>9.0300000000000005E-2</c:v>
                </c:pt>
                <c:pt idx="4">
                  <c:v>1.37E-2</c:v>
                </c:pt>
                <c:pt idx="5">
                  <c:v>9.2999999999999992E-3</c:v>
                </c:pt>
                <c:pt idx="6">
                  <c:v>7.5000000000000015E-3</c:v>
                </c:pt>
                <c:pt idx="7">
                  <c:v>6.1000000000000004E-3</c:v>
                </c:pt>
                <c:pt idx="8">
                  <c:v>2.29E-2</c:v>
                </c:pt>
                <c:pt idx="9">
                  <c:v>4.8000000000000004E-3</c:v>
                </c:pt>
                <c:pt idx="10">
                  <c:v>3.7600000000000008E-2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B2-4F82-B325-9FAA9EDC43B0}"/>
            </c:ext>
          </c:extLst>
        </c:ser>
        <c:ser>
          <c:idx val="1"/>
          <c:order val="1"/>
          <c:tx>
            <c:v>Dependency Index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Sheet3!$B$1:$L$1</c:f>
              <c:strCache>
                <c:ptCount val="11"/>
                <c:pt idx="0">
                  <c:v>Air Transportation</c:v>
                </c:pt>
                <c:pt idx="1">
                  <c:v>Electricity</c:v>
                </c:pt>
                <c:pt idx="2">
                  <c:v>Wireless Telecommunications (TLC wireless)</c:v>
                </c:pt>
                <c:pt idx="3">
                  <c:v>Wired Telecommunications (TLC wired)</c:v>
                </c:pt>
                <c:pt idx="4">
                  <c:v>Water Management</c:v>
                </c:pt>
                <c:pt idx="5">
                  <c:v>Rail Transportation</c:v>
                </c:pt>
                <c:pt idx="6">
                  <c:v>Finance</c:v>
                </c:pt>
                <c:pt idx="7">
                  <c:v>Fuel &amp; Petroleum Grid</c:v>
                </c:pt>
                <c:pt idx="8">
                  <c:v>Natural Gas</c:v>
                </c:pt>
                <c:pt idx="9">
                  <c:v>Naval Ports</c:v>
                </c:pt>
                <c:pt idx="10">
                  <c:v>Satellite Communication &amp; Navigation</c:v>
                </c:pt>
              </c:strCache>
            </c:strRef>
          </c:cat>
          <c:val>
            <c:numRef>
              <c:f>Sheet3!$M$2:$M$12</c:f>
              <c:numCache>
                <c:formatCode>General</c:formatCode>
                <c:ptCount val="11"/>
                <c:pt idx="0">
                  <c:v>0.13090000000000002</c:v>
                </c:pt>
                <c:pt idx="1">
                  <c:v>2.29E-2</c:v>
                </c:pt>
                <c:pt idx="2">
                  <c:v>2.5500000000000002E-2</c:v>
                </c:pt>
                <c:pt idx="3">
                  <c:v>1.2500000000000002E-2</c:v>
                </c:pt>
                <c:pt idx="4">
                  <c:v>1.3800000000000002E-2</c:v>
                </c:pt>
                <c:pt idx="5">
                  <c:v>4.7200000000000006E-2</c:v>
                </c:pt>
                <c:pt idx="6">
                  <c:v>2.64E-2</c:v>
                </c:pt>
                <c:pt idx="7">
                  <c:v>7.7600000000000016E-2</c:v>
                </c:pt>
                <c:pt idx="8">
                  <c:v>6.8000000000000005E-3</c:v>
                </c:pt>
                <c:pt idx="9">
                  <c:v>1.9E-2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B2-4F82-B325-9FAA9EDC4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6321744"/>
        <c:axId val="436323712"/>
      </c:lineChart>
      <c:catAx>
        <c:axId val="43632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323712"/>
        <c:crosses val="autoZero"/>
        <c:auto val="1"/>
        <c:lblAlgn val="ctr"/>
        <c:lblOffset val="100"/>
        <c:noMultiLvlLbl val="0"/>
      </c:catAx>
      <c:valAx>
        <c:axId val="43632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32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>
          <a:alpha val="98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Overall Influence</a:t>
            </a:r>
            <a:r>
              <a:rPr lang="en-US" sz="1100" b="1" baseline="0"/>
              <a:t> &amp; Dependency Indice for Different Sectors</a:t>
            </a:r>
            <a:endParaRPr lang="en-US" sz="11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Overall Influence Index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Sheet3!$B$1:$L$1</c:f>
              <c:strCache>
                <c:ptCount val="11"/>
                <c:pt idx="0">
                  <c:v>Air Transportation</c:v>
                </c:pt>
                <c:pt idx="1">
                  <c:v>Electricity</c:v>
                </c:pt>
                <c:pt idx="2">
                  <c:v>Wireless Telecommunications (TLC wireless)</c:v>
                </c:pt>
                <c:pt idx="3">
                  <c:v>Wired Telecommunications (TLC wired)</c:v>
                </c:pt>
                <c:pt idx="4">
                  <c:v>Water Management</c:v>
                </c:pt>
                <c:pt idx="5">
                  <c:v>Rail Transportation</c:v>
                </c:pt>
                <c:pt idx="6">
                  <c:v>Finance</c:v>
                </c:pt>
                <c:pt idx="7">
                  <c:v>Fuel &amp; Petroleum Grid</c:v>
                </c:pt>
                <c:pt idx="8">
                  <c:v>Natural Gas</c:v>
                </c:pt>
                <c:pt idx="9">
                  <c:v>Naval Ports</c:v>
                </c:pt>
                <c:pt idx="10">
                  <c:v>Satellite Communication &amp; Navigation</c:v>
                </c:pt>
              </c:strCache>
            </c:strRef>
          </c:cat>
          <c:val>
            <c:numRef>
              <c:f>Sheet3!$B$50:$L$50</c:f>
              <c:numCache>
                <c:formatCode>General</c:formatCode>
                <c:ptCount val="11"/>
                <c:pt idx="0">
                  <c:v>0.10428683259401066</c:v>
                </c:pt>
                <c:pt idx="1">
                  <c:v>0.25329821827276089</c:v>
                </c:pt>
                <c:pt idx="2">
                  <c:v>0.1674152810484035</c:v>
                </c:pt>
                <c:pt idx="3">
                  <c:v>0.20700625505200537</c:v>
                </c:pt>
                <c:pt idx="4">
                  <c:v>0.11550150883984825</c:v>
                </c:pt>
                <c:pt idx="5">
                  <c:v>0.11097755398909923</c:v>
                </c:pt>
                <c:pt idx="6">
                  <c:v>0.1087016460678438</c:v>
                </c:pt>
                <c:pt idx="7">
                  <c:v>0.10729261547322133</c:v>
                </c:pt>
                <c:pt idx="8">
                  <c:v>0.15124882156546687</c:v>
                </c:pt>
                <c:pt idx="9">
                  <c:v>0.10690717965864964</c:v>
                </c:pt>
                <c:pt idx="10">
                  <c:v>0.14132172371103566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C6-4200-AB96-338EAC454A48}"/>
            </c:ext>
          </c:extLst>
        </c:ser>
        <c:ser>
          <c:idx val="1"/>
          <c:order val="1"/>
          <c:tx>
            <c:v>Overall Dependency Index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Sheet3!$B$1:$L$1</c:f>
              <c:strCache>
                <c:ptCount val="11"/>
                <c:pt idx="0">
                  <c:v>Air Transportation</c:v>
                </c:pt>
                <c:pt idx="1">
                  <c:v>Electricity</c:v>
                </c:pt>
                <c:pt idx="2">
                  <c:v>Wireless Telecommunications (TLC wireless)</c:v>
                </c:pt>
                <c:pt idx="3">
                  <c:v>Wired Telecommunications (TLC wired)</c:v>
                </c:pt>
                <c:pt idx="4">
                  <c:v>Water Management</c:v>
                </c:pt>
                <c:pt idx="5">
                  <c:v>Rail Transportation</c:v>
                </c:pt>
                <c:pt idx="6">
                  <c:v>Finance</c:v>
                </c:pt>
                <c:pt idx="7">
                  <c:v>Fuel &amp; Petroleum Grid</c:v>
                </c:pt>
                <c:pt idx="8">
                  <c:v>Natural Gas</c:v>
                </c:pt>
                <c:pt idx="9">
                  <c:v>Naval Ports</c:v>
                </c:pt>
                <c:pt idx="10">
                  <c:v>Satellite Communication &amp; Navigation</c:v>
                </c:pt>
              </c:strCache>
            </c:strRef>
          </c:cat>
          <c:val>
            <c:numRef>
              <c:f>Sheet3!$M$39:$M$49</c:f>
              <c:numCache>
                <c:formatCode>General</c:formatCode>
                <c:ptCount val="11"/>
                <c:pt idx="0">
                  <c:v>0.25642366442194581</c:v>
                </c:pt>
                <c:pt idx="1">
                  <c:v>0.12580056513890031</c:v>
                </c:pt>
                <c:pt idx="2">
                  <c:v>0.13129570663860929</c:v>
                </c:pt>
                <c:pt idx="3">
                  <c:v>0.116554736087745</c:v>
                </c:pt>
                <c:pt idx="4">
                  <c:v>0.11803648468187944</c:v>
                </c:pt>
                <c:pt idx="5">
                  <c:v>0.15940101547038749</c:v>
                </c:pt>
                <c:pt idx="6">
                  <c:v>0.13278523225842515</c:v>
                </c:pt>
                <c:pt idx="7">
                  <c:v>0.19896777365302837</c:v>
                </c:pt>
                <c:pt idx="8">
                  <c:v>0.10903020235720955</c:v>
                </c:pt>
                <c:pt idx="9">
                  <c:v>0.12566225556421481</c:v>
                </c:pt>
                <c:pt idx="10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C6-4200-AB96-338EAC454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6321744"/>
        <c:axId val="436323712"/>
      </c:lineChart>
      <c:catAx>
        <c:axId val="43632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323712"/>
        <c:crosses val="autoZero"/>
        <c:auto val="1"/>
        <c:lblAlgn val="ctr"/>
        <c:lblOffset val="100"/>
        <c:noMultiLvlLbl val="0"/>
      </c:catAx>
      <c:valAx>
        <c:axId val="43632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32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>
          <a:alpha val="98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282575</xdr:colOff>
      <xdr:row>5</xdr:row>
      <xdr:rowOff>73025</xdr:rowOff>
    </xdr:from>
    <xdr:to>
      <xdr:col>20</xdr:col>
      <xdr:colOff>587375</xdr:colOff>
      <xdr:row>20</xdr:row>
      <xdr:rowOff>53975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260350</xdr:colOff>
      <xdr:row>42</xdr:row>
      <xdr:rowOff>0</xdr:rowOff>
    </xdr:from>
    <xdr:to>
      <xdr:col>20</xdr:col>
      <xdr:colOff>565150</xdr:colOff>
      <xdr:row>56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4.5" x14ac:dyDescent="0.35"/>
  <sheetData>
    <row r="1" spans="1:11" x14ac:dyDescent="0.35">
      <c r="A1">
        <v>0</v>
      </c>
      <c r="B1">
        <v>0.13400000000000001</v>
      </c>
      <c r="C1">
        <v>0.308</v>
      </c>
      <c r="D1">
        <v>0.45600000000000002</v>
      </c>
      <c r="E1">
        <v>3.3000000000000002E-2</v>
      </c>
      <c r="F1">
        <v>2.4E-2</v>
      </c>
      <c r="G1">
        <v>1.2E-2</v>
      </c>
      <c r="H1" s="1">
        <v>2.4E-2</v>
      </c>
      <c r="I1">
        <v>7.0000000000000001E-3</v>
      </c>
      <c r="J1" s="1">
        <v>1E-3</v>
      </c>
      <c r="K1">
        <v>0.31</v>
      </c>
    </row>
    <row r="2" spans="1:11" x14ac:dyDescent="0.35">
      <c r="A2">
        <v>0</v>
      </c>
      <c r="B2">
        <v>0</v>
      </c>
      <c r="C2">
        <v>0.01</v>
      </c>
      <c r="D2">
        <v>2.3E-2</v>
      </c>
      <c r="E2">
        <v>1E-3</v>
      </c>
      <c r="F2">
        <v>3.0000000000000001E-3</v>
      </c>
      <c r="G2">
        <v>0</v>
      </c>
      <c r="H2" s="1">
        <v>2E-3</v>
      </c>
      <c r="I2">
        <v>0.17799999999999999</v>
      </c>
      <c r="J2" s="1">
        <v>8.0000000000000002E-3</v>
      </c>
      <c r="K2">
        <v>4.0000000000000001E-3</v>
      </c>
    </row>
    <row r="3" spans="1:11" x14ac:dyDescent="0.35">
      <c r="A3">
        <v>2E-3</v>
      </c>
      <c r="B3">
        <v>0.109</v>
      </c>
      <c r="C3">
        <v>0</v>
      </c>
      <c r="D3">
        <v>0.12</v>
      </c>
      <c r="E3">
        <v>2E-3</v>
      </c>
      <c r="F3">
        <v>5.0000000000000001E-3</v>
      </c>
      <c r="G3">
        <v>2E-3</v>
      </c>
      <c r="H3" s="1">
        <v>2E-3</v>
      </c>
      <c r="I3">
        <v>4.0000000000000001E-3</v>
      </c>
      <c r="J3" s="1">
        <v>2E-3</v>
      </c>
      <c r="K3">
        <v>7.0000000000000001E-3</v>
      </c>
    </row>
    <row r="4" spans="1:11" x14ac:dyDescent="0.35">
      <c r="A4">
        <v>6.0000000000000001E-3</v>
      </c>
      <c r="B4">
        <v>8.3000000000000004E-2</v>
      </c>
      <c r="C4">
        <v>1.2999999999999999E-2</v>
      </c>
      <c r="D4">
        <v>0</v>
      </c>
      <c r="E4">
        <v>4.0000000000000001E-3</v>
      </c>
      <c r="F4">
        <v>3.0000000000000001E-3</v>
      </c>
      <c r="G4">
        <v>4.0000000000000001E-3</v>
      </c>
      <c r="H4" s="1">
        <v>1E-3</v>
      </c>
      <c r="I4">
        <v>4.0000000000000001E-3</v>
      </c>
      <c r="J4" s="1">
        <v>2E-3</v>
      </c>
      <c r="K4">
        <v>5.0000000000000001E-3</v>
      </c>
    </row>
    <row r="5" spans="1:11" x14ac:dyDescent="0.35">
      <c r="A5">
        <v>5.0000000000000001E-3</v>
      </c>
      <c r="B5">
        <v>0.05</v>
      </c>
      <c r="C5">
        <v>8.9999999999999993E-3</v>
      </c>
      <c r="D5">
        <v>0.02</v>
      </c>
      <c r="E5">
        <v>0</v>
      </c>
      <c r="F5">
        <v>5.0000000000000001E-3</v>
      </c>
      <c r="G5">
        <v>8.0000000000000002E-3</v>
      </c>
      <c r="H5" s="1">
        <v>8.0000000000000002E-3</v>
      </c>
      <c r="I5">
        <v>8.0000000000000002E-3</v>
      </c>
      <c r="J5" s="1">
        <v>5.0000000000000001E-3</v>
      </c>
      <c r="K5">
        <v>0.02</v>
      </c>
    </row>
    <row r="6" spans="1:11" x14ac:dyDescent="0.35">
      <c r="A6">
        <v>1E-3</v>
      </c>
      <c r="B6">
        <v>0.23300000000000001</v>
      </c>
      <c r="C6">
        <v>0.104</v>
      </c>
      <c r="D6">
        <v>0.109</v>
      </c>
      <c r="E6">
        <v>5.0000000000000001E-3</v>
      </c>
      <c r="F6">
        <v>0</v>
      </c>
      <c r="G6">
        <v>7.0000000000000001E-3</v>
      </c>
      <c r="H6" s="1">
        <v>6.0000000000000001E-3</v>
      </c>
      <c r="I6">
        <v>1E-3</v>
      </c>
      <c r="J6" s="1">
        <v>2E-3</v>
      </c>
      <c r="K6">
        <v>4.0000000000000001E-3</v>
      </c>
    </row>
    <row r="7" spans="1:11" x14ac:dyDescent="0.35">
      <c r="A7">
        <v>3.0000000000000001E-3</v>
      </c>
      <c r="B7">
        <v>0.1</v>
      </c>
      <c r="C7">
        <v>0.03</v>
      </c>
      <c r="D7">
        <v>0.1</v>
      </c>
      <c r="E7">
        <v>7.0000000000000001E-3</v>
      </c>
      <c r="F7">
        <v>3.0000000000000001E-3</v>
      </c>
      <c r="G7">
        <v>0</v>
      </c>
      <c r="H7" s="1">
        <v>3.0000000000000001E-3</v>
      </c>
      <c r="I7">
        <v>7.0000000000000001E-3</v>
      </c>
      <c r="J7" s="1">
        <v>3.0000000000000001E-3</v>
      </c>
      <c r="K7">
        <v>8.0000000000000002E-3</v>
      </c>
    </row>
    <row r="8" spans="1:11" x14ac:dyDescent="0.35">
      <c r="A8" s="1">
        <v>8.0000000000000002E-3</v>
      </c>
      <c r="B8" s="1">
        <v>0.5</v>
      </c>
      <c r="C8" s="1">
        <v>0.1</v>
      </c>
      <c r="D8" s="1">
        <v>0.05</v>
      </c>
      <c r="E8" s="1">
        <v>0.05</v>
      </c>
      <c r="F8" s="1">
        <v>0.02</v>
      </c>
      <c r="G8" s="1">
        <v>0.02</v>
      </c>
      <c r="H8" s="1">
        <v>0</v>
      </c>
      <c r="I8" s="1">
        <v>0</v>
      </c>
      <c r="J8" s="1">
        <v>0.02</v>
      </c>
      <c r="K8" s="1">
        <v>8.0000000000000002E-3</v>
      </c>
    </row>
    <row r="9" spans="1:11" x14ac:dyDescent="0.35">
      <c r="A9">
        <v>2E-3</v>
      </c>
      <c r="B9">
        <v>0.03</v>
      </c>
      <c r="C9">
        <v>8.9999999999999993E-3</v>
      </c>
      <c r="D9">
        <v>5.0000000000000001E-3</v>
      </c>
      <c r="E9">
        <v>5.0000000000000001E-3</v>
      </c>
      <c r="F9">
        <v>0</v>
      </c>
      <c r="G9">
        <v>2E-3</v>
      </c>
      <c r="H9" s="1">
        <v>5.0000000000000001E-3</v>
      </c>
      <c r="I9">
        <v>0</v>
      </c>
      <c r="J9" s="1">
        <v>5.0000000000000001E-3</v>
      </c>
      <c r="K9">
        <v>5.0000000000000001E-3</v>
      </c>
    </row>
    <row r="10" spans="1:11" x14ac:dyDescent="0.35">
      <c r="A10" s="1">
        <v>5.0000000000000001E-3</v>
      </c>
      <c r="B10" s="1">
        <v>0.03</v>
      </c>
      <c r="C10" s="1">
        <v>0.02</v>
      </c>
      <c r="D10" s="1">
        <v>0.02</v>
      </c>
      <c r="E10" s="1">
        <v>0.03</v>
      </c>
      <c r="F10" s="1">
        <v>0.03</v>
      </c>
      <c r="G10" s="1">
        <v>0.02</v>
      </c>
      <c r="H10" s="1">
        <v>0.01</v>
      </c>
      <c r="I10" s="1">
        <v>0.02</v>
      </c>
      <c r="J10" s="1">
        <v>0</v>
      </c>
      <c r="K10" s="1">
        <v>5.0000000000000001E-3</v>
      </c>
    </row>
    <row r="11" spans="1:11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0</v>
      </c>
      <c r="I11">
        <v>0</v>
      </c>
      <c r="J11" s="1">
        <v>0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B2" sqref="B2:L12"/>
    </sheetView>
  </sheetViews>
  <sheetFormatPr defaultRowHeight="14.5" x14ac:dyDescent="0.35"/>
  <cols>
    <col min="1" max="1" width="8.7265625" style="5"/>
    <col min="9" max="9" width="8.7265625" style="1"/>
    <col min="11" max="11" width="8.7265625" style="1"/>
  </cols>
  <sheetData>
    <row r="1" spans="1:13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3" x14ac:dyDescent="0.35">
      <c r="A2" s="3" t="s">
        <v>1</v>
      </c>
      <c r="B2">
        <v>0</v>
      </c>
      <c r="C2">
        <v>0.13400000000000001</v>
      </c>
      <c r="D2">
        <v>0.308</v>
      </c>
      <c r="E2">
        <v>0.45600000000000002</v>
      </c>
      <c r="F2">
        <v>3.3000000000000002E-2</v>
      </c>
      <c r="G2">
        <v>2.4E-2</v>
      </c>
      <c r="H2">
        <v>1.2E-2</v>
      </c>
      <c r="I2" s="1">
        <v>2.4E-2</v>
      </c>
      <c r="J2">
        <v>7.0000000000000001E-3</v>
      </c>
      <c r="K2" s="1">
        <v>1E-3</v>
      </c>
      <c r="L2">
        <v>0.31</v>
      </c>
      <c r="M2" s="2">
        <f>SUM(B2:L2)/10</f>
        <v>0.13090000000000002</v>
      </c>
    </row>
    <row r="3" spans="1:13" x14ac:dyDescent="0.35">
      <c r="A3" s="3" t="s">
        <v>2</v>
      </c>
      <c r="B3">
        <v>0</v>
      </c>
      <c r="C3">
        <v>0</v>
      </c>
      <c r="D3">
        <v>0.01</v>
      </c>
      <c r="E3">
        <v>2.3E-2</v>
      </c>
      <c r="F3">
        <v>1E-3</v>
      </c>
      <c r="G3">
        <v>3.0000000000000001E-3</v>
      </c>
      <c r="H3">
        <v>0</v>
      </c>
      <c r="I3" s="1">
        <v>2E-3</v>
      </c>
      <c r="J3">
        <v>0.17799999999999999</v>
      </c>
      <c r="K3" s="1">
        <v>8.0000000000000002E-3</v>
      </c>
      <c r="L3">
        <v>4.0000000000000001E-3</v>
      </c>
      <c r="M3" s="2">
        <f t="shared" ref="M3:M12" si="0">SUM(B3:L3)/10</f>
        <v>2.29E-2</v>
      </c>
    </row>
    <row r="4" spans="1:13" x14ac:dyDescent="0.35">
      <c r="A4" s="3" t="s">
        <v>3</v>
      </c>
      <c r="B4">
        <v>2E-3</v>
      </c>
      <c r="C4">
        <v>0.109</v>
      </c>
      <c r="D4">
        <v>0</v>
      </c>
      <c r="E4">
        <v>0.12</v>
      </c>
      <c r="F4">
        <v>2E-3</v>
      </c>
      <c r="G4">
        <v>5.0000000000000001E-3</v>
      </c>
      <c r="H4">
        <v>2E-3</v>
      </c>
      <c r="I4" s="1">
        <v>2E-3</v>
      </c>
      <c r="J4">
        <v>4.0000000000000001E-3</v>
      </c>
      <c r="K4" s="1">
        <v>2E-3</v>
      </c>
      <c r="L4">
        <v>7.0000000000000001E-3</v>
      </c>
      <c r="M4" s="2">
        <f t="shared" si="0"/>
        <v>2.5500000000000002E-2</v>
      </c>
    </row>
    <row r="5" spans="1:13" x14ac:dyDescent="0.35">
      <c r="A5" s="3" t="s">
        <v>4</v>
      </c>
      <c r="B5">
        <v>6.0000000000000001E-3</v>
      </c>
      <c r="C5">
        <v>8.3000000000000004E-2</v>
      </c>
      <c r="D5">
        <v>1.2999999999999999E-2</v>
      </c>
      <c r="E5">
        <v>0</v>
      </c>
      <c r="F5">
        <v>4.0000000000000001E-3</v>
      </c>
      <c r="G5">
        <v>3.0000000000000001E-3</v>
      </c>
      <c r="H5">
        <v>4.0000000000000001E-3</v>
      </c>
      <c r="I5" s="1">
        <v>1E-3</v>
      </c>
      <c r="J5">
        <v>4.0000000000000001E-3</v>
      </c>
      <c r="K5" s="1">
        <v>2E-3</v>
      </c>
      <c r="L5">
        <v>5.0000000000000001E-3</v>
      </c>
      <c r="M5" s="2">
        <f t="shared" si="0"/>
        <v>1.2500000000000002E-2</v>
      </c>
    </row>
    <row r="6" spans="1:13" x14ac:dyDescent="0.35">
      <c r="A6" s="3" t="s">
        <v>5</v>
      </c>
      <c r="B6">
        <v>5.0000000000000001E-3</v>
      </c>
      <c r="C6">
        <v>0.05</v>
      </c>
      <c r="D6">
        <v>8.9999999999999993E-3</v>
      </c>
      <c r="E6">
        <v>0.02</v>
      </c>
      <c r="F6">
        <v>0</v>
      </c>
      <c r="G6">
        <v>5.0000000000000001E-3</v>
      </c>
      <c r="H6">
        <v>8.0000000000000002E-3</v>
      </c>
      <c r="I6" s="1">
        <v>8.0000000000000002E-3</v>
      </c>
      <c r="J6">
        <v>8.0000000000000002E-3</v>
      </c>
      <c r="K6" s="1">
        <v>5.0000000000000001E-3</v>
      </c>
      <c r="L6">
        <v>0.02</v>
      </c>
      <c r="M6" s="2">
        <f t="shared" si="0"/>
        <v>1.3800000000000002E-2</v>
      </c>
    </row>
    <row r="7" spans="1:13" x14ac:dyDescent="0.35">
      <c r="A7" s="3" t="s">
        <v>6</v>
      </c>
      <c r="B7">
        <v>1E-3</v>
      </c>
      <c r="C7">
        <v>0.23300000000000001</v>
      </c>
      <c r="D7">
        <v>0.104</v>
      </c>
      <c r="E7">
        <v>0.109</v>
      </c>
      <c r="F7">
        <v>5.0000000000000001E-3</v>
      </c>
      <c r="G7">
        <v>0</v>
      </c>
      <c r="H7">
        <v>7.0000000000000001E-3</v>
      </c>
      <c r="I7" s="1">
        <v>6.0000000000000001E-3</v>
      </c>
      <c r="J7">
        <v>1E-3</v>
      </c>
      <c r="K7" s="1">
        <v>2E-3</v>
      </c>
      <c r="L7">
        <v>4.0000000000000001E-3</v>
      </c>
      <c r="M7" s="2">
        <f t="shared" si="0"/>
        <v>4.7200000000000006E-2</v>
      </c>
    </row>
    <row r="8" spans="1:13" x14ac:dyDescent="0.35">
      <c r="A8" s="3" t="s">
        <v>7</v>
      </c>
      <c r="B8">
        <v>3.0000000000000001E-3</v>
      </c>
      <c r="C8">
        <v>0.1</v>
      </c>
      <c r="D8">
        <v>0.03</v>
      </c>
      <c r="E8">
        <v>0.1</v>
      </c>
      <c r="F8">
        <v>7.0000000000000001E-3</v>
      </c>
      <c r="G8">
        <v>3.0000000000000001E-3</v>
      </c>
      <c r="H8">
        <v>0</v>
      </c>
      <c r="I8" s="1">
        <v>3.0000000000000001E-3</v>
      </c>
      <c r="J8">
        <v>7.0000000000000001E-3</v>
      </c>
      <c r="K8" s="1">
        <v>3.0000000000000001E-3</v>
      </c>
      <c r="L8">
        <v>8.0000000000000002E-3</v>
      </c>
      <c r="M8" s="2">
        <f t="shared" si="0"/>
        <v>2.64E-2</v>
      </c>
    </row>
    <row r="9" spans="1:13" s="1" customFormat="1" x14ac:dyDescent="0.35">
      <c r="A9" s="3" t="s">
        <v>8</v>
      </c>
      <c r="B9" s="1">
        <v>8.0000000000000002E-3</v>
      </c>
      <c r="C9" s="1">
        <v>0.5</v>
      </c>
      <c r="D9" s="1">
        <v>0.1</v>
      </c>
      <c r="E9" s="1">
        <v>0.05</v>
      </c>
      <c r="F9" s="1">
        <v>0.05</v>
      </c>
      <c r="G9" s="1">
        <v>0.02</v>
      </c>
      <c r="H9" s="1">
        <v>0.02</v>
      </c>
      <c r="I9" s="1">
        <v>0</v>
      </c>
      <c r="J9" s="1">
        <v>0</v>
      </c>
      <c r="K9" s="1">
        <v>0.02</v>
      </c>
      <c r="L9" s="1">
        <v>8.0000000000000002E-3</v>
      </c>
      <c r="M9" s="2">
        <f t="shared" si="0"/>
        <v>7.7600000000000016E-2</v>
      </c>
    </row>
    <row r="10" spans="1:13" x14ac:dyDescent="0.35">
      <c r="A10" s="3" t="s">
        <v>9</v>
      </c>
      <c r="B10">
        <v>2E-3</v>
      </c>
      <c r="C10">
        <v>0.03</v>
      </c>
      <c r="D10">
        <v>8.9999999999999993E-3</v>
      </c>
      <c r="E10">
        <v>5.0000000000000001E-3</v>
      </c>
      <c r="F10">
        <v>5.0000000000000001E-3</v>
      </c>
      <c r="G10">
        <v>0</v>
      </c>
      <c r="H10">
        <v>2E-3</v>
      </c>
      <c r="I10" s="1">
        <v>5.0000000000000001E-3</v>
      </c>
      <c r="J10">
        <v>0</v>
      </c>
      <c r="K10" s="1">
        <v>5.0000000000000001E-3</v>
      </c>
      <c r="L10">
        <v>5.0000000000000001E-3</v>
      </c>
      <c r="M10" s="2">
        <f t="shared" si="0"/>
        <v>6.8000000000000005E-3</v>
      </c>
    </row>
    <row r="11" spans="1:13" s="1" customFormat="1" x14ac:dyDescent="0.35">
      <c r="A11" s="3" t="s">
        <v>10</v>
      </c>
      <c r="B11" s="1">
        <v>5.0000000000000001E-3</v>
      </c>
      <c r="C11" s="1">
        <v>0.03</v>
      </c>
      <c r="D11" s="1">
        <v>0.02</v>
      </c>
      <c r="E11" s="1">
        <v>0.02</v>
      </c>
      <c r="F11" s="1">
        <v>0.03</v>
      </c>
      <c r="G11" s="1">
        <v>0.03</v>
      </c>
      <c r="H11" s="1">
        <v>0.02</v>
      </c>
      <c r="I11" s="1">
        <v>0.01</v>
      </c>
      <c r="J11" s="1">
        <v>0.02</v>
      </c>
      <c r="K11" s="1">
        <v>0</v>
      </c>
      <c r="L11" s="1">
        <v>5.0000000000000001E-3</v>
      </c>
      <c r="M11" s="2">
        <f t="shared" si="0"/>
        <v>1.9E-2</v>
      </c>
    </row>
    <row r="12" spans="1:13" x14ac:dyDescent="0.35">
      <c r="A12" s="3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0</v>
      </c>
      <c r="J12">
        <v>0</v>
      </c>
      <c r="K12" s="1">
        <v>0</v>
      </c>
      <c r="L12">
        <v>0</v>
      </c>
      <c r="M12" s="2">
        <f t="shared" si="0"/>
        <v>0</v>
      </c>
    </row>
    <row r="13" spans="1:13" s="2" customFormat="1" x14ac:dyDescent="0.35">
      <c r="A13" s="4"/>
      <c r="B13" s="2">
        <f>SUM(B2:B12)/10</f>
        <v>3.2000000000000002E-3</v>
      </c>
      <c r="C13" s="2">
        <f t="shared" ref="C13:L13" si="1">SUM(C2:C12)/10</f>
        <v>0.12690000000000001</v>
      </c>
      <c r="D13" s="2">
        <f t="shared" si="1"/>
        <v>6.0299999999999999E-2</v>
      </c>
      <c r="E13" s="2">
        <f t="shared" si="1"/>
        <v>9.0300000000000005E-2</v>
      </c>
      <c r="F13" s="2">
        <f t="shared" si="1"/>
        <v>1.37E-2</v>
      </c>
      <c r="G13" s="2">
        <f t="shared" si="1"/>
        <v>9.2999999999999992E-3</v>
      </c>
      <c r="H13" s="2">
        <f t="shared" si="1"/>
        <v>7.5000000000000015E-3</v>
      </c>
      <c r="I13" s="2">
        <f t="shared" si="1"/>
        <v>6.1000000000000004E-3</v>
      </c>
      <c r="J13" s="2">
        <f t="shared" si="1"/>
        <v>2.29E-2</v>
      </c>
      <c r="K13" s="2">
        <f t="shared" si="1"/>
        <v>4.8000000000000004E-3</v>
      </c>
      <c r="L13" s="2">
        <f t="shared" si="1"/>
        <v>3.7600000000000008E-2</v>
      </c>
    </row>
    <row r="15" spans="1:13" x14ac:dyDescent="0.35">
      <c r="B15">
        <f t="array" ref="B15:L25">_xlfn.MUNIT(11)</f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1">
        <v>0</v>
      </c>
      <c r="J15">
        <v>0</v>
      </c>
      <c r="K15" s="1">
        <v>0</v>
      </c>
      <c r="L15">
        <v>0</v>
      </c>
    </row>
    <row r="16" spans="1:13" x14ac:dyDescent="0.35"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 s="1">
        <v>0</v>
      </c>
      <c r="J16">
        <v>0</v>
      </c>
      <c r="K16" s="1">
        <v>0</v>
      </c>
      <c r="L16">
        <v>0</v>
      </c>
    </row>
    <row r="17" spans="2:12" x14ac:dyDescent="0.35"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 s="1">
        <v>0</v>
      </c>
      <c r="J17">
        <v>0</v>
      </c>
      <c r="K17" s="1">
        <v>0</v>
      </c>
      <c r="L17">
        <v>0</v>
      </c>
    </row>
    <row r="18" spans="2:12" x14ac:dyDescent="0.35"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 s="1">
        <v>0</v>
      </c>
      <c r="J18">
        <v>0</v>
      </c>
      <c r="K18" s="1">
        <v>0</v>
      </c>
      <c r="L18">
        <v>0</v>
      </c>
    </row>
    <row r="19" spans="2:12" x14ac:dyDescent="0.35"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 s="1">
        <v>0</v>
      </c>
      <c r="J19">
        <v>0</v>
      </c>
      <c r="K19" s="1">
        <v>0</v>
      </c>
      <c r="L19">
        <v>0</v>
      </c>
    </row>
    <row r="20" spans="2:12" x14ac:dyDescent="0.35"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 s="1">
        <v>0</v>
      </c>
      <c r="J20">
        <v>0</v>
      </c>
      <c r="K20" s="1">
        <v>0</v>
      </c>
      <c r="L20">
        <v>0</v>
      </c>
    </row>
    <row r="21" spans="2:12" x14ac:dyDescent="0.3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 s="1">
        <v>0</v>
      </c>
      <c r="J21">
        <v>0</v>
      </c>
      <c r="K21" s="1">
        <v>0</v>
      </c>
      <c r="L21">
        <v>0</v>
      </c>
    </row>
    <row r="22" spans="2:12" x14ac:dyDescent="0.3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1</v>
      </c>
      <c r="J22">
        <v>0</v>
      </c>
      <c r="K22" s="1">
        <v>0</v>
      </c>
      <c r="L22">
        <v>0</v>
      </c>
    </row>
    <row r="23" spans="2:12" x14ac:dyDescent="0.3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0</v>
      </c>
      <c r="J23">
        <v>1</v>
      </c>
      <c r="K23" s="1">
        <v>0</v>
      </c>
      <c r="L23">
        <v>0</v>
      </c>
    </row>
    <row r="24" spans="2:12" x14ac:dyDescent="0.3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1">
        <v>0</v>
      </c>
      <c r="J24">
        <v>0</v>
      </c>
      <c r="K24" s="1">
        <v>1</v>
      </c>
      <c r="L24">
        <v>0</v>
      </c>
    </row>
    <row r="25" spans="2:12" x14ac:dyDescent="0.3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1">
        <v>0</v>
      </c>
      <c r="J25">
        <v>0</v>
      </c>
      <c r="K25" s="1">
        <v>0</v>
      </c>
      <c r="L25">
        <v>1</v>
      </c>
    </row>
    <row r="27" spans="2:12" x14ac:dyDescent="0.35">
      <c r="B27">
        <f t="array" ref="B27:L37">B15:L25-B2:L12</f>
        <v>1</v>
      </c>
      <c r="C27">
        <v>-0.13400000000000001</v>
      </c>
      <c r="D27">
        <v>-0.308</v>
      </c>
      <c r="E27">
        <v>-0.45600000000000002</v>
      </c>
      <c r="F27">
        <v>-3.3000000000000002E-2</v>
      </c>
      <c r="G27">
        <v>-2.4E-2</v>
      </c>
      <c r="H27">
        <v>-1.2E-2</v>
      </c>
      <c r="I27" s="1">
        <v>-2.4E-2</v>
      </c>
      <c r="J27">
        <v>-7.0000000000000001E-3</v>
      </c>
      <c r="K27" s="1">
        <v>-1E-3</v>
      </c>
      <c r="L27">
        <v>-0.31</v>
      </c>
    </row>
    <row r="28" spans="2:12" x14ac:dyDescent="0.35">
      <c r="B28">
        <v>0</v>
      </c>
      <c r="C28">
        <v>1</v>
      </c>
      <c r="D28">
        <v>-0.01</v>
      </c>
      <c r="E28">
        <v>-2.3E-2</v>
      </c>
      <c r="F28">
        <v>-1E-3</v>
      </c>
      <c r="G28">
        <v>-3.0000000000000001E-3</v>
      </c>
      <c r="H28">
        <v>0</v>
      </c>
      <c r="I28" s="1">
        <v>-2E-3</v>
      </c>
      <c r="J28">
        <v>-0.17799999999999999</v>
      </c>
      <c r="K28" s="1">
        <v>-8.0000000000000002E-3</v>
      </c>
      <c r="L28">
        <v>-4.0000000000000001E-3</v>
      </c>
    </row>
    <row r="29" spans="2:12" x14ac:dyDescent="0.35">
      <c r="B29">
        <v>-2E-3</v>
      </c>
      <c r="C29">
        <v>-0.109</v>
      </c>
      <c r="D29">
        <v>1</v>
      </c>
      <c r="E29">
        <v>-0.12</v>
      </c>
      <c r="F29">
        <v>-2E-3</v>
      </c>
      <c r="G29">
        <v>-5.0000000000000001E-3</v>
      </c>
      <c r="H29">
        <v>-2E-3</v>
      </c>
      <c r="I29" s="1">
        <v>-2E-3</v>
      </c>
      <c r="J29">
        <v>-4.0000000000000001E-3</v>
      </c>
      <c r="K29" s="1">
        <v>-2E-3</v>
      </c>
      <c r="L29">
        <v>-7.0000000000000001E-3</v>
      </c>
    </row>
    <row r="30" spans="2:12" x14ac:dyDescent="0.35">
      <c r="B30">
        <v>-6.0000000000000001E-3</v>
      </c>
      <c r="C30">
        <v>-8.3000000000000004E-2</v>
      </c>
      <c r="D30">
        <v>-1.2999999999999999E-2</v>
      </c>
      <c r="E30">
        <v>1</v>
      </c>
      <c r="F30">
        <v>-4.0000000000000001E-3</v>
      </c>
      <c r="G30">
        <v>-3.0000000000000001E-3</v>
      </c>
      <c r="H30">
        <v>-4.0000000000000001E-3</v>
      </c>
      <c r="I30" s="1">
        <v>-1E-3</v>
      </c>
      <c r="J30">
        <v>-4.0000000000000001E-3</v>
      </c>
      <c r="K30" s="1">
        <v>-2E-3</v>
      </c>
      <c r="L30">
        <v>-5.0000000000000001E-3</v>
      </c>
    </row>
    <row r="31" spans="2:12" x14ac:dyDescent="0.35">
      <c r="B31">
        <v>-5.0000000000000001E-3</v>
      </c>
      <c r="C31">
        <v>-0.05</v>
      </c>
      <c r="D31">
        <v>-8.9999999999999993E-3</v>
      </c>
      <c r="E31">
        <v>-0.02</v>
      </c>
      <c r="F31">
        <v>1</v>
      </c>
      <c r="G31">
        <v>-5.0000000000000001E-3</v>
      </c>
      <c r="H31">
        <v>-8.0000000000000002E-3</v>
      </c>
      <c r="I31" s="1">
        <v>-8.0000000000000002E-3</v>
      </c>
      <c r="J31">
        <v>-8.0000000000000002E-3</v>
      </c>
      <c r="K31" s="1">
        <v>-5.0000000000000001E-3</v>
      </c>
      <c r="L31">
        <v>-0.02</v>
      </c>
    </row>
    <row r="32" spans="2:12" x14ac:dyDescent="0.35">
      <c r="B32">
        <v>-1E-3</v>
      </c>
      <c r="C32">
        <v>-0.23300000000000001</v>
      </c>
      <c r="D32">
        <v>-0.104</v>
      </c>
      <c r="E32">
        <v>-0.109</v>
      </c>
      <c r="F32">
        <v>-5.0000000000000001E-3</v>
      </c>
      <c r="G32">
        <v>1</v>
      </c>
      <c r="H32">
        <v>-7.0000000000000001E-3</v>
      </c>
      <c r="I32" s="1">
        <v>-6.0000000000000001E-3</v>
      </c>
      <c r="J32">
        <v>-1E-3</v>
      </c>
      <c r="K32" s="1">
        <v>-2E-3</v>
      </c>
      <c r="L32">
        <v>-4.0000000000000001E-3</v>
      </c>
    </row>
    <row r="33" spans="2:13" x14ac:dyDescent="0.35">
      <c r="B33">
        <v>-3.0000000000000001E-3</v>
      </c>
      <c r="C33">
        <v>-0.1</v>
      </c>
      <c r="D33">
        <v>-0.03</v>
      </c>
      <c r="E33">
        <v>-0.1</v>
      </c>
      <c r="F33">
        <v>-7.0000000000000001E-3</v>
      </c>
      <c r="G33">
        <v>-3.0000000000000001E-3</v>
      </c>
      <c r="H33">
        <v>1</v>
      </c>
      <c r="I33" s="1">
        <v>-3.0000000000000001E-3</v>
      </c>
      <c r="J33">
        <v>-7.0000000000000001E-3</v>
      </c>
      <c r="K33" s="1">
        <v>-3.0000000000000001E-3</v>
      </c>
      <c r="L33">
        <v>-8.0000000000000002E-3</v>
      </c>
    </row>
    <row r="34" spans="2:13" x14ac:dyDescent="0.35">
      <c r="B34">
        <v>-8.0000000000000002E-3</v>
      </c>
      <c r="C34">
        <v>-0.5</v>
      </c>
      <c r="D34">
        <v>-0.1</v>
      </c>
      <c r="E34">
        <v>-0.05</v>
      </c>
      <c r="F34">
        <v>-0.05</v>
      </c>
      <c r="G34">
        <v>-0.02</v>
      </c>
      <c r="H34">
        <v>-0.02</v>
      </c>
      <c r="I34" s="1">
        <v>1</v>
      </c>
      <c r="J34">
        <v>0</v>
      </c>
      <c r="K34" s="1">
        <v>-0.02</v>
      </c>
      <c r="L34">
        <v>-8.0000000000000002E-3</v>
      </c>
    </row>
    <row r="35" spans="2:13" x14ac:dyDescent="0.35">
      <c r="B35">
        <v>-2E-3</v>
      </c>
      <c r="C35">
        <v>-0.03</v>
      </c>
      <c r="D35">
        <v>-8.9999999999999993E-3</v>
      </c>
      <c r="E35">
        <v>-5.0000000000000001E-3</v>
      </c>
      <c r="F35">
        <v>-5.0000000000000001E-3</v>
      </c>
      <c r="G35">
        <v>0</v>
      </c>
      <c r="H35">
        <v>-2E-3</v>
      </c>
      <c r="I35" s="1">
        <v>-5.0000000000000001E-3</v>
      </c>
      <c r="J35">
        <v>1</v>
      </c>
      <c r="K35" s="1">
        <v>-5.0000000000000001E-3</v>
      </c>
      <c r="L35">
        <v>-5.0000000000000001E-3</v>
      </c>
    </row>
    <row r="36" spans="2:13" x14ac:dyDescent="0.35">
      <c r="B36">
        <v>-5.0000000000000001E-3</v>
      </c>
      <c r="C36">
        <v>-0.03</v>
      </c>
      <c r="D36">
        <v>-0.02</v>
      </c>
      <c r="E36">
        <v>-0.02</v>
      </c>
      <c r="F36">
        <v>-0.03</v>
      </c>
      <c r="G36">
        <v>-0.03</v>
      </c>
      <c r="H36">
        <v>-0.02</v>
      </c>
      <c r="I36" s="1">
        <v>-0.01</v>
      </c>
      <c r="J36">
        <v>-0.02</v>
      </c>
      <c r="K36" s="1">
        <v>1</v>
      </c>
      <c r="L36">
        <v>-5.0000000000000001E-3</v>
      </c>
    </row>
    <row r="37" spans="2:13" x14ac:dyDescent="0.3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1">
        <v>0</v>
      </c>
      <c r="J37">
        <v>0</v>
      </c>
      <c r="K37" s="1">
        <v>0</v>
      </c>
      <c r="L37">
        <v>1</v>
      </c>
    </row>
    <row r="39" spans="2:13" x14ac:dyDescent="0.35">
      <c r="B39">
        <f t="array" ref="B39:L49">MINVERSE(B27:L37)</f>
        <v>1.0043239949309186</v>
      </c>
      <c r="C39">
        <v>0.23765858706402337</v>
      </c>
      <c r="D39">
        <v>0.32541580403040532</v>
      </c>
      <c r="E39">
        <v>0.5097102174616347</v>
      </c>
      <c r="F39">
        <v>3.8092295224574024E-2</v>
      </c>
      <c r="G39">
        <v>2.8913300395789737E-2</v>
      </c>
      <c r="H39">
        <v>1.6000333864739154E-2</v>
      </c>
      <c r="I39" s="1">
        <v>2.6588720058785108E-2</v>
      </c>
      <c r="J39">
        <v>5.3233056017010214E-2</v>
      </c>
      <c r="K39" s="1">
        <v>5.6700734941966075E-3</v>
      </c>
      <c r="L39">
        <v>0.31863026167738079</v>
      </c>
      <c r="M39" s="2">
        <f>SUM(B39:L39)/10</f>
        <v>0.25642366442194581</v>
      </c>
    </row>
    <row r="40" spans="2:13" x14ac:dyDescent="0.35">
      <c r="B40">
        <v>6.3834815683351791E-4</v>
      </c>
      <c r="C40">
        <v>1.0120474150185896</v>
      </c>
      <c r="D40">
        <v>1.3203831271562039E-2</v>
      </c>
      <c r="E40">
        <v>2.6911980294563938E-2</v>
      </c>
      <c r="F40">
        <v>2.5245693567592085E-3</v>
      </c>
      <c r="G40">
        <v>3.5507766287198122E-3</v>
      </c>
      <c r="H40">
        <v>7.9372078608885019E-4</v>
      </c>
      <c r="I40" s="1">
        <v>3.1308728599453947E-3</v>
      </c>
      <c r="J40">
        <v>0.18052196657653502</v>
      </c>
      <c r="K40" s="1">
        <v>9.1645821439188882E-3</v>
      </c>
      <c r="L40">
        <v>5.51758829548711E-3</v>
      </c>
      <c r="M40" s="2">
        <f t="shared" ref="M40:M49" si="2">SUM(B40:L40)/10</f>
        <v>0.12580056513890031</v>
      </c>
    </row>
    <row r="41" spans="2:13" x14ac:dyDescent="0.35">
      <c r="B41">
        <v>2.8898095079664086E-3</v>
      </c>
      <c r="C41">
        <v>0.12450975388279387</v>
      </c>
      <c r="D41">
        <v>1.005094679901229</v>
      </c>
      <c r="E41">
        <v>0.12613113414923607</v>
      </c>
      <c r="F41">
        <v>3.1576805680662008E-3</v>
      </c>
      <c r="G41">
        <v>6.0293623136577108E-3</v>
      </c>
      <c r="H41">
        <v>2.794098961759168E-3</v>
      </c>
      <c r="I41" s="1">
        <v>2.6935141127153923E-3</v>
      </c>
      <c r="J41">
        <v>2.6828430840074999E-2</v>
      </c>
      <c r="K41" s="1">
        <v>3.4856613294788545E-3</v>
      </c>
      <c r="L41">
        <v>9.3429408191150667E-3</v>
      </c>
      <c r="M41" s="2">
        <f t="shared" si="2"/>
        <v>0.13129570663860929</v>
      </c>
    </row>
    <row r="42" spans="2:13" x14ac:dyDescent="0.35">
      <c r="B42">
        <v>6.1898425009957988E-3</v>
      </c>
      <c r="C42">
        <v>8.9341043066833173E-2</v>
      </c>
      <c r="D42">
        <v>1.6857425576370457E-2</v>
      </c>
      <c r="E42">
        <v>1.0080669155534974</v>
      </c>
      <c r="F42">
        <v>4.676212845154226E-3</v>
      </c>
      <c r="G42">
        <v>3.6812930879629481E-3</v>
      </c>
      <c r="H42">
        <v>4.3341655695526837E-3</v>
      </c>
      <c r="I42" s="1">
        <v>1.5718688332296525E-3</v>
      </c>
      <c r="J42">
        <v>2.0176098700490259E-2</v>
      </c>
      <c r="K42" s="1">
        <v>2.9468308865727962E-3</v>
      </c>
      <c r="L42">
        <v>7.7056642567906201E-3</v>
      </c>
      <c r="M42" s="2">
        <f t="shared" si="2"/>
        <v>0.116554736087745</v>
      </c>
    </row>
    <row r="43" spans="2:13" x14ac:dyDescent="0.35">
      <c r="B43">
        <v>5.3672557523898289E-3</v>
      </c>
      <c r="C43">
        <v>6.1807272058978326E-2</v>
      </c>
      <c r="D43">
        <v>1.3652385458011279E-2</v>
      </c>
      <c r="E43">
        <v>2.7667235175538187E-2</v>
      </c>
      <c r="F43">
        <v>1.0011666457758344</v>
      </c>
      <c r="G43">
        <v>5.8445434825311034E-3</v>
      </c>
      <c r="H43">
        <v>8.579957997754831E-3</v>
      </c>
      <c r="I43" s="1">
        <v>8.5334630770625679E-3</v>
      </c>
      <c r="J43">
        <v>1.939764880235019E-2</v>
      </c>
      <c r="K43" s="1">
        <v>5.8933843688818155E-3</v>
      </c>
      <c r="L43">
        <v>2.2455054869462036E-2</v>
      </c>
      <c r="M43" s="2">
        <f t="shared" si="2"/>
        <v>0.11803648468187944</v>
      </c>
    </row>
    <row r="44" spans="2:13" x14ac:dyDescent="0.35">
      <c r="B44">
        <v>2.2526111046978115E-3</v>
      </c>
      <c r="C44">
        <v>0.26322950955028579</v>
      </c>
      <c r="D44">
        <v>0.11083886787640429</v>
      </c>
      <c r="E44">
        <v>0.13128595633508222</v>
      </c>
      <c r="F44">
        <v>6.9152594938750138E-3</v>
      </c>
      <c r="G44">
        <v>1.0021488141110384</v>
      </c>
      <c r="H44">
        <v>8.1897167058552611E-3</v>
      </c>
      <c r="I44" s="1">
        <v>7.3220187952886427E-3</v>
      </c>
      <c r="J44">
        <v>4.9054869104196028E-2</v>
      </c>
      <c r="K44" s="1">
        <v>5.0474961331657287E-3</v>
      </c>
      <c r="L44">
        <v>7.7250354939853213E-3</v>
      </c>
      <c r="M44" s="2">
        <f t="shared" si="2"/>
        <v>0.15940101547038749</v>
      </c>
    </row>
    <row r="45" spans="2:13" x14ac:dyDescent="0.35">
      <c r="B45">
        <v>3.8875506471915291E-3</v>
      </c>
      <c r="C45">
        <v>0.11783272925293729</v>
      </c>
      <c r="D45">
        <v>3.5069479550945054E-2</v>
      </c>
      <c r="E45">
        <v>0.10982574392110667</v>
      </c>
      <c r="F45">
        <v>8.2512871099369826E-3</v>
      </c>
      <c r="G45">
        <v>4.2065842508720291E-3</v>
      </c>
      <c r="H45">
        <v>1.0008750405944866</v>
      </c>
      <c r="I45" s="1">
        <v>3.7916259773646405E-3</v>
      </c>
      <c r="J45">
        <v>2.8747525814854579E-2</v>
      </c>
      <c r="K45" s="1">
        <v>4.5082047060712484E-3</v>
      </c>
      <c r="L45">
        <v>1.0856550758484939E-2</v>
      </c>
      <c r="M45" s="2">
        <f t="shared" si="2"/>
        <v>0.13278523225842515</v>
      </c>
    </row>
    <row r="46" spans="2:13" x14ac:dyDescent="0.35">
      <c r="B46">
        <v>9.4567486904476826E-3</v>
      </c>
      <c r="C46">
        <v>0.53663498971306367</v>
      </c>
      <c r="D46">
        <v>0.11472369173641167</v>
      </c>
      <c r="E46">
        <v>8.743690097007864E-2</v>
      </c>
      <c r="F46">
        <v>5.3107753284677477E-2</v>
      </c>
      <c r="G46">
        <v>2.38334016979319E-2</v>
      </c>
      <c r="H46">
        <v>2.2051969156450267E-2</v>
      </c>
      <c r="I46" s="1">
        <v>1.0029950293583194</v>
      </c>
      <c r="J46">
        <v>9.7511600551035277E-2</v>
      </c>
      <c r="K46" s="1">
        <v>2.5633677919018105E-2</v>
      </c>
      <c r="L46">
        <v>1.6291973452850012E-2</v>
      </c>
      <c r="M46" s="2">
        <f t="shared" si="2"/>
        <v>0.19896777365302837</v>
      </c>
    </row>
    <row r="47" spans="2:13" x14ac:dyDescent="0.35">
      <c r="B47">
        <v>2.1949869446720562E-3</v>
      </c>
      <c r="C47">
        <v>3.5902003788986718E-2</v>
      </c>
      <c r="D47">
        <v>1.1030436182774196E-2</v>
      </c>
      <c r="E47">
        <v>8.96776032909221E-3</v>
      </c>
      <c r="F47">
        <v>5.6489685111549715E-3</v>
      </c>
      <c r="G47">
        <v>5.4891625863921496E-4</v>
      </c>
      <c r="H47">
        <v>2.3627134447606899E-3</v>
      </c>
      <c r="I47" s="1">
        <v>5.2994283776374822E-3</v>
      </c>
      <c r="J47">
        <v>1.0066582963930648</v>
      </c>
      <c r="K47" s="1">
        <v>5.5051182752057087E-3</v>
      </c>
      <c r="L47">
        <v>6.1833950661073587E-3</v>
      </c>
      <c r="M47" s="2">
        <f t="shared" si="2"/>
        <v>0.10903020235720955</v>
      </c>
    </row>
    <row r="48" spans="2:13" x14ac:dyDescent="0.35">
      <c r="B48">
        <v>5.667177703993222E-3</v>
      </c>
      <c r="C48">
        <v>5.4018879331117389E-2</v>
      </c>
      <c r="D48">
        <v>2.826620889992185E-2</v>
      </c>
      <c r="E48">
        <v>3.4058706330223135E-2</v>
      </c>
      <c r="F48">
        <v>3.1474416228449952E-2</v>
      </c>
      <c r="G48">
        <v>3.1018547663849587E-2</v>
      </c>
      <c r="H48">
        <v>2.1034743596990358E-2</v>
      </c>
      <c r="I48" s="1">
        <v>1.099961328186496E-2</v>
      </c>
      <c r="J48">
        <v>3.0358722855057543E-2</v>
      </c>
      <c r="K48" s="1">
        <v>1.0012167673299868</v>
      </c>
      <c r="L48">
        <v>8.508772420693398E-3</v>
      </c>
      <c r="M48" s="2">
        <f t="shared" si="2"/>
        <v>0.12566225556421481</v>
      </c>
    </row>
    <row r="49" spans="1:13" x14ac:dyDescent="0.3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">
        <v>0</v>
      </c>
      <c r="J49">
        <v>0</v>
      </c>
      <c r="K49" s="1">
        <v>0</v>
      </c>
      <c r="L49">
        <v>1</v>
      </c>
      <c r="M49" s="2">
        <f t="shared" si="2"/>
        <v>0.1</v>
      </c>
    </row>
    <row r="50" spans="1:13" s="2" customFormat="1" x14ac:dyDescent="0.35">
      <c r="A50" s="4"/>
      <c r="B50" s="2">
        <f>SUM(B39:B49)/10</f>
        <v>0.10428683259401066</v>
      </c>
      <c r="C50" s="2">
        <f t="shared" ref="C50" si="3">SUM(C39:C49)/10</f>
        <v>0.25329821827276089</v>
      </c>
      <c r="D50" s="2">
        <f t="shared" ref="D50" si="4">SUM(D39:D49)/10</f>
        <v>0.1674152810484035</v>
      </c>
      <c r="E50" s="2">
        <f t="shared" ref="E50" si="5">SUM(E39:E49)/10</f>
        <v>0.20700625505200537</v>
      </c>
      <c r="F50" s="2">
        <f t="shared" ref="F50" si="6">SUM(F39:F49)/10</f>
        <v>0.11550150883984825</v>
      </c>
      <c r="G50" s="2">
        <f t="shared" ref="G50" si="7">SUM(G39:G49)/10</f>
        <v>0.11097755398909923</v>
      </c>
      <c r="H50" s="2">
        <f t="shared" ref="H50" si="8">SUM(H39:H49)/10</f>
        <v>0.1087016460678438</v>
      </c>
      <c r="I50" s="2">
        <f t="shared" ref="I50" si="9">SUM(I39:I49)/10</f>
        <v>0.10729261547322133</v>
      </c>
      <c r="J50" s="2">
        <f t="shared" ref="J50" si="10">SUM(J39:J49)/10</f>
        <v>0.15124882156546687</v>
      </c>
      <c r="K50" s="2">
        <f t="shared" ref="K50" si="11">SUM(K39:K49)/10</f>
        <v>0.10690717965864964</v>
      </c>
      <c r="L50" s="2">
        <f t="shared" ref="L50" si="12">SUM(L39:L49)/10</f>
        <v>0.14132172371103566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Ketong Xie</dc:creator>
  <cp:lastModifiedBy>Ketong Xie</cp:lastModifiedBy>
  <dcterms:created xsi:type="dcterms:W3CDTF">2016-10-30T01:49:36Z</dcterms:created>
  <dcterms:modified xsi:type="dcterms:W3CDTF">2016-10-30T20:44:06Z</dcterms:modified>
</cp:coreProperties>
</file>