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brajoman-my.sharepoint.com/personal/haitham_allamki_abrajenergy_com/Documents/Desktop/DDOR/"/>
    </mc:Choice>
  </mc:AlternateContent>
  <xr:revisionPtr revIDLastSave="0" documentId="8_{BF4097FF-C224-468C-BF11-6E336D035966}" xr6:coauthVersionLast="47" xr6:coauthVersionMax="47" xr10:uidLastSave="{00000000-0000-0000-0000-000000000000}"/>
  <bookViews>
    <workbookView xWindow="-120" yWindow="-120" windowWidth="38640" windowHeight="21120" xr2:uid="{1AA0C0C5-3972-4A15-81C6-823F0C36E1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<sst xmlns="http://schemas.openxmlformats.org/spreadsheetml/2006/main" count="154" uniqueCount="101">
  <si>
    <t>department</t>
  </si>
  <si>
    <t>Rig</t>
  </si>
  <si>
    <t>Client</t>
  </si>
  <si>
    <t>Monthly Av Budget</t>
  </si>
  <si>
    <t>Daily Av Budgeted2</t>
  </si>
  <si>
    <t>Latitude</t>
  </si>
  <si>
    <t>Longitude</t>
  </si>
  <si>
    <t>Operation Hr Rate</t>
  </si>
  <si>
    <t>Reduce Hr Rate</t>
  </si>
  <si>
    <t>Standby Hr Rate</t>
  </si>
  <si>
    <t>Zero Hr Rate</t>
  </si>
  <si>
    <t>Repair Hr Rate</t>
  </si>
  <si>
    <t>Annual Maintenance Hr Rate</t>
  </si>
  <si>
    <t>Special Hr Rate</t>
  </si>
  <si>
    <t>Forrce Majeure Hr Rate</t>
  </si>
  <si>
    <t>STACKING Hr Rate</t>
  </si>
  <si>
    <t>Rig Move Hr Rate</t>
  </si>
  <si>
    <t>Rig move times</t>
  </si>
  <si>
    <t>Fuel Operation Day Rate USD</t>
  </si>
  <si>
    <t>Fuel Reduce Day Rate USD</t>
  </si>
  <si>
    <t>Fuel Zero Day Rate USD</t>
  </si>
  <si>
    <t>Fuel Repair Day Rate USD</t>
  </si>
  <si>
    <t>Fuel Special Day Rate USD</t>
  </si>
  <si>
    <t>OBM Operation Day Rate USD</t>
  </si>
  <si>
    <t>OBM Reduce Day Rate USD</t>
  </si>
  <si>
    <t>OBM Zero Day Rate USD</t>
  </si>
  <si>
    <t>OBM Repair Day Rate USD</t>
  </si>
  <si>
    <t>Target Stock</t>
  </si>
  <si>
    <t>Budgeted rig move income</t>
  </si>
  <si>
    <t>Budgeted Rig Move times</t>
  </si>
  <si>
    <t>Budgeted Revinue</t>
  </si>
  <si>
    <t>Drilling</t>
  </si>
  <si>
    <t>Petrogas</t>
  </si>
  <si>
    <t>18.846260</t>
  </si>
  <si>
    <t>56.564136</t>
  </si>
  <si>
    <t>PDO</t>
  </si>
  <si>
    <t>20.294500</t>
  </si>
  <si>
    <t>56.108856</t>
  </si>
  <si>
    <t>Medco</t>
  </si>
  <si>
    <t>18.172083</t>
  </si>
  <si>
    <t>55.709204</t>
  </si>
  <si>
    <t>20.292832</t>
  </si>
  <si>
    <t>56.130600</t>
  </si>
  <si>
    <t>20.109167</t>
  </si>
  <si>
    <t>56.065366</t>
  </si>
  <si>
    <t>20.421948</t>
  </si>
  <si>
    <t>56.319056</t>
  </si>
  <si>
    <t>20.519166</t>
  </si>
  <si>
    <t>56.077587</t>
  </si>
  <si>
    <t>OQ</t>
  </si>
  <si>
    <t>21.134736</t>
  </si>
  <si>
    <t>55.420560</t>
  </si>
  <si>
    <t>21.045501</t>
  </si>
  <si>
    <t>55.372739</t>
  </si>
  <si>
    <t>WJO</t>
  </si>
  <si>
    <t>29.526788</t>
  </si>
  <si>
    <t>47.301530</t>
  </si>
  <si>
    <t>20.449018</t>
  </si>
  <si>
    <t>55.999333</t>
  </si>
  <si>
    <t>20.547279</t>
  </si>
  <si>
    <t>56.307734</t>
  </si>
  <si>
    <t>20.526598</t>
  </si>
  <si>
    <t>55.873133</t>
  </si>
  <si>
    <t>CCED</t>
  </si>
  <si>
    <t>21.005693</t>
  </si>
  <si>
    <t>57.568510</t>
  </si>
  <si>
    <t>21.139779</t>
  </si>
  <si>
    <t>55.418324</t>
  </si>
  <si>
    <t>Oxy</t>
  </si>
  <si>
    <t>22.890521</t>
  </si>
  <si>
    <t>55.783436</t>
  </si>
  <si>
    <t>22.873845</t>
  </si>
  <si>
    <t>55.617066</t>
  </si>
  <si>
    <t>23.019838</t>
  </si>
  <si>
    <t>55.824507</t>
  </si>
  <si>
    <t>23.003140</t>
  </si>
  <si>
    <t>55.721970</t>
  </si>
  <si>
    <t>21.164868</t>
  </si>
  <si>
    <t>55.455608</t>
  </si>
  <si>
    <t>29.500496</t>
  </si>
  <si>
    <t>47.180680</t>
  </si>
  <si>
    <t>20.495502</t>
  </si>
  <si>
    <t>56.018392</t>
  </si>
  <si>
    <t>20.424736</t>
  </si>
  <si>
    <t>55.941488</t>
  </si>
  <si>
    <t>20.335911</t>
  </si>
  <si>
    <t>55.769826</t>
  </si>
  <si>
    <t>20.377303</t>
  </si>
  <si>
    <t>56.229354</t>
  </si>
  <si>
    <t>BP</t>
  </si>
  <si>
    <t>21.629049</t>
  </si>
  <si>
    <t>56.609330</t>
  </si>
  <si>
    <t>TOTAL</t>
  </si>
  <si>
    <t>20.355282</t>
  </si>
  <si>
    <t>55.818552</t>
  </si>
  <si>
    <t>Hoist</t>
  </si>
  <si>
    <t>Hoist 1</t>
  </si>
  <si>
    <t>Hoist 2</t>
  </si>
  <si>
    <t>Hoist 3</t>
  </si>
  <si>
    <t>Hoist 4</t>
  </si>
  <si>
    <t>Hoist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</si>
</sst>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9"/>
      <name val="Aptos Narrow"/>
      <family val="2"/>
      <scheme val="minor"/>
    </font>
    <font>
      <sz val="9"/>
      <color indexed="9"/>
      <name val="Aptos Narrow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indexed="23"/>
      </right>
      <top style="thin">
        <color auto="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/>
    </xf>
    <xf numFmtId="0" fontId="6" fillId="0" borderId="4" xfId="0" applyFont="1" applyBorder="1"/>
    <xf numFmtId="0" fontId="5" fillId="3" borderId="5" xfId="0" applyFont="1" applyFill="1" applyBorder="1" applyAlignment="1">
      <alignment horizontal="center" vertical="center"/>
    </xf>
    <xf numFmtId="0" fontId="7" fillId="4" borderId="4" xfId="2" applyFont="1" applyFill="1" applyBorder="1" applyAlignment="1">
      <alignment horizontal="center" vertical="center" wrapText="1"/>
    </xf>
    <xf numFmtId="0" fontId="7" fillId="4" borderId="6" xfId="2" applyFont="1" applyFill="1" applyBorder="1" applyAlignment="1">
      <alignment horizontal="center" vertical="center" wrapText="1"/>
    </xf>
    <xf numFmtId="0" fontId="7" fillId="4" borderId="7" xfId="2" applyFont="1" applyFill="1" applyBorder="1" applyAlignment="1">
      <alignment horizontal="center" vertical="center" wrapText="1"/>
    </xf>
    <xf numFmtId="44" fontId="2" fillId="5" borderId="8" xfId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0" fillId="0" borderId="11" xfId="1" applyFont="1" applyBorder="1" applyAlignment="1">
      <alignment horizontal="center"/>
    </xf>
    <xf numFmtId="44" fontId="0" fillId="0" borderId="7" xfId="1" applyFont="1" applyBorder="1" applyAlignment="1">
      <alignment horizontal="center"/>
    </xf>
    <xf numFmtId="44" fontId="0" fillId="7" borderId="7" xfId="1" applyFont="1" applyFill="1" applyBorder="1" applyAlignment="1">
      <alignment horizontal="center"/>
    </xf>
    <xf numFmtId="44" fontId="0" fillId="7" borderId="11" xfId="1" applyFont="1" applyFill="1" applyBorder="1" applyAlignment="1">
      <alignment horizontal="center"/>
    </xf>
    <xf numFmtId="44" fontId="0" fillId="0" borderId="11" xfId="1" applyFont="1" applyFill="1" applyBorder="1" applyAlignment="1">
      <alignment horizontal="center"/>
    </xf>
    <xf numFmtId="44" fontId="0" fillId="0" borderId="12" xfId="1" applyFont="1" applyBorder="1" applyAlignment="1">
      <alignment horizontal="center"/>
    </xf>
    <xf numFmtId="44" fontId="0" fillId="0" borderId="13" xfId="1" applyFont="1" applyBorder="1" applyAlignment="1">
      <alignment horizontal="center"/>
    </xf>
  </cellXfs>
  <cellStyles count="3">
    <cellStyle name="Currency" xfId="1" builtinId="4"/>
    <cellStyle name="Normal" xfId="0" builtinId="0"/>
    <cellStyle name="Normal 10 2 6" xfId="2" xr:uid="{4392BC92-944D-4190-BE6B-09B5D7EAE60F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FC34A7-E7CA-4069-B8AA-21A6E6B34948}" name="Table4" displayName="Table4" ref="B1:AE33" totalsRowShown="0" headerRowBorderDxfId="29" tableBorderDxfId="30" totalsRowBorderDxfId="28">
  <autoFilter ref="B1:AE33" xr:uid="{3FFC34A7-E7CA-4069-B8AA-21A6E6B34948}"/>
  <tableColumns count="30">
    <tableColumn id="1" xr3:uid="{852F1B21-13C3-4AFD-97C9-AC9918E22F22}" name="Rig" dataDxfId="27"/>
    <tableColumn id="2" xr3:uid="{D82F1B0B-9FA6-4D99-B72A-E4C6422EF9DD}" name="Client" dataDxfId="26"/>
    <tableColumn id="3" xr3:uid="{871D649A-1B90-4270-95A4-AF84FD92C868}" name="Monthly Av Budget" dataDxfId="25" dataCellStyle="Currency"/>
    <tableColumn id="4" xr3:uid="{0A595A18-99C2-4F87-82B7-D104E675D5E5}" name="Daily Av Budgeted2" dataDxfId="24" dataCellStyle="Currency"/>
    <tableColumn id="6" xr3:uid="{A75B2CFC-66F8-4074-914D-C0A55A9056E7}" name="Latitude"/>
    <tableColumn id="7" xr3:uid="{F0DE30CB-FA45-463E-84A2-A59AD7095555}" name="Longitude"/>
    <tableColumn id="8" xr3:uid="{E34000B6-0145-40D9-862B-A7E51C455166}" name="Operation Hr Rate" dataDxfId="23" dataCellStyle="Currency"/>
    <tableColumn id="9" xr3:uid="{D2A5362E-03EC-46EA-9B96-C9CC9423A1BE}" name="Reduce Hr Rate" dataDxfId="22" dataCellStyle="Currency"/>
    <tableColumn id="10" xr3:uid="{72EC04CA-9D2D-4E80-AB06-10BDD8C1C87E}" name="Standby Hr Rate" dataDxfId="21" dataCellStyle="Currency"/>
    <tableColumn id="11" xr3:uid="{1CCE088D-4737-4069-A566-823277F9E95A}" name="Zero Hr Rate" dataDxfId="20" dataCellStyle="Currency"/>
    <tableColumn id="12" xr3:uid="{282A3294-27F9-48B0-A450-2D3D5B3BBAAB}" name="Repair Hr Rate" dataDxfId="19" dataCellStyle="Currency"/>
    <tableColumn id="13" xr3:uid="{9D7AE6AD-EF46-4D6B-9B56-46D45974B479}" name="Annual Maintenance Hr Rate" dataDxfId="18" dataCellStyle="Currency"/>
    <tableColumn id="14" xr3:uid="{C03F6E75-FC42-4702-B7F2-5DC54A190C2C}" name="Special Hr Rate" dataDxfId="17" dataCellStyle="Currency"/>
    <tableColumn id="15" xr3:uid="{43F19473-C262-4B25-8CA0-3CD25D7684B6}" name="Forrce Majeure Hr Rate" dataDxfId="16" dataCellStyle="Currency"/>
    <tableColumn id="16" xr3:uid="{06C5D9AF-939B-4757-815B-782B67E0BE03}" name="STACKING Hr Rate" dataDxfId="15" dataCellStyle="Currency"/>
    <tableColumn id="17" xr3:uid="{AA6CE9EA-C6EA-4836-A2E5-78CF590E73B6}" name="Rig Move Hr Rate" dataDxfId="14" dataCellStyle="Currency"/>
    <tableColumn id="18" xr3:uid="{17BAAF61-523F-43F6-8ED7-134CD0929657}" name="Rig move times" dataDxfId="13" dataCellStyle="Currency"/>
    <tableColumn id="19" xr3:uid="{357757EC-A1E5-4368-BF0F-CBE793F160C7}" name="Fuel Operation Day Rate USD" dataDxfId="12" dataCellStyle="Currency"/>
    <tableColumn id="20" xr3:uid="{F8ADE54B-A082-48E6-B54C-A5D18E61E62E}" name="Fuel Reduce Day Rate USD" dataDxfId="11" dataCellStyle="Currency"/>
    <tableColumn id="21" xr3:uid="{A77CA866-1867-4CEF-B672-FEDB555BD0DD}" name="Fuel Zero Day Rate USD" dataDxfId="10" dataCellStyle="Currency"/>
    <tableColumn id="22" xr3:uid="{24A7E482-B6F3-439C-996E-01E6A08FBF00}" name="Fuel Repair Day Rate USD" dataDxfId="9" dataCellStyle="Currency"/>
    <tableColumn id="23" xr3:uid="{09ADA6E9-0F0D-487E-A9E5-B35D74D79E02}" name="Fuel Special Day Rate USD" dataDxfId="8" dataCellStyle="Currency"/>
    <tableColumn id="24" xr3:uid="{DB97BBD2-2C34-4F4A-BF32-B5D32E7F793F}" name="OBM Operation Day Rate USD" dataDxfId="7" dataCellStyle="Currency"/>
    <tableColumn id="25" xr3:uid="{74F234A6-B79F-44E3-A76F-E2EF34B239E0}" name="OBM Reduce Day Rate USD" dataDxfId="6" dataCellStyle="Currency"/>
    <tableColumn id="26" xr3:uid="{FCDEBB00-1190-4110-8BDB-1D4E9C583F54}" name="OBM Zero Day Rate USD" dataDxfId="5" dataCellStyle="Currency"/>
    <tableColumn id="27" xr3:uid="{7E07D5AF-C114-4598-A1D5-BF7077271E4A}" name="OBM Repair Day Rate USD" dataDxfId="4" dataCellStyle="Currency"/>
    <tableColumn id="28" xr3:uid="{EE308470-BEA7-4022-BBF5-220189840DDE}" name="Target Stock" dataDxfId="3" dataCellStyle="Currency"/>
    <tableColumn id="29" xr3:uid="{94C8194D-32C2-4928-B245-D036A89964C4}" name="Budgeted rig move income" dataDxfId="2" dataCellStyle="Currency"/>
    <tableColumn id="30" xr3:uid="{FD0E32E6-7E50-46F0-9773-F70DDA94E528}" name="Budgeted Rig Move times" dataDxfId="1" dataCellStyle="Currency"/>
    <tableColumn id="31" xr3:uid="{FEA9F28C-158F-4409-8C0B-0D09975B9E10}" name="Budgeted Revinue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89FB-9762-43F0-B330-3921B263F7C1}">
  <dimension ref="A1:AE33"/>
  <sheetViews>
    <sheetView tabSelected="1" workbookViewId="0">
      <selection sqref="A1:XFD1048576"/>
    </sheetView>
  </sheetViews>
  <sheetFormatPr defaultRowHeight="15" x14ac:dyDescent="0.25"/>
  <cols>
    <col min="4" max="4" width="20.42578125" bestFit="1" customWidth="1"/>
    <col min="5" max="5" width="21.28515625" bestFit="1" customWidth="1"/>
    <col min="6" max="6" width="13" bestFit="1" customWidth="1"/>
    <col min="7" max="7" width="14.7109375" bestFit="1" customWidth="1"/>
    <col min="8" max="8" width="13.5703125" bestFit="1" customWidth="1"/>
    <col min="28" max="28" width="17.85546875" bestFit="1" customWidth="1"/>
    <col min="29" max="29" width="29.7109375" bestFit="1" customWidth="1"/>
    <col min="30" max="30" width="23.140625" bestFit="1" customWidth="1"/>
    <col min="31" max="31" width="18.42578125" bestFit="1" customWidth="1"/>
  </cols>
  <sheetData>
    <row r="1" spans="1:31" ht="54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9" t="s">
        <v>27</v>
      </c>
      <c r="AC1" s="10" t="s">
        <v>28</v>
      </c>
      <c r="AD1" s="11" t="s">
        <v>29</v>
      </c>
      <c r="AE1" s="12" t="s">
        <v>30</v>
      </c>
    </row>
    <row r="2" spans="1:31" x14ac:dyDescent="0.25">
      <c r="A2" s="13" t="s">
        <v>31</v>
      </c>
      <c r="B2" s="14">
        <v>103</v>
      </c>
      <c r="C2" s="15" t="s">
        <v>32</v>
      </c>
      <c r="D2" s="16">
        <v>838777.75</v>
      </c>
      <c r="E2" s="16">
        <v>27959.258333333335</v>
      </c>
      <c r="F2" t="s">
        <v>33</v>
      </c>
      <c r="G2" t="s">
        <v>34</v>
      </c>
      <c r="H2" s="17">
        <v>997.1</v>
      </c>
      <c r="I2" s="17">
        <v>847.49166666666667</v>
      </c>
      <c r="J2" s="17">
        <v>847.49166666666667</v>
      </c>
      <c r="K2" s="17">
        <v>0</v>
      </c>
      <c r="L2" s="17">
        <v>648.15833333333342</v>
      </c>
      <c r="M2" s="17">
        <v>997.1</v>
      </c>
      <c r="N2" s="17">
        <v>0</v>
      </c>
      <c r="O2" s="17">
        <v>349.05</v>
      </c>
      <c r="P2" s="17">
        <v>0</v>
      </c>
      <c r="Q2" s="17">
        <v>0</v>
      </c>
      <c r="R2" s="17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9">
        <v>450000</v>
      </c>
      <c r="AC2" s="18">
        <v>244400</v>
      </c>
      <c r="AD2" s="18">
        <v>2</v>
      </c>
      <c r="AE2" s="18">
        <v>883287</v>
      </c>
    </row>
    <row r="3" spans="1:31" x14ac:dyDescent="0.25">
      <c r="A3" s="13" t="s">
        <v>31</v>
      </c>
      <c r="B3" s="14">
        <v>104</v>
      </c>
      <c r="C3" s="15" t="s">
        <v>35</v>
      </c>
      <c r="D3" s="16">
        <v>0</v>
      </c>
      <c r="E3" s="16">
        <v>0</v>
      </c>
      <c r="F3" t="s">
        <v>36</v>
      </c>
      <c r="G3" t="s">
        <v>37</v>
      </c>
      <c r="H3" s="17">
        <v>936</v>
      </c>
      <c r="I3" s="17">
        <v>795.6</v>
      </c>
      <c r="J3" s="17">
        <v>795.6</v>
      </c>
      <c r="K3" s="17">
        <v>0</v>
      </c>
      <c r="L3" s="17">
        <v>748.80000000000007</v>
      </c>
      <c r="M3" s="17">
        <v>936</v>
      </c>
      <c r="N3" s="17">
        <v>608.4</v>
      </c>
      <c r="O3" s="17">
        <v>280.8</v>
      </c>
      <c r="P3" s="17">
        <v>0</v>
      </c>
      <c r="Q3" s="17">
        <v>0</v>
      </c>
      <c r="R3" s="17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700</v>
      </c>
      <c r="Y3" s="18">
        <v>0</v>
      </c>
      <c r="Z3" s="18">
        <v>0</v>
      </c>
      <c r="AA3" s="18">
        <v>0</v>
      </c>
      <c r="AB3" s="20">
        <v>450000</v>
      </c>
      <c r="AC3" s="17">
        <v>0</v>
      </c>
      <c r="AD3" s="17">
        <v>0</v>
      </c>
      <c r="AE3" s="17">
        <v>0</v>
      </c>
    </row>
    <row r="4" spans="1:31" x14ac:dyDescent="0.25">
      <c r="A4" s="13" t="s">
        <v>31</v>
      </c>
      <c r="B4" s="14">
        <v>105</v>
      </c>
      <c r="C4" s="15" t="s">
        <v>38</v>
      </c>
      <c r="D4" s="16">
        <v>883856.5</v>
      </c>
      <c r="E4" s="16">
        <v>29461.883333333335</v>
      </c>
      <c r="F4" t="s">
        <v>39</v>
      </c>
      <c r="G4" t="s">
        <v>40</v>
      </c>
      <c r="H4" s="17">
        <v>979.16666666666663</v>
      </c>
      <c r="I4" s="17">
        <v>636.45833333333337</v>
      </c>
      <c r="J4" s="17">
        <v>636.45833333333337</v>
      </c>
      <c r="K4" s="17">
        <v>0</v>
      </c>
      <c r="L4" s="17">
        <v>832.29166666666663</v>
      </c>
      <c r="M4" s="17">
        <v>979.16666666666663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20">
        <v>450000</v>
      </c>
      <c r="AC4" s="17">
        <v>218400</v>
      </c>
      <c r="AD4" s="17">
        <v>2</v>
      </c>
      <c r="AE4" s="17">
        <v>907355</v>
      </c>
    </row>
    <row r="5" spans="1:31" x14ac:dyDescent="0.25">
      <c r="A5" s="13" t="s">
        <v>31</v>
      </c>
      <c r="B5" s="14">
        <v>106</v>
      </c>
      <c r="C5" s="15" t="s">
        <v>35</v>
      </c>
      <c r="D5" s="16">
        <v>1092186.75</v>
      </c>
      <c r="E5" s="16">
        <v>36406.224999999999</v>
      </c>
      <c r="F5" t="s">
        <v>41</v>
      </c>
      <c r="G5" t="s">
        <v>42</v>
      </c>
      <c r="H5" s="17">
        <v>1350.375</v>
      </c>
      <c r="I5" s="17">
        <v>1147.7916666666667</v>
      </c>
      <c r="J5" s="17">
        <v>1147.7916666666667</v>
      </c>
      <c r="K5" s="17">
        <v>0</v>
      </c>
      <c r="L5" s="17">
        <v>1080.3</v>
      </c>
      <c r="M5" s="17">
        <v>1350.375</v>
      </c>
      <c r="N5" s="17">
        <v>861.0333333333333</v>
      </c>
      <c r="O5" s="17">
        <v>397.36666666666673</v>
      </c>
      <c r="P5" s="17">
        <v>0</v>
      </c>
      <c r="Q5" s="17">
        <v>0</v>
      </c>
      <c r="R5" s="17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20">
        <v>450000</v>
      </c>
      <c r="AC5" s="17">
        <v>239200</v>
      </c>
      <c r="AD5" s="17">
        <v>1</v>
      </c>
      <c r="AE5" s="17">
        <v>1065170</v>
      </c>
    </row>
    <row r="6" spans="1:31" x14ac:dyDescent="0.25">
      <c r="A6" s="13" t="s">
        <v>31</v>
      </c>
      <c r="B6" s="14">
        <v>107</v>
      </c>
      <c r="C6" s="15" t="s">
        <v>35</v>
      </c>
      <c r="D6" s="16">
        <v>1107779</v>
      </c>
      <c r="E6" s="16">
        <v>36925.966666666667</v>
      </c>
      <c r="F6" t="s">
        <v>43</v>
      </c>
      <c r="G6" t="s">
        <v>44</v>
      </c>
      <c r="H6" s="17">
        <v>1350.375</v>
      </c>
      <c r="I6" s="17">
        <v>1147.7916666666667</v>
      </c>
      <c r="J6" s="17">
        <v>1147.7916666666667</v>
      </c>
      <c r="K6" s="17">
        <v>0</v>
      </c>
      <c r="L6" s="17">
        <v>1080.3</v>
      </c>
      <c r="M6" s="17">
        <v>1350.375</v>
      </c>
      <c r="N6" s="17">
        <v>861.0333333333333</v>
      </c>
      <c r="O6" s="17">
        <v>397.36666666666673</v>
      </c>
      <c r="P6" s="17">
        <v>0</v>
      </c>
      <c r="Q6" s="17">
        <v>0</v>
      </c>
      <c r="R6" s="17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20">
        <v>450000</v>
      </c>
      <c r="AC6" s="17">
        <v>109200</v>
      </c>
      <c r="AD6" s="17">
        <v>2</v>
      </c>
      <c r="AE6" s="17">
        <v>1139463</v>
      </c>
    </row>
    <row r="7" spans="1:31" x14ac:dyDescent="0.25">
      <c r="A7" s="13" t="s">
        <v>31</v>
      </c>
      <c r="B7" s="14">
        <v>108</v>
      </c>
      <c r="C7" s="15" t="s">
        <v>35</v>
      </c>
      <c r="D7" s="16">
        <v>1126085.5</v>
      </c>
      <c r="E7" s="16">
        <v>37536.183333333334</v>
      </c>
      <c r="F7" t="s">
        <v>45</v>
      </c>
      <c r="G7" t="s">
        <v>46</v>
      </c>
      <c r="H7" s="17">
        <v>1350.375</v>
      </c>
      <c r="I7" s="17">
        <v>1147.7916666666667</v>
      </c>
      <c r="J7" s="17">
        <v>1147.7916666666667</v>
      </c>
      <c r="K7" s="17">
        <v>0</v>
      </c>
      <c r="L7" s="17">
        <v>1080.3</v>
      </c>
      <c r="M7" s="17">
        <v>1350.375</v>
      </c>
      <c r="N7" s="17">
        <v>861.0333333333333</v>
      </c>
      <c r="O7" s="17">
        <v>397.36666666666673</v>
      </c>
      <c r="P7" s="17">
        <v>0</v>
      </c>
      <c r="Q7" s="17">
        <v>0</v>
      </c>
      <c r="R7" s="17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20">
        <v>450000</v>
      </c>
      <c r="AC7" s="17">
        <v>239200</v>
      </c>
      <c r="AD7" s="17">
        <v>2</v>
      </c>
      <c r="AE7" s="17">
        <v>1157878</v>
      </c>
    </row>
    <row r="8" spans="1:31" x14ac:dyDescent="0.25">
      <c r="A8" s="13" t="s">
        <v>31</v>
      </c>
      <c r="B8" s="14">
        <v>109</v>
      </c>
      <c r="C8" s="15" t="s">
        <v>35</v>
      </c>
      <c r="D8" s="16">
        <v>1045407.5</v>
      </c>
      <c r="E8" s="16">
        <v>34846.916666666664</v>
      </c>
      <c r="F8" t="s">
        <v>47</v>
      </c>
      <c r="G8" t="s">
        <v>48</v>
      </c>
      <c r="H8" s="17">
        <v>1350.375</v>
      </c>
      <c r="I8" s="17">
        <v>1147.7916666666667</v>
      </c>
      <c r="J8" s="17">
        <v>1147.7916666666667</v>
      </c>
      <c r="K8" s="17">
        <v>0</v>
      </c>
      <c r="L8" s="17">
        <v>1080.3</v>
      </c>
      <c r="M8" s="17">
        <v>1350.375</v>
      </c>
      <c r="N8" s="17">
        <v>861.0333333333333</v>
      </c>
      <c r="O8" s="17">
        <v>397.36666666666673</v>
      </c>
      <c r="P8" s="17">
        <v>0</v>
      </c>
      <c r="Q8" s="17">
        <v>0</v>
      </c>
      <c r="R8" s="17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20">
        <v>450000</v>
      </c>
      <c r="AC8" s="17">
        <v>239200</v>
      </c>
      <c r="AD8" s="17">
        <v>1</v>
      </c>
      <c r="AE8" s="17">
        <v>1053514</v>
      </c>
    </row>
    <row r="9" spans="1:31" x14ac:dyDescent="0.25">
      <c r="A9" s="13" t="s">
        <v>31</v>
      </c>
      <c r="B9" s="14">
        <v>110</v>
      </c>
      <c r="C9" s="15" t="s">
        <v>49</v>
      </c>
      <c r="D9" s="16">
        <v>1065241.75</v>
      </c>
      <c r="E9" s="16">
        <v>35508.058333333334</v>
      </c>
      <c r="F9" t="s">
        <v>50</v>
      </c>
      <c r="G9" t="s">
        <v>51</v>
      </c>
      <c r="H9" s="17">
        <v>1145.8416666666667</v>
      </c>
      <c r="I9" s="17">
        <v>973.91666666666663</v>
      </c>
      <c r="J9" s="17">
        <v>973.91666666666663</v>
      </c>
      <c r="K9" s="17">
        <v>0</v>
      </c>
      <c r="L9" s="17">
        <v>859.4083333333333</v>
      </c>
      <c r="M9" s="17">
        <v>1145.8416666666667</v>
      </c>
      <c r="N9" s="17">
        <v>687.48333333333346</v>
      </c>
      <c r="O9" s="17">
        <v>343.74166666666673</v>
      </c>
      <c r="P9" s="17">
        <v>0</v>
      </c>
      <c r="Q9" s="17">
        <v>0</v>
      </c>
      <c r="R9" s="17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20">
        <v>450000</v>
      </c>
      <c r="AC9" s="17">
        <v>343200</v>
      </c>
      <c r="AD9" s="17">
        <v>2</v>
      </c>
      <c r="AE9" s="17">
        <v>1141943</v>
      </c>
    </row>
    <row r="10" spans="1:31" x14ac:dyDescent="0.25">
      <c r="A10" s="13" t="s">
        <v>31</v>
      </c>
      <c r="B10" s="14">
        <v>111</v>
      </c>
      <c r="C10" s="15" t="s">
        <v>49</v>
      </c>
      <c r="D10" s="16">
        <v>997433.5</v>
      </c>
      <c r="E10" s="16">
        <v>33247.783333333333</v>
      </c>
      <c r="F10" t="s">
        <v>52</v>
      </c>
      <c r="G10" t="s">
        <v>53</v>
      </c>
      <c r="H10" s="17">
        <v>1145.8416666666667</v>
      </c>
      <c r="I10" s="17">
        <v>973.91666666666663</v>
      </c>
      <c r="J10" s="17">
        <v>973.91666666666663</v>
      </c>
      <c r="K10" s="17">
        <v>0</v>
      </c>
      <c r="L10" s="17">
        <v>859.4083333333333</v>
      </c>
      <c r="M10" s="17">
        <v>1145.8416666666667</v>
      </c>
      <c r="N10" s="17">
        <v>687.48333333333346</v>
      </c>
      <c r="O10" s="17">
        <v>343.74166666666673</v>
      </c>
      <c r="P10" s="17">
        <v>0</v>
      </c>
      <c r="Q10" s="17">
        <v>0</v>
      </c>
      <c r="R10" s="17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20">
        <v>450000</v>
      </c>
      <c r="AC10" s="17">
        <v>269027.20000000001</v>
      </c>
      <c r="AD10" s="17">
        <v>2</v>
      </c>
      <c r="AE10" s="17">
        <v>1064863</v>
      </c>
    </row>
    <row r="11" spans="1:31" x14ac:dyDescent="0.25">
      <c r="A11" s="13" t="s">
        <v>31</v>
      </c>
      <c r="B11" s="14">
        <v>112</v>
      </c>
      <c r="C11" s="15" t="s">
        <v>54</v>
      </c>
      <c r="D11" s="16">
        <f>Table4[[#This Row],[Daily Av Budgeted2]]*30</f>
        <v>750000</v>
      </c>
      <c r="E11" s="16">
        <v>25000</v>
      </c>
      <c r="F11" t="s">
        <v>55</v>
      </c>
      <c r="G11" t="s">
        <v>56</v>
      </c>
      <c r="H11" s="17">
        <v>793.31687499999998</v>
      </c>
      <c r="I11" s="17">
        <v>713.91720833333329</v>
      </c>
      <c r="J11" s="17">
        <v>713.91720833333329</v>
      </c>
      <c r="K11" s="17">
        <v>0</v>
      </c>
      <c r="L11" s="17">
        <v>713.91720833333329</v>
      </c>
      <c r="M11" s="17">
        <v>793.31687499999998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20">
        <v>450000</v>
      </c>
      <c r="AC11" s="17">
        <v>0</v>
      </c>
      <c r="AD11" s="17">
        <v>0</v>
      </c>
      <c r="AE11" s="17">
        <v>0</v>
      </c>
    </row>
    <row r="12" spans="1:31" x14ac:dyDescent="0.25">
      <c r="A12" s="13" t="s">
        <v>31</v>
      </c>
      <c r="B12" s="14">
        <v>201</v>
      </c>
      <c r="C12" s="15" t="s">
        <v>35</v>
      </c>
      <c r="D12" s="16">
        <v>1037009.5</v>
      </c>
      <c r="E12" s="16">
        <v>34566.98333333333</v>
      </c>
      <c r="F12" t="s">
        <v>57</v>
      </c>
      <c r="G12" t="s">
        <v>58</v>
      </c>
      <c r="H12" s="17">
        <v>959.33333333333337</v>
      </c>
      <c r="I12" s="17">
        <v>815.43333333333339</v>
      </c>
      <c r="J12" s="17">
        <v>815.43333333333339</v>
      </c>
      <c r="K12" s="17">
        <v>0</v>
      </c>
      <c r="L12" s="17">
        <v>815.43333333333339</v>
      </c>
      <c r="M12" s="17">
        <v>959.33333333333337</v>
      </c>
      <c r="N12" s="17">
        <v>623.56666666666672</v>
      </c>
      <c r="O12" s="17">
        <v>287.8</v>
      </c>
      <c r="P12" s="17">
        <v>0</v>
      </c>
      <c r="Q12" s="17">
        <v>0</v>
      </c>
      <c r="R12" s="17">
        <v>0</v>
      </c>
      <c r="S12" s="18">
        <v>2300</v>
      </c>
      <c r="T12" s="18">
        <v>1955</v>
      </c>
      <c r="U12" s="18">
        <v>2300</v>
      </c>
      <c r="V12" s="18">
        <v>1955</v>
      </c>
      <c r="W12" s="18">
        <v>1495</v>
      </c>
      <c r="X12" s="18">
        <v>512</v>
      </c>
      <c r="Y12" s="18">
        <v>435.2</v>
      </c>
      <c r="Z12" s="18">
        <v>0</v>
      </c>
      <c r="AA12" s="18">
        <v>332.8</v>
      </c>
      <c r="AB12" s="20">
        <v>550000</v>
      </c>
      <c r="AC12" s="17">
        <v>0</v>
      </c>
      <c r="AD12" s="17">
        <v>1</v>
      </c>
      <c r="AE12" s="17">
        <v>949000</v>
      </c>
    </row>
    <row r="13" spans="1:31" x14ac:dyDescent="0.25">
      <c r="A13" s="13" t="s">
        <v>31</v>
      </c>
      <c r="B13" s="14">
        <v>202</v>
      </c>
      <c r="C13" s="15" t="s">
        <v>35</v>
      </c>
      <c r="D13" s="16">
        <v>1129321</v>
      </c>
      <c r="E13" s="16">
        <v>37644.033333333333</v>
      </c>
      <c r="F13" t="s">
        <v>59</v>
      </c>
      <c r="G13" t="s">
        <v>60</v>
      </c>
      <c r="H13" s="17">
        <v>959.33333333333337</v>
      </c>
      <c r="I13" s="17">
        <v>815.43333333333339</v>
      </c>
      <c r="J13" s="17">
        <v>815.43333333333339</v>
      </c>
      <c r="K13" s="17">
        <v>0</v>
      </c>
      <c r="L13" s="17">
        <v>815.43333333333339</v>
      </c>
      <c r="M13" s="17">
        <v>959.33333333333337</v>
      </c>
      <c r="N13" s="17">
        <v>623.56666666666672</v>
      </c>
      <c r="O13" s="17">
        <v>287.8</v>
      </c>
      <c r="P13" s="17">
        <v>0</v>
      </c>
      <c r="Q13" s="17">
        <v>0</v>
      </c>
      <c r="R13" s="17">
        <v>0</v>
      </c>
      <c r="S13" s="18">
        <v>2300</v>
      </c>
      <c r="T13" s="18">
        <v>1955</v>
      </c>
      <c r="U13" s="18">
        <v>2300</v>
      </c>
      <c r="V13" s="18">
        <v>1955</v>
      </c>
      <c r="W13" s="18">
        <v>1495</v>
      </c>
      <c r="X13" s="18">
        <v>512</v>
      </c>
      <c r="Y13" s="18">
        <v>435.2</v>
      </c>
      <c r="Z13" s="18">
        <v>0</v>
      </c>
      <c r="AA13" s="18">
        <v>332.8</v>
      </c>
      <c r="AB13" s="20">
        <v>550000</v>
      </c>
      <c r="AC13" s="17">
        <v>325000</v>
      </c>
      <c r="AD13" s="17">
        <v>2</v>
      </c>
      <c r="AE13" s="17">
        <v>1232966</v>
      </c>
    </row>
    <row r="14" spans="1:31" x14ac:dyDescent="0.25">
      <c r="A14" s="13" t="s">
        <v>31</v>
      </c>
      <c r="B14" s="14">
        <v>203</v>
      </c>
      <c r="C14" s="15" t="s">
        <v>35</v>
      </c>
      <c r="D14" s="16">
        <v>975234</v>
      </c>
      <c r="E14" s="16">
        <v>32507.8</v>
      </c>
      <c r="F14" t="s">
        <v>61</v>
      </c>
      <c r="G14" t="s">
        <v>62</v>
      </c>
      <c r="H14" s="17">
        <v>959.33333333333337</v>
      </c>
      <c r="I14" s="17">
        <v>815.43333333333339</v>
      </c>
      <c r="J14" s="17">
        <v>815.43333333333339</v>
      </c>
      <c r="K14" s="17">
        <v>0</v>
      </c>
      <c r="L14" s="17">
        <v>815.43333333333339</v>
      </c>
      <c r="M14" s="17">
        <v>959.33333333333337</v>
      </c>
      <c r="N14" s="17">
        <v>623.56666666666672</v>
      </c>
      <c r="O14" s="17">
        <v>287.8</v>
      </c>
      <c r="P14" s="17">
        <v>0</v>
      </c>
      <c r="Q14" s="17">
        <v>0</v>
      </c>
      <c r="R14" s="17">
        <v>0</v>
      </c>
      <c r="S14" s="18">
        <v>2300</v>
      </c>
      <c r="T14" s="18">
        <v>1955</v>
      </c>
      <c r="U14" s="18">
        <v>2300</v>
      </c>
      <c r="V14" s="18">
        <v>1955</v>
      </c>
      <c r="W14" s="18">
        <v>1495</v>
      </c>
      <c r="X14" s="18">
        <v>512</v>
      </c>
      <c r="Y14" s="18">
        <v>435.2</v>
      </c>
      <c r="Z14" s="18">
        <v>0</v>
      </c>
      <c r="AA14" s="18">
        <v>332.8</v>
      </c>
      <c r="AB14" s="20">
        <v>550000</v>
      </c>
      <c r="AC14" s="17">
        <v>0</v>
      </c>
      <c r="AD14" s="17">
        <v>1</v>
      </c>
      <c r="AE14" s="17">
        <v>961662</v>
      </c>
    </row>
    <row r="15" spans="1:31" x14ac:dyDescent="0.25">
      <c r="A15" s="13" t="s">
        <v>31</v>
      </c>
      <c r="B15" s="14">
        <v>204</v>
      </c>
      <c r="C15" s="15" t="s">
        <v>63</v>
      </c>
      <c r="D15" s="16">
        <v>0</v>
      </c>
      <c r="E15" s="16">
        <v>0</v>
      </c>
      <c r="F15" t="s">
        <v>64</v>
      </c>
      <c r="G15" t="s">
        <v>65</v>
      </c>
      <c r="H15" s="17">
        <v>1191.3333333333333</v>
      </c>
      <c r="I15" s="17">
        <v>1072.2</v>
      </c>
      <c r="J15" s="17">
        <v>1072.2</v>
      </c>
      <c r="K15" s="17">
        <v>0</v>
      </c>
      <c r="L15" s="17">
        <v>953.06666666666661</v>
      </c>
      <c r="M15" s="17">
        <v>1191.3333333333333</v>
      </c>
      <c r="N15" s="17">
        <v>595.66666666666663</v>
      </c>
      <c r="O15" s="17">
        <v>476.5333333333333</v>
      </c>
      <c r="P15" s="17">
        <v>0</v>
      </c>
      <c r="Q15" s="17">
        <v>0</v>
      </c>
      <c r="R15" s="17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20">
        <v>550000</v>
      </c>
      <c r="AC15" s="17">
        <v>244400</v>
      </c>
      <c r="AD15" s="17">
        <v>1</v>
      </c>
      <c r="AE15" s="17">
        <v>903955</v>
      </c>
    </row>
    <row r="16" spans="1:31" x14ac:dyDescent="0.25">
      <c r="A16" s="13" t="s">
        <v>31</v>
      </c>
      <c r="B16" s="14">
        <v>205</v>
      </c>
      <c r="C16" s="15" t="s">
        <v>49</v>
      </c>
      <c r="D16" s="16">
        <v>884590</v>
      </c>
      <c r="E16" s="16">
        <v>29486.333333333332</v>
      </c>
      <c r="F16" t="s">
        <v>66</v>
      </c>
      <c r="G16" t="s">
        <v>67</v>
      </c>
      <c r="H16" s="17">
        <v>1126.45</v>
      </c>
      <c r="I16" s="17">
        <v>957.44999999999993</v>
      </c>
      <c r="J16" s="17">
        <v>957.44999999999993</v>
      </c>
      <c r="K16" s="17">
        <v>0</v>
      </c>
      <c r="L16" s="17">
        <v>844.7833333333333</v>
      </c>
      <c r="M16" s="17">
        <v>1126.45</v>
      </c>
      <c r="N16" s="17">
        <v>675.89166666666677</v>
      </c>
      <c r="O16" s="17">
        <v>337.89166666666671</v>
      </c>
      <c r="P16" s="17">
        <v>0</v>
      </c>
      <c r="Q16" s="17">
        <v>0</v>
      </c>
      <c r="R16" s="17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20">
        <v>650000</v>
      </c>
      <c r="AC16" s="17">
        <v>249600</v>
      </c>
      <c r="AD16" s="17">
        <v>1</v>
      </c>
      <c r="AE16" s="17">
        <v>911625</v>
      </c>
    </row>
    <row r="17" spans="1:31" x14ac:dyDescent="0.25">
      <c r="A17" s="13" t="s">
        <v>31</v>
      </c>
      <c r="B17" s="14">
        <v>206</v>
      </c>
      <c r="C17" s="15" t="s">
        <v>68</v>
      </c>
      <c r="D17" s="16">
        <v>940983.75</v>
      </c>
      <c r="E17" s="16">
        <v>31366.125</v>
      </c>
      <c r="F17" t="s">
        <v>69</v>
      </c>
      <c r="G17" t="s">
        <v>70</v>
      </c>
      <c r="H17" s="17">
        <v>1104.1666666666667</v>
      </c>
      <c r="I17" s="17">
        <v>938.54166666666663</v>
      </c>
      <c r="J17" s="17">
        <v>938.54166666666663</v>
      </c>
      <c r="K17" s="17">
        <v>0</v>
      </c>
      <c r="L17" s="17">
        <v>717.70833333333337</v>
      </c>
      <c r="M17" s="17">
        <v>1104.1666666666667</v>
      </c>
      <c r="N17" s="17">
        <v>0</v>
      </c>
      <c r="O17" s="17">
        <v>552.08333333333337</v>
      </c>
      <c r="P17" s="17">
        <v>0</v>
      </c>
      <c r="Q17" s="17">
        <v>0</v>
      </c>
      <c r="R17" s="17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20">
        <v>650000</v>
      </c>
      <c r="AC17" s="17">
        <v>223600</v>
      </c>
      <c r="AD17" s="17">
        <v>1</v>
      </c>
      <c r="AE17" s="17">
        <v>947814</v>
      </c>
    </row>
    <row r="18" spans="1:31" x14ac:dyDescent="0.25">
      <c r="A18" s="13" t="s">
        <v>31</v>
      </c>
      <c r="B18" s="14">
        <v>207</v>
      </c>
      <c r="C18" s="15" t="s">
        <v>68</v>
      </c>
      <c r="D18" s="16">
        <v>935503</v>
      </c>
      <c r="E18" s="16">
        <v>31183.433333333334</v>
      </c>
      <c r="F18" t="s">
        <v>71</v>
      </c>
      <c r="G18" t="s">
        <v>72</v>
      </c>
      <c r="H18" s="17">
        <v>1104.1666666666667</v>
      </c>
      <c r="I18" s="17">
        <v>938.54166666666663</v>
      </c>
      <c r="J18" s="17">
        <v>938.54166666666663</v>
      </c>
      <c r="K18" s="17">
        <v>0</v>
      </c>
      <c r="L18" s="17">
        <v>717.70833333333337</v>
      </c>
      <c r="M18" s="17">
        <v>1104.1666666666667</v>
      </c>
      <c r="N18" s="17">
        <v>0</v>
      </c>
      <c r="O18" s="17">
        <v>552.08333333333337</v>
      </c>
      <c r="P18" s="17">
        <v>0</v>
      </c>
      <c r="Q18" s="17">
        <v>0</v>
      </c>
      <c r="R18" s="17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20">
        <v>650000</v>
      </c>
      <c r="AC18" s="17">
        <v>111800</v>
      </c>
      <c r="AD18" s="17">
        <v>1</v>
      </c>
      <c r="AE18" s="17">
        <v>943714</v>
      </c>
    </row>
    <row r="19" spans="1:31" x14ac:dyDescent="0.25">
      <c r="A19" s="13" t="s">
        <v>31</v>
      </c>
      <c r="B19" s="14">
        <v>208</v>
      </c>
      <c r="C19" s="15" t="s">
        <v>68</v>
      </c>
      <c r="D19" s="16">
        <v>956275.75</v>
      </c>
      <c r="E19" s="16">
        <v>31875.858333333334</v>
      </c>
      <c r="F19" t="s">
        <v>73</v>
      </c>
      <c r="G19" t="s">
        <v>74</v>
      </c>
      <c r="H19" s="17">
        <v>1104.1666666666667</v>
      </c>
      <c r="I19" s="17">
        <v>938.54166666666663</v>
      </c>
      <c r="J19" s="17">
        <v>938.54166666666663</v>
      </c>
      <c r="K19" s="17">
        <v>0</v>
      </c>
      <c r="L19" s="17">
        <v>717.70833333333337</v>
      </c>
      <c r="M19" s="17">
        <v>1104.1666666666667</v>
      </c>
      <c r="N19" s="17">
        <v>0</v>
      </c>
      <c r="O19" s="17">
        <v>552.08333333333337</v>
      </c>
      <c r="P19" s="17">
        <v>0</v>
      </c>
      <c r="Q19" s="17">
        <v>0</v>
      </c>
      <c r="R19" s="17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20">
        <v>650000</v>
      </c>
      <c r="AC19" s="17">
        <v>111800</v>
      </c>
      <c r="AD19" s="17">
        <v>1</v>
      </c>
      <c r="AE19" s="17">
        <v>946197</v>
      </c>
    </row>
    <row r="20" spans="1:31" x14ac:dyDescent="0.25">
      <c r="A20" s="13" t="s">
        <v>31</v>
      </c>
      <c r="B20" s="14">
        <v>209</v>
      </c>
      <c r="C20" s="15" t="s">
        <v>68</v>
      </c>
      <c r="D20" s="16">
        <v>956275.75</v>
      </c>
      <c r="E20" s="16">
        <v>31875.858333333334</v>
      </c>
      <c r="F20" t="s">
        <v>75</v>
      </c>
      <c r="G20" t="s">
        <v>76</v>
      </c>
      <c r="H20" s="17">
        <v>1104.1666666666667</v>
      </c>
      <c r="I20" s="17">
        <v>938.54166666666663</v>
      </c>
      <c r="J20" s="17">
        <v>938.54166666666663</v>
      </c>
      <c r="K20" s="17">
        <v>0</v>
      </c>
      <c r="L20" s="17">
        <v>717.70833333333337</v>
      </c>
      <c r="M20" s="17">
        <v>1104.1666666666667</v>
      </c>
      <c r="N20" s="17">
        <v>0</v>
      </c>
      <c r="O20" s="17">
        <v>552.08333333333337</v>
      </c>
      <c r="P20" s="17">
        <v>0</v>
      </c>
      <c r="Q20" s="17">
        <v>0</v>
      </c>
      <c r="R20" s="17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20">
        <v>650000</v>
      </c>
      <c r="AC20" s="17">
        <v>111800</v>
      </c>
      <c r="AD20" s="17">
        <v>1</v>
      </c>
      <c r="AE20" s="17">
        <v>946197</v>
      </c>
    </row>
    <row r="21" spans="1:31" x14ac:dyDescent="0.25">
      <c r="A21" s="13" t="s">
        <v>31</v>
      </c>
      <c r="B21" s="14">
        <v>210</v>
      </c>
      <c r="C21" s="15" t="s">
        <v>49</v>
      </c>
      <c r="D21" s="16">
        <v>901087</v>
      </c>
      <c r="E21" s="16">
        <v>30036.233333333334</v>
      </c>
      <c r="F21" t="s">
        <v>77</v>
      </c>
      <c r="G21" t="s">
        <v>78</v>
      </c>
      <c r="H21" s="17">
        <v>1115.8333333333333</v>
      </c>
      <c r="I21" s="17">
        <v>948.45833333333337</v>
      </c>
      <c r="J21" s="17">
        <v>948.45833333333337</v>
      </c>
      <c r="K21" s="17">
        <v>0</v>
      </c>
      <c r="L21" s="17">
        <v>836.875</v>
      </c>
      <c r="M21" s="17">
        <v>1115.8333333333333</v>
      </c>
      <c r="N21" s="17">
        <v>669.5</v>
      </c>
      <c r="O21" s="17">
        <v>334.75</v>
      </c>
      <c r="P21" s="17">
        <v>0</v>
      </c>
      <c r="Q21" s="17">
        <v>0</v>
      </c>
      <c r="R21" s="17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20">
        <v>650000</v>
      </c>
      <c r="AC21" s="17">
        <v>163800</v>
      </c>
      <c r="AD21" s="17">
        <v>1</v>
      </c>
      <c r="AE21" s="17">
        <v>927867</v>
      </c>
    </row>
    <row r="22" spans="1:31" x14ac:dyDescent="0.25">
      <c r="A22" s="13" t="s">
        <v>31</v>
      </c>
      <c r="B22" s="14">
        <v>211</v>
      </c>
      <c r="C22" s="15" t="s">
        <v>54</v>
      </c>
      <c r="D22" s="16">
        <v>780000</v>
      </c>
      <c r="E22" s="16">
        <v>26000</v>
      </c>
      <c r="F22" t="s">
        <v>79</v>
      </c>
      <c r="G22" t="s">
        <v>80</v>
      </c>
      <c r="H22" s="17">
        <v>881.68979166666668</v>
      </c>
      <c r="I22" s="17">
        <v>793.58879166666657</v>
      </c>
      <c r="J22" s="17">
        <v>793.58879166666657</v>
      </c>
      <c r="K22" s="17">
        <v>0</v>
      </c>
      <c r="L22" s="17">
        <v>793.58879166666657</v>
      </c>
      <c r="M22" s="17">
        <v>881.68979166666668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20">
        <v>450000</v>
      </c>
      <c r="AC22" s="17">
        <v>0</v>
      </c>
      <c r="AD22" s="17">
        <v>0</v>
      </c>
      <c r="AE22" s="17">
        <v>0</v>
      </c>
    </row>
    <row r="23" spans="1:31" x14ac:dyDescent="0.25">
      <c r="A23" s="13" t="s">
        <v>31</v>
      </c>
      <c r="B23" s="14">
        <v>301</v>
      </c>
      <c r="C23" s="15" t="s">
        <v>35</v>
      </c>
      <c r="D23" s="16">
        <v>0</v>
      </c>
      <c r="E23" s="16">
        <v>0</v>
      </c>
      <c r="F23" t="s">
        <v>81</v>
      </c>
      <c r="G23" t="s">
        <v>82</v>
      </c>
      <c r="H23" s="17">
        <v>1023.6416666666668</v>
      </c>
      <c r="I23" s="17">
        <v>870.13333333333333</v>
      </c>
      <c r="J23" s="17">
        <v>870.13333333333333</v>
      </c>
      <c r="K23" s="17">
        <v>0</v>
      </c>
      <c r="L23" s="17">
        <v>818.89166666666677</v>
      </c>
      <c r="M23" s="17">
        <v>1023.6416666666668</v>
      </c>
      <c r="N23" s="17">
        <v>665.38333333333333</v>
      </c>
      <c r="O23" s="17">
        <v>0</v>
      </c>
      <c r="P23" s="17">
        <v>0</v>
      </c>
      <c r="Q23" s="17">
        <v>0</v>
      </c>
      <c r="R23" s="17">
        <v>0</v>
      </c>
      <c r="S23" s="18">
        <v>4332</v>
      </c>
      <c r="T23" s="18">
        <v>3692</v>
      </c>
      <c r="U23" s="18">
        <v>4332</v>
      </c>
      <c r="V23" s="18">
        <v>3466</v>
      </c>
      <c r="W23" s="18">
        <v>2816</v>
      </c>
      <c r="X23" s="18">
        <v>700</v>
      </c>
      <c r="Y23" s="18">
        <v>0</v>
      </c>
      <c r="Z23" s="18">
        <v>0</v>
      </c>
      <c r="AA23" s="18">
        <v>0</v>
      </c>
      <c r="AB23" s="20">
        <v>650000</v>
      </c>
      <c r="AC23" s="17">
        <v>0</v>
      </c>
      <c r="AD23" s="17">
        <v>0</v>
      </c>
      <c r="AE23" s="17">
        <v>0</v>
      </c>
    </row>
    <row r="24" spans="1:31" x14ac:dyDescent="0.25">
      <c r="A24" s="13" t="s">
        <v>31</v>
      </c>
      <c r="B24" s="14">
        <v>302</v>
      </c>
      <c r="C24" s="15" t="s">
        <v>35</v>
      </c>
      <c r="D24" s="16">
        <v>986692</v>
      </c>
      <c r="E24" s="16">
        <v>32889.73333333333</v>
      </c>
      <c r="F24" t="s">
        <v>83</v>
      </c>
      <c r="G24" t="s">
        <v>84</v>
      </c>
      <c r="H24" s="17">
        <v>1188.1666666666667</v>
      </c>
      <c r="I24" s="17">
        <v>1009.9416666666666</v>
      </c>
      <c r="J24" s="17">
        <v>1009.9416666666666</v>
      </c>
      <c r="K24" s="17">
        <v>0</v>
      </c>
      <c r="L24" s="17">
        <v>950.5333333333333</v>
      </c>
      <c r="M24" s="17">
        <v>1188.1666666666667</v>
      </c>
      <c r="N24" s="17">
        <v>772.30833333333339</v>
      </c>
      <c r="O24" s="17">
        <v>356.45</v>
      </c>
      <c r="P24" s="17">
        <v>0</v>
      </c>
      <c r="Q24" s="17">
        <v>0</v>
      </c>
      <c r="R24" s="17">
        <v>0</v>
      </c>
      <c r="S24" s="18">
        <v>3000</v>
      </c>
      <c r="T24" s="18">
        <v>2550</v>
      </c>
      <c r="U24" s="18">
        <v>3000</v>
      </c>
      <c r="V24" s="18">
        <v>2400</v>
      </c>
      <c r="W24" s="18">
        <v>1950</v>
      </c>
      <c r="X24" s="18">
        <v>700</v>
      </c>
      <c r="Y24" s="18">
        <v>595</v>
      </c>
      <c r="Z24" s="18">
        <v>0</v>
      </c>
      <c r="AA24" s="18">
        <v>560</v>
      </c>
      <c r="AB24" s="20">
        <v>650000</v>
      </c>
      <c r="AC24" s="17">
        <v>0</v>
      </c>
      <c r="AD24" s="17">
        <v>0</v>
      </c>
      <c r="AE24" s="17">
        <v>873769</v>
      </c>
    </row>
    <row r="25" spans="1:31" x14ac:dyDescent="0.25">
      <c r="A25" s="13" t="s">
        <v>31</v>
      </c>
      <c r="B25" s="14">
        <v>303</v>
      </c>
      <c r="C25" s="15" t="s">
        <v>35</v>
      </c>
      <c r="D25" s="16">
        <v>1109178</v>
      </c>
      <c r="E25" s="16">
        <v>36972.6</v>
      </c>
      <c r="F25" t="s">
        <v>85</v>
      </c>
      <c r="G25" t="s">
        <v>86</v>
      </c>
      <c r="H25" s="17">
        <v>1188.1666666666667</v>
      </c>
      <c r="I25" s="17">
        <v>1009.9416666666666</v>
      </c>
      <c r="J25" s="17">
        <v>1009.9416666666666</v>
      </c>
      <c r="K25" s="17">
        <v>0</v>
      </c>
      <c r="L25" s="17">
        <v>950.5333333333333</v>
      </c>
      <c r="M25" s="17">
        <v>1188.1666666666667</v>
      </c>
      <c r="N25" s="17">
        <v>772.30833333333339</v>
      </c>
      <c r="O25" s="17">
        <v>356.45</v>
      </c>
      <c r="P25" s="17">
        <v>0</v>
      </c>
      <c r="Q25" s="17">
        <v>0</v>
      </c>
      <c r="R25" s="17">
        <v>0</v>
      </c>
      <c r="S25" s="18">
        <v>3000</v>
      </c>
      <c r="T25" s="18">
        <v>2550</v>
      </c>
      <c r="U25" s="18">
        <v>3000</v>
      </c>
      <c r="V25" s="18">
        <v>2400</v>
      </c>
      <c r="W25" s="18">
        <v>1950</v>
      </c>
      <c r="X25" s="18">
        <v>700</v>
      </c>
      <c r="Y25" s="18">
        <v>595</v>
      </c>
      <c r="Z25" s="18">
        <v>0</v>
      </c>
      <c r="AA25" s="18">
        <v>560</v>
      </c>
      <c r="AB25" s="20">
        <v>650000</v>
      </c>
      <c r="AC25" s="17">
        <v>585000</v>
      </c>
      <c r="AD25" s="17">
        <v>1</v>
      </c>
      <c r="AE25" s="17">
        <v>1292421</v>
      </c>
    </row>
    <row r="26" spans="1:31" x14ac:dyDescent="0.25">
      <c r="A26" s="13" t="s">
        <v>31</v>
      </c>
      <c r="B26" s="14">
        <v>304</v>
      </c>
      <c r="C26" s="15" t="s">
        <v>35</v>
      </c>
      <c r="D26" s="16">
        <v>1109178</v>
      </c>
      <c r="E26" s="16">
        <v>36972.6</v>
      </c>
      <c r="F26" t="s">
        <v>87</v>
      </c>
      <c r="G26" t="s">
        <v>88</v>
      </c>
      <c r="H26" s="17">
        <v>1188.1666666666667</v>
      </c>
      <c r="I26" s="17">
        <v>1009.9416666666666</v>
      </c>
      <c r="J26" s="17">
        <v>1009.9416666666666</v>
      </c>
      <c r="K26" s="17">
        <v>0</v>
      </c>
      <c r="L26" s="17">
        <v>950.5333333333333</v>
      </c>
      <c r="M26" s="17">
        <v>1188.1666666666667</v>
      </c>
      <c r="N26" s="17">
        <v>772.30833333333339</v>
      </c>
      <c r="O26" s="17">
        <v>356.45</v>
      </c>
      <c r="P26" s="17">
        <v>0</v>
      </c>
      <c r="Q26" s="17">
        <v>0</v>
      </c>
      <c r="R26" s="17">
        <v>0</v>
      </c>
      <c r="S26" s="18">
        <v>3000</v>
      </c>
      <c r="T26" s="18">
        <v>2550</v>
      </c>
      <c r="U26" s="18">
        <v>3000</v>
      </c>
      <c r="V26" s="18">
        <v>2400</v>
      </c>
      <c r="W26" s="18">
        <v>1950</v>
      </c>
      <c r="X26" s="18">
        <v>700</v>
      </c>
      <c r="Y26" s="18">
        <v>595</v>
      </c>
      <c r="Z26" s="18">
        <v>0</v>
      </c>
      <c r="AA26" s="18">
        <v>560</v>
      </c>
      <c r="AB26" s="20">
        <v>650000</v>
      </c>
      <c r="AC26" s="17">
        <v>0</v>
      </c>
      <c r="AD26" s="17">
        <v>1</v>
      </c>
      <c r="AE26" s="17">
        <v>1292421</v>
      </c>
    </row>
    <row r="27" spans="1:31" x14ac:dyDescent="0.25">
      <c r="A27" s="13" t="s">
        <v>31</v>
      </c>
      <c r="B27" s="14">
        <v>305</v>
      </c>
      <c r="C27" s="15" t="s">
        <v>89</v>
      </c>
      <c r="D27" s="16">
        <v>0</v>
      </c>
      <c r="E27" s="16">
        <v>0</v>
      </c>
      <c r="F27" t="s">
        <v>90</v>
      </c>
      <c r="G27" t="s">
        <v>91</v>
      </c>
      <c r="H27" s="17">
        <v>1372.875</v>
      </c>
      <c r="I27" s="17">
        <v>1166.9583333333333</v>
      </c>
      <c r="J27" s="17">
        <v>1166.9583333333333</v>
      </c>
      <c r="K27" s="17">
        <v>0</v>
      </c>
      <c r="L27" s="17">
        <v>1166.9583333333333</v>
      </c>
      <c r="M27" s="17">
        <v>1372.875</v>
      </c>
      <c r="N27" s="17">
        <v>0</v>
      </c>
      <c r="O27" s="17">
        <v>1166.9583333333333</v>
      </c>
      <c r="P27" s="17">
        <v>0</v>
      </c>
      <c r="Q27" s="17">
        <v>0</v>
      </c>
      <c r="R27" s="17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20">
        <v>650000</v>
      </c>
      <c r="AC27" s="17">
        <v>0</v>
      </c>
      <c r="AD27" s="17">
        <v>0</v>
      </c>
      <c r="AE27" s="21">
        <v>0</v>
      </c>
    </row>
    <row r="28" spans="1:31" x14ac:dyDescent="0.25">
      <c r="A28" s="13" t="s">
        <v>31</v>
      </c>
      <c r="B28" s="14">
        <v>306</v>
      </c>
      <c r="C28" s="15" t="s">
        <v>92</v>
      </c>
      <c r="D28" s="16">
        <v>0</v>
      </c>
      <c r="E28" s="16">
        <v>0</v>
      </c>
      <c r="F28" t="s">
        <v>93</v>
      </c>
      <c r="G28" t="s">
        <v>94</v>
      </c>
      <c r="H28" s="22">
        <v>1082.7916666666667</v>
      </c>
      <c r="I28" s="22">
        <v>866.23333333333323</v>
      </c>
      <c r="J28" s="22">
        <v>920.3729166666667</v>
      </c>
      <c r="K28" s="22">
        <v>0</v>
      </c>
      <c r="L28" s="22">
        <v>866.23333333333323</v>
      </c>
      <c r="M28" s="22">
        <v>1082.7916666666667</v>
      </c>
      <c r="N28" s="22">
        <v>866.23333333333323</v>
      </c>
      <c r="O28" s="22">
        <v>0</v>
      </c>
      <c r="P28" s="22">
        <v>0</v>
      </c>
      <c r="Q28" s="22">
        <v>0</v>
      </c>
      <c r="R28" s="22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23"/>
      <c r="AC28" s="23"/>
      <c r="AD28" s="23"/>
      <c r="AE28" s="22">
        <v>746764</v>
      </c>
    </row>
    <row r="29" spans="1:31" x14ac:dyDescent="0.25">
      <c r="A29" s="13" t="s">
        <v>95</v>
      </c>
      <c r="B29" s="14" t="s">
        <v>96</v>
      </c>
      <c r="C29" s="15" t="s">
        <v>35</v>
      </c>
      <c r="D29" s="16"/>
      <c r="E29" s="16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 spans="1:31" x14ac:dyDescent="0.25">
      <c r="A30" s="13" t="s">
        <v>95</v>
      </c>
      <c r="B30" s="14" t="s">
        <v>97</v>
      </c>
      <c r="C30" s="15" t="s">
        <v>35</v>
      </c>
      <c r="D30" s="16"/>
      <c r="E30" s="16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 spans="1:31" x14ac:dyDescent="0.25">
      <c r="A31" s="13" t="s">
        <v>95</v>
      </c>
      <c r="B31" s="14" t="s">
        <v>98</v>
      </c>
      <c r="C31" s="15" t="s">
        <v>35</v>
      </c>
      <c r="D31" s="16"/>
      <c r="E31" s="16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 spans="1:31" x14ac:dyDescent="0.25">
      <c r="A32" s="13" t="s">
        <v>95</v>
      </c>
      <c r="B32" s="14" t="s">
        <v>99</v>
      </c>
      <c r="C32" s="15" t="s">
        <v>35</v>
      </c>
      <c r="D32" s="16"/>
      <c r="E32" s="16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 spans="1:31" x14ac:dyDescent="0.25">
      <c r="A33" s="13" t="s">
        <v>95</v>
      </c>
      <c r="B33" s="14" t="s">
        <v>100</v>
      </c>
      <c r="C33" s="15" t="s">
        <v>35</v>
      </c>
      <c r="D33" s="16"/>
      <c r="E33" s="16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Haitham Al Lamki</dc:creator>
  <cp:lastModifiedBy>Haitham Al Lamki</cp:lastModifiedBy>
  <dcterms:created xsi:type="dcterms:W3CDTF">2025-08-04T15:49:36Z</dcterms:created>
  <dcterms:modified xsi:type="dcterms:W3CDTF">2025-08-04T15:50:15Z</dcterms:modified>
</cp:coreProperties>
</file>