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<sst xmlns="http://schemas.openxmlformats.org/spreadsheetml/2006/main" uniqueCount="87">
  <si>
    <t>Brand</t>
  </si>
  <si>
    <t>Model</t>
  </si>
  <si>
    <t>Usable Battery(Wh)</t>
  </si>
  <si>
    <t>Combined - Cold Weather(Wh/km)</t>
  </si>
  <si>
    <t>Combined -Mild Weather(Wh/km)</t>
  </si>
  <si>
    <t>Acceleration(0-100km/h)</t>
  </si>
  <si>
    <t>Battery Type</t>
  </si>
  <si>
    <t>Drive</t>
  </si>
  <si>
    <t>Electric Range(km)</t>
  </si>
  <si>
    <t>Total Power(kw)</t>
  </si>
  <si>
    <t>Total Torque(Nm)</t>
  </si>
  <si>
    <t>Efficiency(Wh/km)</t>
  </si>
  <si>
    <t>Towing Weight(kg)</t>
  </si>
  <si>
    <t>Gross Vehicle Weight(kg)</t>
  </si>
  <si>
    <t>Weight Unladen(EU)</t>
  </si>
  <si>
    <t>Number of seats</t>
  </si>
  <si>
    <t>Tesla</t>
  </si>
  <si>
    <t>Model 3 Long Range Dual Motor</t>
  </si>
  <si>
    <t>Lithium-ion</t>
  </si>
  <si>
    <t>AWD</t>
  </si>
  <si>
    <t>Model Y Long Range Dual Motor</t>
  </si>
  <si>
    <t>Model 3</t>
  </si>
  <si>
    <t>Rear</t>
  </si>
  <si>
    <t>MG</t>
  </si>
  <si>
    <t>MG4 Electric 64 kWh</t>
  </si>
  <si>
    <t>Honda</t>
  </si>
  <si>
    <t>e</t>
  </si>
  <si>
    <t>BMW</t>
  </si>
  <si>
    <t>iX M60</t>
  </si>
  <si>
    <t>I4 eDrive40</t>
  </si>
  <si>
    <t>iX1 xDrive30</t>
  </si>
  <si>
    <t>iX xDrive40</t>
  </si>
  <si>
    <t>iX xDrive50</t>
  </si>
  <si>
    <t>i4 M50</t>
  </si>
  <si>
    <t>i7 xDrive60</t>
  </si>
  <si>
    <t>iX3</t>
  </si>
  <si>
    <t>Audi</t>
  </si>
  <si>
    <t>e-tron GT RS</t>
  </si>
  <si>
    <t>Q4 e-tron 40</t>
  </si>
  <si>
    <t>e-tron 55 quattro</t>
  </si>
  <si>
    <t>Q4 e-tron 35</t>
  </si>
  <si>
    <t>e-tron S</t>
  </si>
  <si>
    <t>Hyundai</t>
  </si>
  <si>
    <t>IONIQ 5 Long Range AWD</t>
  </si>
  <si>
    <t>IONIQ 5 Standard Range 2WD</t>
  </si>
  <si>
    <t>Jaguar</t>
  </si>
  <si>
    <t>I-Pace EV400</t>
  </si>
  <si>
    <t>Kia</t>
  </si>
  <si>
    <t>Niro EV</t>
  </si>
  <si>
    <t>Front</t>
  </si>
  <si>
    <t>EV6 Long Range AWD</t>
  </si>
  <si>
    <t>e-Soul 64 kWh</t>
  </si>
  <si>
    <t>Mazda</t>
  </si>
  <si>
    <t>MX-30</t>
  </si>
  <si>
    <t>Peugeot</t>
  </si>
  <si>
    <t>e-208</t>
  </si>
  <si>
    <t>e-Rifter Long 50 kWh</t>
  </si>
  <si>
    <t>E-traveller Standard 50 kWh</t>
  </si>
  <si>
    <t>Skouda</t>
  </si>
  <si>
    <t>Enyaq iV 80</t>
  </si>
  <si>
    <t>Enyaq Coupe iV RS</t>
  </si>
  <si>
    <t>Enyaq Coupe iV 80</t>
  </si>
  <si>
    <t>Toyota</t>
  </si>
  <si>
    <t>bZ4X AWD</t>
  </si>
  <si>
    <t>PROACE Verso L 75 kWh</t>
  </si>
  <si>
    <t>PROACE Shuttle L 50 kWh</t>
  </si>
  <si>
    <t>Porsche</t>
  </si>
  <si>
    <t>Taycan Turbo s</t>
  </si>
  <si>
    <t>Taycan 4s</t>
  </si>
  <si>
    <t xml:space="preserve">Taycan </t>
  </si>
  <si>
    <t>Volkswagen</t>
  </si>
  <si>
    <t>ID.Buzz Pro</t>
  </si>
  <si>
    <t>ID.4 Pro Performance</t>
  </si>
  <si>
    <t>ID.5 GTX</t>
  </si>
  <si>
    <t>Mercedes</t>
  </si>
  <si>
    <t>EQA 580 4MATIC</t>
  </si>
  <si>
    <t>EQE SUV 450+</t>
  </si>
  <si>
    <t>EQV 300 Long</t>
  </si>
  <si>
    <t>EQE AMG 43 4MATIC</t>
  </si>
  <si>
    <t>EQA 250</t>
  </si>
  <si>
    <t>EQA 300 4MATIC</t>
  </si>
  <si>
    <t xml:space="preserve">Citroen </t>
  </si>
  <si>
    <t>e-C4</t>
  </si>
  <si>
    <t>e-Berlingo M kWh</t>
  </si>
  <si>
    <t>e-Jumpy Combi M 50 kWh</t>
  </si>
  <si>
    <t>CUPRA</t>
  </si>
  <si>
    <t>Born 170 kW - 77 kWh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</si>
</sst>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等线"/>
    </font>
    <font>
      <sz val="12"/>
      <color indexed="8"/>
      <name val="Helvetica Neue"/>
    </font>
    <font>
      <sz val="15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4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borderId="1" applyNumberFormat="1" applyFont="1" applyFill="0" applyBorder="1" applyAlignment="1" applyProtection="0">
      <alignment vertical="center"/>
    </xf>
    <xf numFmtId="0" fontId="0" borderId="1" applyNumberFormat="1" applyFont="1" applyFill="0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P51"/>
  <sheetViews>
    <sheetView workbookViewId="0" showGridLines="0" defaultGridColor="1"/>
  </sheetViews>
  <sheetFormatPr defaultColWidth="8.83333" defaultRowHeight="14.15" customHeight="1" outlineLevelRow="0" outlineLevelCol="0"/>
  <cols>
    <col min="1" max="1" width="13.9375" style="1" customWidth="1"/>
    <col min="2" max="2" width="29.5078" style="1" customWidth="1"/>
    <col min="3" max="3" width="17" style="1" customWidth="1"/>
    <col min="4" max="4" width="29.1719" style="1" customWidth="1"/>
    <col min="5" max="5" width="28.3516" style="1" customWidth="1"/>
    <col min="6" max="6" width="22.3281" style="1" customWidth="1"/>
    <col min="7" max="7" width="11.3516" style="1" customWidth="1"/>
    <col min="8" max="8" width="8.85156" style="1" customWidth="1"/>
    <col min="9" max="9" width="16.6719" style="1" customWidth="1"/>
    <col min="10" max="10" width="14.1719" style="1" customWidth="1"/>
    <col min="11" max="11" width="15.1719" style="1" customWidth="1"/>
    <col min="12" max="12" width="16.8516" style="1" customWidth="1"/>
    <col min="13" max="13" width="16.1719" style="1" customWidth="1"/>
    <col min="14" max="14" width="21.6719" style="1" customWidth="1"/>
    <col min="15" max="15" width="17.8516" style="1" customWidth="1"/>
    <col min="16" max="16" width="14.5" style="1" customWidth="1"/>
    <col min="17" max="16384" width="8.85156" style="1" customWidth="1"/>
  </cols>
  <sheetData>
    <row r="1" ht="16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</row>
    <row r="2" ht="16" customHeight="1">
      <c r="A2" t="s" s="2">
        <v>16</v>
      </c>
      <c r="B2" t="s" s="2">
        <v>17</v>
      </c>
      <c r="C2" s="3">
        <v>75000</v>
      </c>
      <c r="D2" s="3">
        <v>188</v>
      </c>
      <c r="E2" s="3">
        <v>134</v>
      </c>
      <c r="F2" s="3">
        <v>4.4</v>
      </c>
      <c r="G2" t="s" s="2">
        <v>18</v>
      </c>
      <c r="H2" t="s" s="2">
        <v>19</v>
      </c>
      <c r="I2" s="3">
        <v>485</v>
      </c>
      <c r="J2" s="3">
        <v>366</v>
      </c>
      <c r="K2" s="3">
        <v>493</v>
      </c>
      <c r="L2" s="3">
        <f>C2/I2</f>
        <v>154.639175257732</v>
      </c>
      <c r="M2" s="3">
        <v>1000</v>
      </c>
      <c r="N2" s="3">
        <v>2232</v>
      </c>
      <c r="O2" s="3">
        <v>1919</v>
      </c>
      <c r="P2" s="3">
        <v>5</v>
      </c>
    </row>
    <row r="3" ht="16" customHeight="1">
      <c r="A3" t="s" s="2">
        <v>16</v>
      </c>
      <c r="B3" t="s" s="2">
        <v>20</v>
      </c>
      <c r="C3" s="3">
        <v>75000</v>
      </c>
      <c r="D3" s="3">
        <v>205</v>
      </c>
      <c r="E3" s="3">
        <v>149</v>
      </c>
      <c r="F3" s="3">
        <v>5</v>
      </c>
      <c r="G3" t="s" s="2">
        <v>18</v>
      </c>
      <c r="H3" t="s" s="2">
        <v>19</v>
      </c>
      <c r="I3" s="3">
        <v>435</v>
      </c>
      <c r="J3" s="3">
        <v>378</v>
      </c>
      <c r="K3" s="3">
        <v>493</v>
      </c>
      <c r="L3" s="3">
        <f>C3/I3</f>
        <v>172.413793103448</v>
      </c>
      <c r="M3" s="3">
        <v>1600</v>
      </c>
      <c r="N3" s="3">
        <v>2619</v>
      </c>
      <c r="O3" s="3">
        <v>2054</v>
      </c>
      <c r="P3" s="3">
        <v>5</v>
      </c>
    </row>
    <row r="4" ht="16" customHeight="1">
      <c r="A4" t="s" s="2">
        <v>16</v>
      </c>
      <c r="B4" t="s" s="2">
        <v>21</v>
      </c>
      <c r="C4" s="3">
        <v>57500</v>
      </c>
      <c r="D4" s="3">
        <v>183</v>
      </c>
      <c r="E4" s="3">
        <v>129</v>
      </c>
      <c r="F4" s="3">
        <v>6.1</v>
      </c>
      <c r="G4" t="s" s="2">
        <v>18</v>
      </c>
      <c r="H4" t="s" s="2">
        <v>22</v>
      </c>
      <c r="I4" s="3">
        <v>380</v>
      </c>
      <c r="J4" s="3">
        <v>208</v>
      </c>
      <c r="K4" s="3">
        <v>420</v>
      </c>
      <c r="L4" s="3">
        <f>C4/I4</f>
        <v>151.315789473684</v>
      </c>
      <c r="M4" s="3">
        <v>1000</v>
      </c>
      <c r="N4" s="3">
        <v>2149</v>
      </c>
      <c r="O4" s="3">
        <v>1835</v>
      </c>
      <c r="P4" s="3">
        <v>5</v>
      </c>
    </row>
    <row r="5" ht="16" customHeight="1">
      <c r="A5" t="s" s="2">
        <v>23</v>
      </c>
      <c r="B5" t="s" s="2">
        <v>24</v>
      </c>
      <c r="C5" s="3">
        <v>61700</v>
      </c>
      <c r="D5" s="3">
        <v>202</v>
      </c>
      <c r="E5" s="3">
        <v>147</v>
      </c>
      <c r="F5" s="3">
        <v>7.9</v>
      </c>
      <c r="G5" t="s" s="2">
        <v>18</v>
      </c>
      <c r="H5" t="s" s="2">
        <v>22</v>
      </c>
      <c r="I5" s="3">
        <v>365</v>
      </c>
      <c r="J5" s="3">
        <v>150</v>
      </c>
      <c r="K5" s="3">
        <v>250</v>
      </c>
      <c r="L5" s="3">
        <f>C5/I5</f>
        <v>169.041095890411</v>
      </c>
      <c r="M5" s="3">
        <v>500</v>
      </c>
      <c r="N5" s="3">
        <v>2133</v>
      </c>
      <c r="O5" s="3">
        <v>1785</v>
      </c>
      <c r="P5" s="3">
        <v>5</v>
      </c>
    </row>
    <row r="6" ht="16" customHeight="1">
      <c r="A6" t="s" s="2">
        <v>25</v>
      </c>
      <c r="B6" t="s" s="2">
        <v>26</v>
      </c>
      <c r="C6" s="3">
        <v>28500</v>
      </c>
      <c r="D6" s="3">
        <v>204</v>
      </c>
      <c r="E6" s="3">
        <v>146</v>
      </c>
      <c r="F6" s="3">
        <v>9</v>
      </c>
      <c r="G6" t="s" s="2">
        <v>18</v>
      </c>
      <c r="H6" t="s" s="2">
        <v>22</v>
      </c>
      <c r="I6" s="3">
        <v>170</v>
      </c>
      <c r="J6" s="3">
        <v>100</v>
      </c>
      <c r="K6" s="3">
        <v>315</v>
      </c>
      <c r="L6" s="3">
        <f>C6/I6</f>
        <v>167.647058823529</v>
      </c>
      <c r="M6" s="3">
        <v>0</v>
      </c>
      <c r="N6" s="3">
        <v>1855</v>
      </c>
      <c r="O6" s="3">
        <v>1588</v>
      </c>
      <c r="P6" s="3">
        <v>4</v>
      </c>
    </row>
    <row r="7" ht="16" customHeight="1">
      <c r="A7" t="s" s="2">
        <v>27</v>
      </c>
      <c r="B7" t="s" s="2">
        <v>28</v>
      </c>
      <c r="C7" s="3">
        <v>105200</v>
      </c>
      <c r="D7" s="3">
        <v>257</v>
      </c>
      <c r="E7" s="3">
        <v>193</v>
      </c>
      <c r="F7" s="3">
        <v>3.8</v>
      </c>
      <c r="G7" t="s" s="2">
        <v>18</v>
      </c>
      <c r="H7" t="s" s="2">
        <v>19</v>
      </c>
      <c r="I7" s="3">
        <v>485</v>
      </c>
      <c r="J7" s="3">
        <v>455</v>
      </c>
      <c r="K7" s="3">
        <v>1100</v>
      </c>
      <c r="L7" s="3">
        <f>C7/I7</f>
        <v>216.907216494845</v>
      </c>
      <c r="M7" s="3">
        <v>2500</v>
      </c>
      <c r="N7" s="3">
        <v>3160</v>
      </c>
      <c r="O7" s="3">
        <v>2659</v>
      </c>
      <c r="P7" s="3">
        <v>5</v>
      </c>
    </row>
    <row r="8" ht="16" customHeight="1">
      <c r="A8" t="s" s="2">
        <v>27</v>
      </c>
      <c r="B8" t="s" s="2">
        <v>29</v>
      </c>
      <c r="C8" s="3">
        <v>80700</v>
      </c>
      <c r="D8" s="3">
        <v>207</v>
      </c>
      <c r="E8" s="3">
        <v>149</v>
      </c>
      <c r="F8" s="3">
        <v>5.7</v>
      </c>
      <c r="G8" t="s" s="2">
        <v>18</v>
      </c>
      <c r="H8" t="s" s="2">
        <v>22</v>
      </c>
      <c r="I8" s="3">
        <v>470</v>
      </c>
      <c r="J8" s="3">
        <v>250</v>
      </c>
      <c r="K8" s="3">
        <v>430</v>
      </c>
      <c r="L8" s="3">
        <f>C8/I8</f>
        <v>171.702127659574</v>
      </c>
      <c r="M8" s="3">
        <v>1600</v>
      </c>
      <c r="N8" s="3">
        <v>2605</v>
      </c>
      <c r="O8" s="3">
        <v>2125</v>
      </c>
      <c r="P8" s="3">
        <v>5</v>
      </c>
    </row>
    <row r="9" ht="16" customHeight="1">
      <c r="A9" t="s" s="2">
        <v>27</v>
      </c>
      <c r="B9" t="s" s="2">
        <v>30</v>
      </c>
      <c r="C9" s="3">
        <v>64700</v>
      </c>
      <c r="D9" s="3">
        <v>216</v>
      </c>
      <c r="E9" s="3">
        <v>160</v>
      </c>
      <c r="F9" s="3">
        <v>5.6</v>
      </c>
      <c r="G9" t="s" s="2">
        <v>18</v>
      </c>
      <c r="H9" t="s" s="2">
        <v>19</v>
      </c>
      <c r="I9" s="3">
        <v>355</v>
      </c>
      <c r="J9" s="3">
        <v>230</v>
      </c>
      <c r="K9" s="3">
        <v>494</v>
      </c>
      <c r="L9" s="3">
        <f>C9/I9</f>
        <v>182.253521126761</v>
      </c>
      <c r="M9" s="3">
        <v>1200</v>
      </c>
      <c r="N9" s="3">
        <v>2580</v>
      </c>
      <c r="O9" s="3">
        <v>2085</v>
      </c>
      <c r="P9" s="3">
        <v>5</v>
      </c>
    </row>
    <row r="10" ht="16" customHeight="1">
      <c r="A10" t="s" s="2">
        <v>27</v>
      </c>
      <c r="B10" t="s" s="2">
        <v>31</v>
      </c>
      <c r="C10" s="3">
        <v>71000</v>
      </c>
      <c r="D10" s="3">
        <v>233</v>
      </c>
      <c r="E10" s="3">
        <v>175</v>
      </c>
      <c r="F10" s="3">
        <v>6.1</v>
      </c>
      <c r="G10" t="s" s="2">
        <v>18</v>
      </c>
      <c r="H10" t="s" s="2">
        <v>19</v>
      </c>
      <c r="I10" s="3">
        <v>360</v>
      </c>
      <c r="J10" s="3">
        <v>240</v>
      </c>
      <c r="K10" s="3">
        <v>630</v>
      </c>
      <c r="L10" s="3">
        <f>C10/I10</f>
        <v>197.222222222222</v>
      </c>
      <c r="M10" s="3">
        <v>2500</v>
      </c>
      <c r="N10" s="3">
        <v>3010</v>
      </c>
      <c r="O10" s="3">
        <v>2440</v>
      </c>
      <c r="P10" s="3">
        <v>5</v>
      </c>
    </row>
    <row r="11" ht="16" customHeight="1">
      <c r="A11" t="s" s="2">
        <v>27</v>
      </c>
      <c r="B11" t="s" s="2">
        <v>32</v>
      </c>
      <c r="C11" s="3">
        <v>105200</v>
      </c>
      <c r="D11" s="3">
        <v>245</v>
      </c>
      <c r="E11" s="3">
        <v>183</v>
      </c>
      <c r="F11" s="3">
        <v>4.6</v>
      </c>
      <c r="G11" t="s" s="2">
        <v>18</v>
      </c>
      <c r="H11" t="s" s="2">
        <v>19</v>
      </c>
      <c r="I11" s="3">
        <v>505</v>
      </c>
      <c r="J11" s="3">
        <v>385</v>
      </c>
      <c r="K11" s="3">
        <v>765</v>
      </c>
      <c r="L11" s="3">
        <f>C11/I11</f>
        <v>208.316831683168</v>
      </c>
      <c r="M11" s="3">
        <v>2500</v>
      </c>
      <c r="N11" s="3">
        <v>3145</v>
      </c>
      <c r="O11" s="3">
        <v>2585</v>
      </c>
      <c r="P11" s="3">
        <v>5</v>
      </c>
    </row>
    <row r="12" ht="16" customHeight="1">
      <c r="A12" t="s" s="2">
        <v>27</v>
      </c>
      <c r="B12" t="s" s="2">
        <v>33</v>
      </c>
      <c r="C12" s="3">
        <v>80700</v>
      </c>
      <c r="D12" s="3">
        <v>218</v>
      </c>
      <c r="E12" s="3">
        <v>161</v>
      </c>
      <c r="F12" s="3">
        <v>3.9</v>
      </c>
      <c r="G12" t="s" s="2">
        <v>18</v>
      </c>
      <c r="H12" t="s" s="2">
        <v>19</v>
      </c>
      <c r="I12" s="3">
        <v>435</v>
      </c>
      <c r="J12" s="3">
        <v>400</v>
      </c>
      <c r="K12" s="3">
        <v>795</v>
      </c>
      <c r="L12" s="3">
        <f>C12/I12</f>
        <v>185.517241379310</v>
      </c>
      <c r="M12" s="3">
        <v>1600</v>
      </c>
      <c r="N12" s="3">
        <v>2735</v>
      </c>
      <c r="O12" s="3">
        <v>2290</v>
      </c>
      <c r="P12" s="3">
        <v>5</v>
      </c>
    </row>
    <row r="13" ht="16" customHeight="1">
      <c r="A13" t="s" s="2">
        <v>27</v>
      </c>
      <c r="B13" t="s" s="2">
        <v>34</v>
      </c>
      <c r="C13" s="3">
        <v>101700</v>
      </c>
      <c r="D13" s="3">
        <v>237</v>
      </c>
      <c r="E13" s="3">
        <v>175</v>
      </c>
      <c r="F13" s="3">
        <v>4.7</v>
      </c>
      <c r="G13" t="s" s="2">
        <v>18</v>
      </c>
      <c r="H13" t="s" s="2">
        <v>19</v>
      </c>
      <c r="I13" s="3">
        <v>510</v>
      </c>
      <c r="J13" s="3">
        <v>400</v>
      </c>
      <c r="K13" s="3">
        <v>745</v>
      </c>
      <c r="L13" s="3">
        <f>C13/I13</f>
        <v>199.411764705882</v>
      </c>
      <c r="M13" s="3">
        <v>2000</v>
      </c>
      <c r="N13" s="3">
        <v>3250</v>
      </c>
      <c r="O13" s="3">
        <v>2715</v>
      </c>
      <c r="P13" s="3">
        <v>5</v>
      </c>
    </row>
    <row r="14" ht="16" customHeight="1">
      <c r="A14" t="s" s="2">
        <v>27</v>
      </c>
      <c r="B14" t="s" s="2">
        <v>35</v>
      </c>
      <c r="C14" s="3">
        <v>74000</v>
      </c>
      <c r="D14" s="3">
        <v>228</v>
      </c>
      <c r="E14" s="3">
        <v>168</v>
      </c>
      <c r="F14" s="3">
        <v>6.8</v>
      </c>
      <c r="G14" t="s" s="2">
        <v>18</v>
      </c>
      <c r="H14" t="s" s="2">
        <v>22</v>
      </c>
      <c r="I14" s="3">
        <v>385</v>
      </c>
      <c r="J14" s="3">
        <v>210</v>
      </c>
      <c r="K14" s="3">
        <v>400</v>
      </c>
      <c r="L14" s="3">
        <f>C14/I14</f>
        <v>192.207792207792</v>
      </c>
      <c r="M14" s="3">
        <v>740</v>
      </c>
      <c r="N14" s="3">
        <v>2725</v>
      </c>
      <c r="O14" s="3">
        <v>540</v>
      </c>
      <c r="P14" s="3">
        <v>5</v>
      </c>
    </row>
    <row r="15" ht="16" customHeight="1">
      <c r="A15" t="s" s="2">
        <v>36</v>
      </c>
      <c r="B15" t="s" s="2">
        <v>37</v>
      </c>
      <c r="C15" s="3">
        <v>85000</v>
      </c>
      <c r="D15" s="3">
        <v>246</v>
      </c>
      <c r="E15" s="3">
        <v>185</v>
      </c>
      <c r="F15" s="3">
        <v>3.3</v>
      </c>
      <c r="G15" t="s" s="2">
        <v>18</v>
      </c>
      <c r="H15" t="s" s="2">
        <v>19</v>
      </c>
      <c r="I15" s="3">
        <v>405</v>
      </c>
      <c r="J15" s="3">
        <v>475</v>
      </c>
      <c r="K15" s="3">
        <v>830</v>
      </c>
      <c r="L15" s="3">
        <f>C15/I15</f>
        <v>209.876543209877</v>
      </c>
      <c r="M15" s="3">
        <v>0</v>
      </c>
      <c r="N15" s="3">
        <v>2860</v>
      </c>
      <c r="O15" s="3">
        <v>2420</v>
      </c>
      <c r="P15" s="3">
        <v>4</v>
      </c>
    </row>
    <row r="16" ht="16" customHeight="1">
      <c r="A16" t="s" s="2">
        <v>36</v>
      </c>
      <c r="B16" t="s" s="2">
        <v>38</v>
      </c>
      <c r="C16" s="3">
        <v>76600</v>
      </c>
      <c r="D16" s="3">
        <v>222</v>
      </c>
      <c r="E16" s="3">
        <v>165</v>
      </c>
      <c r="F16" s="3">
        <v>8.5</v>
      </c>
      <c r="G16" t="s" s="2">
        <v>18</v>
      </c>
      <c r="H16" t="s" s="2">
        <v>22</v>
      </c>
      <c r="I16" s="3">
        <v>405</v>
      </c>
      <c r="J16" s="3">
        <v>150</v>
      </c>
      <c r="K16" s="3">
        <v>310</v>
      </c>
      <c r="L16" s="3">
        <f>C16/I16</f>
        <v>189.135802469136</v>
      </c>
      <c r="M16" s="3">
        <v>1000</v>
      </c>
      <c r="N16" s="3">
        <v>2640</v>
      </c>
      <c r="O16" s="3">
        <v>2125</v>
      </c>
      <c r="P16" s="3">
        <v>5</v>
      </c>
    </row>
    <row r="17" ht="16" customHeight="1">
      <c r="A17" t="s" s="2">
        <v>36</v>
      </c>
      <c r="B17" t="s" s="2">
        <v>39</v>
      </c>
      <c r="C17" s="3">
        <v>86500</v>
      </c>
      <c r="D17" s="3">
        <v>275</v>
      </c>
      <c r="E17" s="3">
        <v>211</v>
      </c>
      <c r="F17" s="3">
        <v>5.7</v>
      </c>
      <c r="G17" t="s" s="2">
        <v>18</v>
      </c>
      <c r="H17" t="s" s="2">
        <v>19</v>
      </c>
      <c r="I17" s="3">
        <v>365</v>
      </c>
      <c r="J17" s="3">
        <v>300</v>
      </c>
      <c r="K17" s="3">
        <v>664</v>
      </c>
      <c r="L17" s="3">
        <f>C17/I17</f>
        <v>236.986301369863</v>
      </c>
      <c r="M17" s="3">
        <v>1800</v>
      </c>
      <c r="N17" s="3">
        <v>3140</v>
      </c>
      <c r="O17" s="3">
        <v>2565</v>
      </c>
      <c r="P17" s="3">
        <v>5</v>
      </c>
    </row>
    <row r="18" ht="16" customHeight="1">
      <c r="A18" t="s" s="2">
        <v>36</v>
      </c>
      <c r="B18" t="s" s="2">
        <v>40</v>
      </c>
      <c r="C18" s="3">
        <v>52000</v>
      </c>
      <c r="D18" s="3">
        <v>217</v>
      </c>
      <c r="E18" s="3">
        <v>160</v>
      </c>
      <c r="F18" s="3">
        <v>9</v>
      </c>
      <c r="G18" t="s" s="2">
        <v>18</v>
      </c>
      <c r="H18" t="s" s="2">
        <v>22</v>
      </c>
      <c r="I18" s="3">
        <v>285</v>
      </c>
      <c r="J18" s="3">
        <v>125</v>
      </c>
      <c r="K18" s="3">
        <v>310</v>
      </c>
      <c r="L18" s="3">
        <f>C18/I18</f>
        <v>182.456140350877</v>
      </c>
      <c r="M18" s="3">
        <v>0</v>
      </c>
      <c r="N18" s="3">
        <v>2475</v>
      </c>
      <c r="O18" s="3">
        <v>1965</v>
      </c>
      <c r="P18" s="3">
        <v>5</v>
      </c>
    </row>
    <row r="19" ht="16" customHeight="1">
      <c r="A19" t="s" s="2">
        <v>36</v>
      </c>
      <c r="B19" t="s" s="2">
        <v>41</v>
      </c>
      <c r="C19" s="3">
        <v>86500</v>
      </c>
      <c r="D19" s="3">
        <v>315</v>
      </c>
      <c r="E19" s="3">
        <v>244</v>
      </c>
      <c r="F19" s="3">
        <v>4.5</v>
      </c>
      <c r="G19" t="s" s="2">
        <v>18</v>
      </c>
      <c r="H19" t="s" s="2">
        <v>19</v>
      </c>
      <c r="I19" s="3">
        <v>320</v>
      </c>
      <c r="J19" s="3">
        <v>370</v>
      </c>
      <c r="K19" s="3">
        <v>973</v>
      </c>
      <c r="L19" s="3">
        <f>C19/I19</f>
        <v>270.3125</v>
      </c>
      <c r="M19" s="3">
        <v>1800</v>
      </c>
      <c r="N19" s="3">
        <v>3280</v>
      </c>
      <c r="O19" s="3">
        <v>2730</v>
      </c>
      <c r="P19" s="3">
        <v>5</v>
      </c>
    </row>
    <row r="20" ht="16" customHeight="1">
      <c r="A20" t="s" s="2">
        <v>42</v>
      </c>
      <c r="B20" t="s" s="2">
        <v>43</v>
      </c>
      <c r="C20" s="3">
        <v>74000</v>
      </c>
      <c r="D20" s="3">
        <v>228</v>
      </c>
      <c r="E20" s="3">
        <v>170</v>
      </c>
      <c r="F20" s="3">
        <v>5.1</v>
      </c>
      <c r="G20" t="s" s="2">
        <v>18</v>
      </c>
      <c r="H20" t="s" s="2">
        <v>19</v>
      </c>
      <c r="I20" s="3">
        <v>385</v>
      </c>
      <c r="J20" s="3">
        <v>239</v>
      </c>
      <c r="K20" s="3">
        <v>605</v>
      </c>
      <c r="L20" s="3">
        <f>C20/I20</f>
        <v>192.207792207792</v>
      </c>
      <c r="M20" s="3">
        <v>1600</v>
      </c>
      <c r="N20" s="3">
        <v>2560</v>
      </c>
      <c r="O20" s="3">
        <v>2120</v>
      </c>
      <c r="P20" s="3">
        <v>5</v>
      </c>
    </row>
    <row r="21" ht="16" customHeight="1">
      <c r="A21" t="s" s="2">
        <v>42</v>
      </c>
      <c r="B21" t="s" s="2">
        <v>44</v>
      </c>
      <c r="C21" s="3">
        <v>54000</v>
      </c>
      <c r="D21" s="3">
        <v>216</v>
      </c>
      <c r="E21" s="3">
        <v>159</v>
      </c>
      <c r="F21" s="3">
        <v>8.5</v>
      </c>
      <c r="G21" t="s" s="2">
        <v>18</v>
      </c>
      <c r="H21" t="s" s="2">
        <v>22</v>
      </c>
      <c r="I21" s="3">
        <v>295</v>
      </c>
      <c r="J21" s="3">
        <v>125</v>
      </c>
      <c r="K21" s="3">
        <v>350</v>
      </c>
      <c r="L21" s="3">
        <f>C21/I21</f>
        <v>183.050847457627</v>
      </c>
      <c r="M21" s="3">
        <v>750</v>
      </c>
      <c r="N21" s="3">
        <v>2370</v>
      </c>
      <c r="O21" s="3">
        <v>1905</v>
      </c>
      <c r="P21" s="3">
        <v>5</v>
      </c>
    </row>
    <row r="22" ht="16" customHeight="1">
      <c r="A22" t="s" s="2">
        <v>45</v>
      </c>
      <c r="B22" t="s" s="2">
        <v>46</v>
      </c>
      <c r="C22" s="3">
        <v>84700</v>
      </c>
      <c r="D22" s="3">
        <v>261</v>
      </c>
      <c r="E22" s="3">
        <v>197</v>
      </c>
      <c r="F22" s="3">
        <v>4.8</v>
      </c>
      <c r="G22" t="s" s="2">
        <v>18</v>
      </c>
      <c r="H22" t="s" s="2">
        <v>19</v>
      </c>
      <c r="I22" s="3">
        <v>380</v>
      </c>
      <c r="J22" s="3">
        <v>294</v>
      </c>
      <c r="K22" s="3">
        <v>696</v>
      </c>
      <c r="L22" s="3">
        <f>C22/I22</f>
        <v>222.894736842105</v>
      </c>
      <c r="M22" s="3">
        <v>750</v>
      </c>
      <c r="N22" s="3">
        <v>2670</v>
      </c>
      <c r="O22" s="3">
        <v>2208</v>
      </c>
      <c r="P22" s="3">
        <v>5</v>
      </c>
    </row>
    <row r="23" ht="16" customHeight="1">
      <c r="A23" t="s" s="2">
        <v>47</v>
      </c>
      <c r="B23" t="s" s="2">
        <v>48</v>
      </c>
      <c r="C23" s="3">
        <v>64800</v>
      </c>
      <c r="D23" s="3">
        <v>203</v>
      </c>
      <c r="E23" s="3">
        <v>149</v>
      </c>
      <c r="F23" s="3">
        <v>7.8</v>
      </c>
      <c r="G23" t="s" s="2">
        <v>18</v>
      </c>
      <c r="H23" t="s" s="2">
        <v>49</v>
      </c>
      <c r="I23" s="3">
        <v>380</v>
      </c>
      <c r="J23" s="3">
        <v>150</v>
      </c>
      <c r="K23" s="3">
        <v>255</v>
      </c>
      <c r="L23" s="3">
        <f>C23/I23</f>
        <v>170.526315789474</v>
      </c>
      <c r="M23" s="3">
        <v>750</v>
      </c>
      <c r="N23" s="3">
        <v>2200</v>
      </c>
      <c r="O23" s="3">
        <v>1757</v>
      </c>
      <c r="P23" s="3">
        <v>5</v>
      </c>
    </row>
    <row r="24" ht="16" customHeight="1">
      <c r="A24" t="s" s="2">
        <v>47</v>
      </c>
      <c r="B24" t="s" s="2">
        <v>50</v>
      </c>
      <c r="C24" s="3">
        <v>74000</v>
      </c>
      <c r="D24" s="3">
        <v>218</v>
      </c>
      <c r="E24" s="3">
        <v>161</v>
      </c>
      <c r="F24" s="3">
        <v>5.2</v>
      </c>
      <c r="G24" t="s" s="2">
        <v>18</v>
      </c>
      <c r="H24" t="s" s="2">
        <v>19</v>
      </c>
      <c r="I24" s="3">
        <v>400</v>
      </c>
      <c r="J24" s="3">
        <v>239</v>
      </c>
      <c r="K24" s="3">
        <v>605</v>
      </c>
      <c r="L24" s="3">
        <f>C24/I24</f>
        <v>185</v>
      </c>
      <c r="M24" s="3">
        <v>1600</v>
      </c>
      <c r="N24" s="3">
        <v>2530</v>
      </c>
      <c r="O24" s="3">
        <v>2090</v>
      </c>
      <c r="P24" s="3">
        <v>5</v>
      </c>
    </row>
    <row r="25" ht="16" customHeight="1">
      <c r="A25" t="s" s="2">
        <v>47</v>
      </c>
      <c r="B25" t="s" s="2">
        <v>51</v>
      </c>
      <c r="C25" s="3">
        <v>64000</v>
      </c>
      <c r="D25" s="3">
        <v>206</v>
      </c>
      <c r="E25" s="3">
        <v>152</v>
      </c>
      <c r="F25" s="3">
        <v>7.9</v>
      </c>
      <c r="G25" t="s" s="2">
        <v>18</v>
      </c>
      <c r="H25" t="s" s="2">
        <v>49</v>
      </c>
      <c r="I25" s="3">
        <v>370</v>
      </c>
      <c r="J25" s="3">
        <v>150</v>
      </c>
      <c r="K25" s="3">
        <v>395</v>
      </c>
      <c r="L25" s="3">
        <f>C25/I25</f>
        <v>172.972972972973</v>
      </c>
      <c r="M25" s="3">
        <v>0</v>
      </c>
      <c r="N25" s="3">
        <v>2180</v>
      </c>
      <c r="O25" s="3">
        <v>1757</v>
      </c>
      <c r="P25" s="3">
        <v>5</v>
      </c>
    </row>
    <row r="26" ht="16" customHeight="1">
      <c r="A26" t="s" s="2">
        <v>52</v>
      </c>
      <c r="B26" t="s" s="2">
        <v>53</v>
      </c>
      <c r="C26" s="3">
        <v>30000</v>
      </c>
      <c r="D26" s="3">
        <v>214</v>
      </c>
      <c r="E26" s="3">
        <v>154</v>
      </c>
      <c r="F26" s="3">
        <v>9.699999999999999</v>
      </c>
      <c r="G26" t="s" s="2">
        <v>18</v>
      </c>
      <c r="H26" t="s" s="2">
        <v>49</v>
      </c>
      <c r="I26" s="3">
        <v>170</v>
      </c>
      <c r="J26" s="3">
        <v>107</v>
      </c>
      <c r="K26" s="3">
        <v>271</v>
      </c>
      <c r="L26" s="3">
        <f>C26/I26</f>
        <v>176.470588235294</v>
      </c>
      <c r="M26" s="3">
        <v>0</v>
      </c>
      <c r="N26" s="3">
        <v>2119</v>
      </c>
      <c r="O26" s="3">
        <v>1720</v>
      </c>
      <c r="P26" s="3">
        <v>5</v>
      </c>
    </row>
    <row r="27" ht="16" customHeight="1">
      <c r="A27" t="s" s="2">
        <v>54</v>
      </c>
      <c r="B27" t="s" s="2">
        <v>55</v>
      </c>
      <c r="C27" s="3">
        <v>45000</v>
      </c>
      <c r="D27" s="3">
        <v>188</v>
      </c>
      <c r="E27" s="3">
        <v>136</v>
      </c>
      <c r="F27" s="3">
        <v>8.1</v>
      </c>
      <c r="G27" t="s" s="2">
        <v>18</v>
      </c>
      <c r="H27" t="s" s="2">
        <v>49</v>
      </c>
      <c r="I27" s="3">
        <v>285</v>
      </c>
      <c r="J27" s="3">
        <v>100</v>
      </c>
      <c r="K27" s="3">
        <v>260</v>
      </c>
      <c r="L27" s="3">
        <f>C27/I27</f>
        <v>157.894736842105</v>
      </c>
      <c r="M27" s="3">
        <v>0</v>
      </c>
      <c r="N27" s="3">
        <v>1910</v>
      </c>
      <c r="O27" s="3">
        <v>1530</v>
      </c>
      <c r="P27" s="3">
        <v>5</v>
      </c>
    </row>
    <row r="28" ht="16" customHeight="1">
      <c r="A28" t="s" s="2">
        <v>54</v>
      </c>
      <c r="B28" t="s" s="2">
        <v>56</v>
      </c>
      <c r="C28" s="3">
        <v>45000</v>
      </c>
      <c r="D28" s="3">
        <v>273</v>
      </c>
      <c r="E28" s="3">
        <v>205</v>
      </c>
      <c r="F28" s="3">
        <v>11.7</v>
      </c>
      <c r="G28" t="s" s="2">
        <v>18</v>
      </c>
      <c r="H28" t="s" s="2">
        <v>49</v>
      </c>
      <c r="I28" s="3">
        <v>195</v>
      </c>
      <c r="J28" s="3">
        <v>100</v>
      </c>
      <c r="K28" s="3">
        <v>260</v>
      </c>
      <c r="L28" s="3">
        <f>C28/I28</f>
        <v>230.769230769231</v>
      </c>
      <c r="M28" s="3">
        <v>750</v>
      </c>
      <c r="N28" s="3">
        <v>2455</v>
      </c>
      <c r="O28" s="3">
        <v>1884</v>
      </c>
      <c r="P28" s="3">
        <v>7</v>
      </c>
    </row>
    <row r="29" ht="16" customHeight="1">
      <c r="A29" t="s" s="2">
        <v>54</v>
      </c>
      <c r="B29" t="s" s="2">
        <v>57</v>
      </c>
      <c r="C29" s="3">
        <v>45000</v>
      </c>
      <c r="D29" s="3">
        <v>290</v>
      </c>
      <c r="E29" s="3">
        <v>225</v>
      </c>
      <c r="F29" s="3">
        <v>13.1</v>
      </c>
      <c r="G29" t="s" s="2">
        <v>18</v>
      </c>
      <c r="H29" t="s" s="2">
        <v>49</v>
      </c>
      <c r="I29" s="3">
        <v>180</v>
      </c>
      <c r="J29" s="3">
        <v>100</v>
      </c>
      <c r="K29" s="3">
        <v>260</v>
      </c>
      <c r="L29" s="3">
        <f>C29/I29</f>
        <v>250</v>
      </c>
      <c r="M29" s="3">
        <v>1000</v>
      </c>
      <c r="N29" s="3">
        <v>3015</v>
      </c>
      <c r="O29" s="3">
        <v>1982</v>
      </c>
      <c r="P29" s="3">
        <v>9</v>
      </c>
    </row>
    <row r="30" ht="16" customHeight="1">
      <c r="A30" t="s" s="2">
        <v>58</v>
      </c>
      <c r="B30" t="s" s="2">
        <v>59</v>
      </c>
      <c r="C30" s="3">
        <v>77000</v>
      </c>
      <c r="D30" s="3">
        <v>217</v>
      </c>
      <c r="E30" s="3">
        <v>159</v>
      </c>
      <c r="F30" s="3">
        <v>8.6</v>
      </c>
      <c r="G30" t="s" s="2">
        <v>18</v>
      </c>
      <c r="H30" t="s" s="2">
        <v>22</v>
      </c>
      <c r="I30" s="3">
        <v>420</v>
      </c>
      <c r="J30" s="3">
        <v>150</v>
      </c>
      <c r="K30" s="3">
        <v>310</v>
      </c>
      <c r="L30" s="3">
        <f>C30/I30</f>
        <v>183.333333333333</v>
      </c>
      <c r="M30" s="3">
        <v>1000</v>
      </c>
      <c r="N30" s="3">
        <v>2616</v>
      </c>
      <c r="O30" s="3">
        <v>2090</v>
      </c>
      <c r="P30" s="3">
        <v>5</v>
      </c>
    </row>
    <row r="31" ht="16" customHeight="1">
      <c r="A31" t="s" s="2">
        <v>58</v>
      </c>
      <c r="B31" t="s" s="2">
        <v>60</v>
      </c>
      <c r="C31" s="3">
        <v>77000</v>
      </c>
      <c r="D31" s="3">
        <v>226</v>
      </c>
      <c r="E31" s="3">
        <v>167</v>
      </c>
      <c r="F31" s="3">
        <v>6.5</v>
      </c>
      <c r="G31" t="s" s="2">
        <v>18</v>
      </c>
      <c r="H31" t="s" s="2">
        <v>19</v>
      </c>
      <c r="I31" s="3">
        <v>405</v>
      </c>
      <c r="J31" s="3">
        <v>220</v>
      </c>
      <c r="K31" s="3">
        <v>460</v>
      </c>
      <c r="L31" s="3">
        <f>C31/I31</f>
        <v>190.123456790123</v>
      </c>
      <c r="M31" s="3">
        <v>1200</v>
      </c>
      <c r="N31" s="3">
        <v>2740</v>
      </c>
      <c r="O31" s="3">
        <v>2367</v>
      </c>
      <c r="P31" s="3">
        <v>5</v>
      </c>
    </row>
    <row r="32" ht="16" customHeight="1">
      <c r="A32" t="s" s="2">
        <v>58</v>
      </c>
      <c r="B32" t="s" s="2">
        <v>61</v>
      </c>
      <c r="C32" s="3">
        <v>77000</v>
      </c>
      <c r="D32" s="3">
        <v>205</v>
      </c>
      <c r="E32" s="3">
        <v>150</v>
      </c>
      <c r="F32" s="3">
        <v>8.699999999999999</v>
      </c>
      <c r="G32" t="s" s="2">
        <v>18</v>
      </c>
      <c r="H32" t="s" s="2">
        <v>22</v>
      </c>
      <c r="I32" s="3">
        <v>445</v>
      </c>
      <c r="J32" s="3">
        <v>150</v>
      </c>
      <c r="K32" s="3">
        <v>310</v>
      </c>
      <c r="L32" s="3">
        <f>C32/I32</f>
        <v>173.033707865169</v>
      </c>
      <c r="M32" s="3">
        <v>1000</v>
      </c>
      <c r="N32" s="3">
        <v>2600</v>
      </c>
      <c r="O32" s="3">
        <v>2119</v>
      </c>
      <c r="P32" s="3">
        <v>5</v>
      </c>
    </row>
    <row r="33" ht="16" customHeight="1">
      <c r="A33" t="s" s="2">
        <v>62</v>
      </c>
      <c r="B33" t="s" s="2">
        <v>63</v>
      </c>
      <c r="C33" s="3">
        <v>71400</v>
      </c>
      <c r="D33" s="3">
        <v>230</v>
      </c>
      <c r="E33" s="3">
        <v>170</v>
      </c>
      <c r="F33" s="3">
        <v>6.9</v>
      </c>
      <c r="G33" t="s" s="2">
        <v>18</v>
      </c>
      <c r="H33" t="s" s="2">
        <v>19</v>
      </c>
      <c r="I33" s="3">
        <v>370</v>
      </c>
      <c r="J33" s="3">
        <v>160</v>
      </c>
      <c r="K33" s="3">
        <v>336</v>
      </c>
      <c r="L33" s="3">
        <f>C33/I33</f>
        <v>192.972972972973</v>
      </c>
      <c r="M33" s="3">
        <v>750</v>
      </c>
      <c r="N33" s="3">
        <v>2275</v>
      </c>
      <c r="O33" s="3">
        <v>2105</v>
      </c>
      <c r="P33" s="3">
        <v>5</v>
      </c>
    </row>
    <row r="34" ht="16" customHeight="1">
      <c r="A34" t="s" s="2">
        <v>62</v>
      </c>
      <c r="B34" t="s" s="2">
        <v>64</v>
      </c>
      <c r="C34" s="3">
        <v>68000</v>
      </c>
      <c r="D34" s="3">
        <v>302</v>
      </c>
      <c r="E34" s="3">
        <v>234</v>
      </c>
      <c r="F34" s="3">
        <v>13.1</v>
      </c>
      <c r="G34" t="s" s="2">
        <v>18</v>
      </c>
      <c r="H34" t="s" s="2">
        <v>49</v>
      </c>
      <c r="I34" s="3">
        <v>260</v>
      </c>
      <c r="J34" s="3">
        <v>100</v>
      </c>
      <c r="K34" s="3">
        <v>260</v>
      </c>
      <c r="L34" s="3">
        <f>C34/I34</f>
        <v>261.538461538462</v>
      </c>
      <c r="M34" s="3">
        <v>1000</v>
      </c>
      <c r="N34" s="3">
        <v>3100</v>
      </c>
      <c r="O34" s="3">
        <v>2167</v>
      </c>
      <c r="P34" s="3">
        <v>8</v>
      </c>
    </row>
    <row r="35" ht="16" customHeight="1">
      <c r="A35" t="s" s="2">
        <v>62</v>
      </c>
      <c r="B35" t="s" s="2">
        <v>65</v>
      </c>
      <c r="C35" s="3">
        <v>45000</v>
      </c>
      <c r="D35" s="3">
        <v>300</v>
      </c>
      <c r="E35" s="3">
        <v>231</v>
      </c>
      <c r="F35" s="3">
        <v>12.1</v>
      </c>
      <c r="G35" t="s" s="2">
        <v>18</v>
      </c>
      <c r="H35" t="s" s="2">
        <v>49</v>
      </c>
      <c r="I35" s="3">
        <v>175</v>
      </c>
      <c r="J35" s="3">
        <v>100</v>
      </c>
      <c r="K35" s="3">
        <v>260</v>
      </c>
      <c r="L35" s="3">
        <f>C35/I35</f>
        <v>257.142857142857</v>
      </c>
      <c r="M35" s="3">
        <v>1000</v>
      </c>
      <c r="N35" s="3">
        <v>3030</v>
      </c>
      <c r="O35" s="3">
        <v>2102</v>
      </c>
      <c r="P35" s="3">
        <v>9</v>
      </c>
    </row>
    <row r="36" ht="16" customHeight="1">
      <c r="A36" t="s" s="2">
        <v>66</v>
      </c>
      <c r="B36" t="s" s="2">
        <v>67</v>
      </c>
      <c r="C36" s="3">
        <v>83700</v>
      </c>
      <c r="D36" s="3">
        <v>246</v>
      </c>
      <c r="E36" s="3">
        <v>186</v>
      </c>
      <c r="F36" s="3">
        <v>2.8</v>
      </c>
      <c r="G36" t="s" s="2">
        <v>18</v>
      </c>
      <c r="H36" t="s" s="2">
        <v>19</v>
      </c>
      <c r="I36" s="3">
        <v>400</v>
      </c>
      <c r="J36" s="3">
        <v>560</v>
      </c>
      <c r="K36" s="3">
        <v>1050</v>
      </c>
      <c r="L36" s="3">
        <f>C36/I36</f>
        <v>209.25</v>
      </c>
      <c r="M36" s="3">
        <v>0</v>
      </c>
      <c r="N36" s="3">
        <v>2870</v>
      </c>
      <c r="O36" s="3">
        <v>2370</v>
      </c>
      <c r="P36" s="3">
        <v>4</v>
      </c>
    </row>
    <row r="37" ht="16" customHeight="1">
      <c r="A37" t="s" s="2">
        <v>66</v>
      </c>
      <c r="B37" t="s" s="2">
        <v>68</v>
      </c>
      <c r="C37" s="3">
        <v>71000</v>
      </c>
      <c r="D37" s="3">
        <v>212</v>
      </c>
      <c r="E37" s="3">
        <v>156</v>
      </c>
      <c r="F37" s="3">
        <v>4</v>
      </c>
      <c r="G37" t="s" s="2">
        <v>18</v>
      </c>
      <c r="H37" t="s" s="2">
        <v>19</v>
      </c>
      <c r="I37" s="3">
        <v>395</v>
      </c>
      <c r="J37" s="3">
        <v>390</v>
      </c>
      <c r="K37" s="3">
        <v>640</v>
      </c>
      <c r="L37" s="3">
        <f>C37/I37</f>
        <v>179.746835443038</v>
      </c>
      <c r="M37" s="3">
        <v>0</v>
      </c>
      <c r="N37" s="3">
        <v>2880</v>
      </c>
      <c r="O37" s="3">
        <v>2215</v>
      </c>
      <c r="P37" s="3">
        <v>4</v>
      </c>
    </row>
    <row r="38" ht="16" customHeight="1">
      <c r="A38" t="s" s="2">
        <v>66</v>
      </c>
      <c r="B38" t="s" s="2">
        <v>69</v>
      </c>
      <c r="C38" s="3">
        <v>71000</v>
      </c>
      <c r="D38" s="3">
        <v>206</v>
      </c>
      <c r="E38" s="3">
        <v>151</v>
      </c>
      <c r="F38" s="3">
        <v>5.4</v>
      </c>
      <c r="G38" t="s" s="2">
        <v>18</v>
      </c>
      <c r="H38" t="s" s="2">
        <v>22</v>
      </c>
      <c r="I38" s="3">
        <v>410</v>
      </c>
      <c r="J38" s="3">
        <v>300</v>
      </c>
      <c r="K38" s="3">
        <v>345</v>
      </c>
      <c r="L38" s="3">
        <f>C38/I38</f>
        <v>173.170731707317</v>
      </c>
      <c r="M38" s="3">
        <v>0</v>
      </c>
      <c r="N38" s="3">
        <v>2795</v>
      </c>
      <c r="O38" s="3">
        <v>2125</v>
      </c>
      <c r="P38" s="3">
        <v>4</v>
      </c>
    </row>
    <row r="39" ht="16" customHeight="1">
      <c r="A39" t="s" s="2">
        <v>70</v>
      </c>
      <c r="B39" t="s" s="2">
        <v>71</v>
      </c>
      <c r="C39" s="3">
        <v>77000</v>
      </c>
      <c r="D39" s="3">
        <v>270</v>
      </c>
      <c r="E39" s="3">
        <v>208</v>
      </c>
      <c r="F39" s="3">
        <v>10.2</v>
      </c>
      <c r="G39" t="s" s="2">
        <v>18</v>
      </c>
      <c r="H39" t="s" s="2">
        <v>22</v>
      </c>
      <c r="I39" s="3">
        <v>330</v>
      </c>
      <c r="J39" s="3">
        <v>150</v>
      </c>
      <c r="K39" s="3">
        <v>310</v>
      </c>
      <c r="L39" s="3">
        <f>C39/I39</f>
        <v>233.333333333333</v>
      </c>
      <c r="M39" s="3">
        <v>1000</v>
      </c>
      <c r="N39" s="3">
        <v>3000</v>
      </c>
      <c r="O39" s="3">
        <v>2486</v>
      </c>
      <c r="P39" s="3">
        <v>5</v>
      </c>
    </row>
    <row r="40" ht="16" customHeight="1">
      <c r="A40" t="s" s="2">
        <v>70</v>
      </c>
      <c r="B40" t="s" s="2">
        <v>72</v>
      </c>
      <c r="C40" s="3">
        <v>77000</v>
      </c>
      <c r="D40" s="3">
        <v>220</v>
      </c>
      <c r="E40" s="3">
        <v>164</v>
      </c>
      <c r="F40" s="3">
        <v>8.5</v>
      </c>
      <c r="G40" t="s" s="2">
        <v>18</v>
      </c>
      <c r="H40" t="s" s="2">
        <v>22</v>
      </c>
      <c r="I40" s="3">
        <v>410</v>
      </c>
      <c r="J40" s="3">
        <v>150</v>
      </c>
      <c r="K40" s="3">
        <v>310</v>
      </c>
      <c r="L40" s="3">
        <f>C40/I40</f>
        <v>187.804878048780</v>
      </c>
      <c r="M40" s="3">
        <v>1000</v>
      </c>
      <c r="N40" s="3">
        <v>2660</v>
      </c>
      <c r="O40" s="3">
        <v>2124</v>
      </c>
      <c r="P40" s="3">
        <v>5</v>
      </c>
    </row>
    <row r="41" ht="16" customHeight="1">
      <c r="A41" t="s" s="2">
        <v>70</v>
      </c>
      <c r="B41" t="s" s="2">
        <v>73</v>
      </c>
      <c r="C41" s="3">
        <v>77000</v>
      </c>
      <c r="D41" s="3">
        <v>223</v>
      </c>
      <c r="E41" s="3">
        <v>166</v>
      </c>
      <c r="F41" s="3">
        <v>6.3</v>
      </c>
      <c r="G41" t="s" s="2">
        <v>18</v>
      </c>
      <c r="H41" t="s" s="2">
        <v>19</v>
      </c>
      <c r="I41" s="3">
        <v>405</v>
      </c>
      <c r="J41" s="3">
        <v>220</v>
      </c>
      <c r="K41" s="3">
        <v>460</v>
      </c>
      <c r="L41" s="3">
        <f>C41/I41</f>
        <v>190.123456790123</v>
      </c>
      <c r="M41" s="3">
        <v>1200</v>
      </c>
      <c r="N41" s="3">
        <v>2750</v>
      </c>
      <c r="O41" s="3">
        <v>2242</v>
      </c>
      <c r="P41" s="3">
        <v>5</v>
      </c>
    </row>
    <row r="42" ht="16" customHeight="1">
      <c r="A42" t="s" s="2">
        <v>74</v>
      </c>
      <c r="B42" t="s" s="2">
        <v>75</v>
      </c>
      <c r="C42" s="3">
        <v>107800</v>
      </c>
      <c r="D42" s="3">
        <v>211</v>
      </c>
      <c r="E42" s="3">
        <v>154</v>
      </c>
      <c r="F42" s="3">
        <v>4.3</v>
      </c>
      <c r="G42" t="s" s="2">
        <v>18</v>
      </c>
      <c r="H42" t="s" s="2">
        <v>19</v>
      </c>
      <c r="I42" s="3">
        <v>605</v>
      </c>
      <c r="J42" s="3">
        <v>385</v>
      </c>
      <c r="K42" s="3">
        <v>855</v>
      </c>
      <c r="L42" s="3">
        <f>C42/I42</f>
        <v>178.181818181818</v>
      </c>
      <c r="M42" s="3">
        <v>750</v>
      </c>
      <c r="N42" s="3">
        <v>3060</v>
      </c>
      <c r="O42" s="3">
        <v>2585</v>
      </c>
      <c r="P42" s="3">
        <v>5</v>
      </c>
    </row>
    <row r="43" ht="16" customHeight="1">
      <c r="A43" t="s" s="2">
        <v>74</v>
      </c>
      <c r="B43" t="s" s="2">
        <v>76</v>
      </c>
      <c r="C43" s="3">
        <v>108400</v>
      </c>
      <c r="D43" s="3">
        <v>255</v>
      </c>
      <c r="E43" s="3">
        <v>194</v>
      </c>
      <c r="F43" s="3">
        <v>6.7</v>
      </c>
      <c r="G43" t="s" s="2">
        <v>18</v>
      </c>
      <c r="H43" t="s" s="2">
        <v>22</v>
      </c>
      <c r="I43" s="3">
        <v>495</v>
      </c>
      <c r="J43" s="3">
        <v>265</v>
      </c>
      <c r="K43" s="3">
        <v>568</v>
      </c>
      <c r="L43" s="3">
        <f>C43/I43</f>
        <v>218.989898989899</v>
      </c>
      <c r="M43" s="3">
        <v>750</v>
      </c>
      <c r="N43" s="3">
        <v>3265</v>
      </c>
      <c r="O43" s="3">
        <v>2695</v>
      </c>
      <c r="P43" s="3">
        <v>7</v>
      </c>
    </row>
    <row r="44" ht="16" customHeight="1">
      <c r="A44" t="s" s="2">
        <v>74</v>
      </c>
      <c r="B44" t="s" s="2">
        <v>77</v>
      </c>
      <c r="C44" s="3">
        <v>90000</v>
      </c>
      <c r="D44" s="3">
        <v>340</v>
      </c>
      <c r="E44" s="3">
        <v>265</v>
      </c>
      <c r="F44" s="3">
        <v>12.1</v>
      </c>
      <c r="G44" t="s" s="2">
        <v>18</v>
      </c>
      <c r="H44" t="s" s="2">
        <v>49</v>
      </c>
      <c r="I44" s="3">
        <v>305</v>
      </c>
      <c r="J44" s="3">
        <v>150</v>
      </c>
      <c r="K44" s="3">
        <v>362</v>
      </c>
      <c r="L44" s="3">
        <f>C44/I44</f>
        <v>295.081967213115</v>
      </c>
      <c r="M44" s="3">
        <v>0</v>
      </c>
      <c r="N44" s="3">
        <v>2500</v>
      </c>
      <c r="O44" s="3">
        <v>2635</v>
      </c>
      <c r="P44" s="3">
        <v>7</v>
      </c>
    </row>
    <row r="45" ht="16" customHeight="1">
      <c r="A45" t="s" s="2">
        <v>74</v>
      </c>
      <c r="B45" t="s" s="2">
        <v>78</v>
      </c>
      <c r="C45" s="3">
        <v>90600</v>
      </c>
      <c r="D45" s="3">
        <v>221</v>
      </c>
      <c r="E45" s="3">
        <v>163</v>
      </c>
      <c r="F45" s="3">
        <v>4.2</v>
      </c>
      <c r="G45" t="s" s="2">
        <v>18</v>
      </c>
      <c r="H45" t="s" s="2">
        <v>19</v>
      </c>
      <c r="I45" s="3">
        <v>485</v>
      </c>
      <c r="J45" s="3">
        <v>350</v>
      </c>
      <c r="K45" s="3">
        <v>858</v>
      </c>
      <c r="L45" s="3">
        <f>C45/I45</f>
        <v>186.804123711340</v>
      </c>
      <c r="M45" s="3">
        <v>750</v>
      </c>
      <c r="N45" s="3">
        <v>3095</v>
      </c>
      <c r="O45" s="3">
        <v>2525</v>
      </c>
      <c r="P45" s="3">
        <v>5</v>
      </c>
    </row>
    <row r="46" ht="16" customHeight="1">
      <c r="A46" t="s" s="2">
        <v>74</v>
      </c>
      <c r="B46" t="s" s="2">
        <v>79</v>
      </c>
      <c r="C46" s="3">
        <v>66500</v>
      </c>
      <c r="D46" s="3">
        <v>222</v>
      </c>
      <c r="E46" s="3">
        <v>164</v>
      </c>
      <c r="F46" s="3">
        <v>8.6</v>
      </c>
      <c r="G46" t="s" s="2">
        <v>18</v>
      </c>
      <c r="H46" t="s" s="2">
        <v>49</v>
      </c>
      <c r="I46" s="3">
        <v>355</v>
      </c>
      <c r="J46" s="3">
        <v>140</v>
      </c>
      <c r="K46" s="3">
        <v>385</v>
      </c>
      <c r="L46" s="3">
        <f>C46/I46</f>
        <v>187.323943661972</v>
      </c>
      <c r="M46" s="3">
        <v>750</v>
      </c>
      <c r="N46" s="3">
        <v>2470</v>
      </c>
      <c r="O46" s="3">
        <v>2040</v>
      </c>
      <c r="P46" s="3">
        <v>5</v>
      </c>
    </row>
    <row r="47" ht="16" customHeight="1">
      <c r="A47" t="s" s="2">
        <v>74</v>
      </c>
      <c r="B47" t="s" s="2">
        <v>80</v>
      </c>
      <c r="C47" s="3">
        <v>66500</v>
      </c>
      <c r="D47" s="3">
        <v>225</v>
      </c>
      <c r="E47" s="3">
        <v>166</v>
      </c>
      <c r="F47" s="3">
        <v>7.7</v>
      </c>
      <c r="G47" t="s" s="2">
        <v>18</v>
      </c>
      <c r="H47" t="s" s="2">
        <v>19</v>
      </c>
      <c r="I47" s="3">
        <v>350</v>
      </c>
      <c r="J47" s="3">
        <v>168</v>
      </c>
      <c r="K47" s="3">
        <v>390</v>
      </c>
      <c r="L47" s="3">
        <f>C47/I47</f>
        <v>190</v>
      </c>
      <c r="M47" s="3">
        <v>1800</v>
      </c>
      <c r="N47" s="3">
        <v>2535</v>
      </c>
      <c r="O47" s="3">
        <v>2105</v>
      </c>
      <c r="P47" s="3">
        <v>5</v>
      </c>
    </row>
    <row r="48" ht="16" customHeight="1">
      <c r="A48" t="s" s="2">
        <v>81</v>
      </c>
      <c r="B48" t="s" s="2">
        <v>82</v>
      </c>
      <c r="C48" s="3">
        <v>45000</v>
      </c>
      <c r="D48" s="3">
        <v>200</v>
      </c>
      <c r="E48" s="3">
        <v>146</v>
      </c>
      <c r="F48" s="3">
        <v>9.699999999999999</v>
      </c>
      <c r="G48" t="s" s="2">
        <v>18</v>
      </c>
      <c r="H48" t="s" s="2">
        <v>49</v>
      </c>
      <c r="I48" s="3">
        <v>265</v>
      </c>
      <c r="J48" s="3">
        <v>100</v>
      </c>
      <c r="K48" s="3">
        <v>260</v>
      </c>
      <c r="L48" s="3">
        <f>C48/I48</f>
        <v>169.811320754717</v>
      </c>
      <c r="M48" s="3">
        <v>0</v>
      </c>
      <c r="N48" s="3">
        <v>2020</v>
      </c>
      <c r="O48" s="3">
        <v>1636</v>
      </c>
      <c r="P48" s="3">
        <v>5</v>
      </c>
    </row>
    <row r="49" ht="16" customHeight="1">
      <c r="A49" t="s" s="2">
        <v>81</v>
      </c>
      <c r="B49" t="s" s="2">
        <v>83</v>
      </c>
      <c r="C49" s="3">
        <v>45000</v>
      </c>
      <c r="D49" s="3">
        <v>257</v>
      </c>
      <c r="E49" s="3">
        <v>200</v>
      </c>
      <c r="F49" s="3">
        <v>11.7</v>
      </c>
      <c r="G49" t="s" s="2">
        <v>18</v>
      </c>
      <c r="H49" t="s" s="2">
        <v>49</v>
      </c>
      <c r="I49" s="3">
        <v>200</v>
      </c>
      <c r="J49" s="3">
        <v>100</v>
      </c>
      <c r="K49" s="3">
        <v>260</v>
      </c>
      <c r="L49" s="3">
        <f>C49/I49</f>
        <v>225</v>
      </c>
      <c r="M49" s="3">
        <v>750</v>
      </c>
      <c r="N49" s="3">
        <v>2290</v>
      </c>
      <c r="O49" s="3">
        <v>1739</v>
      </c>
      <c r="P49" s="3">
        <v>5</v>
      </c>
    </row>
    <row r="50" ht="16" customHeight="1">
      <c r="A50" t="s" s="2">
        <v>81</v>
      </c>
      <c r="B50" t="s" s="2">
        <v>84</v>
      </c>
      <c r="C50" s="3">
        <v>45000</v>
      </c>
      <c r="D50" s="3">
        <v>290</v>
      </c>
      <c r="E50" s="3">
        <v>225</v>
      </c>
      <c r="F50" s="3">
        <v>12.1</v>
      </c>
      <c r="G50" t="s" s="2">
        <v>18</v>
      </c>
      <c r="H50" t="s" s="2">
        <v>49</v>
      </c>
      <c r="I50" s="3">
        <v>180</v>
      </c>
      <c r="J50" s="3">
        <v>100</v>
      </c>
      <c r="K50" s="3">
        <v>260</v>
      </c>
      <c r="L50" s="3">
        <f>C50/I50</f>
        <v>250</v>
      </c>
      <c r="M50" s="3">
        <v>1000</v>
      </c>
      <c r="N50" s="3">
        <v>3015</v>
      </c>
      <c r="O50" s="3">
        <v>1969</v>
      </c>
      <c r="P50" s="3">
        <v>9</v>
      </c>
    </row>
    <row r="51" ht="16" customHeight="1">
      <c r="A51" t="s" s="2">
        <v>85</v>
      </c>
      <c r="B51" t="s" s="2">
        <v>86</v>
      </c>
      <c r="C51" s="3">
        <v>77000</v>
      </c>
      <c r="D51" s="3">
        <v>205</v>
      </c>
      <c r="E51" s="3">
        <v>150</v>
      </c>
      <c r="F51" s="3">
        <v>7</v>
      </c>
      <c r="G51" t="s" s="2">
        <v>18</v>
      </c>
      <c r="H51" t="s" s="2">
        <v>22</v>
      </c>
      <c r="I51" s="3">
        <v>450</v>
      </c>
      <c r="J51" s="3">
        <v>170</v>
      </c>
      <c r="K51" s="3">
        <v>310</v>
      </c>
      <c r="L51" s="3">
        <f>C51/I51</f>
        <v>171.111111111111</v>
      </c>
      <c r="M51" s="3">
        <v>0</v>
      </c>
      <c r="N51" s="3">
        <v>2300</v>
      </c>
      <c r="O51" s="3">
        <v>1946</v>
      </c>
      <c r="P51" s="3">
        <v>4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