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840"/>
  </bookViews>
  <sheets>
    <sheet name="草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195ADF00D974228ABCF999F2231ED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480" y="10117455"/>
          <a:ext cx="17859375" cy="9067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DFAD556564107A956476D383E07F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89985" y="12997180"/>
          <a:ext cx="18230850" cy="798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8692B4490CC4BDBAA767289294C73D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14485" y="5759450"/>
          <a:ext cx="7181850" cy="4210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174BF58FBC5B426E823447F2F3C400D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5690850"/>
          <a:ext cx="18126075" cy="95440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<sst xmlns="http://schemas.openxmlformats.org/spreadsheetml/2006/main" count="16" uniqueCount="16">
  <si>
    <t>中秋前，全部过货计划会切换成销售负责审核数量---PMC做终审
N-US的备货表审批还是按照之前的模式，PMC审核 销售确认 PMC终审--思蕴审核
加权日均销中公式引用未来4周的销量需要自己每次更新完手动挪 引用下次的4周
每次拿到备货表需要核对数据源是否有异常
1、在库在途库存以及公式
2、日销数量情况
3、检查预测数量（核对汇总行）
4、货件与在途的库存是否能对的上（差异几十件库存可以忽略，有异常的话排查一下货件数量）
5、在途的货件根据不同运输方式的时效时间(可增加几天的安全天数--慢船7周 增加1周查验风险，AMP6周），用公式去拉取预计到货的时间，再用公式对应到周（需检查是否有遗漏）
如果出现了延误的货件未接收，可在预计接收时间增加个7天
FBA备货计划sheet中
1、所有版本库存列（当下sku所有版本的库存，如果当下版本无库存可更改匹配sku 使用其他版本库存）
2、待入库（需看有无时间给仓库入库的时间，没有的话 不建议增加，入库时间可能会耽误到做货件）
3、DY列建议用近30天的日均销
4、需更新库存数据----共享文件夹中 库存分配表（已经安排给大家的库存，需要做手动扣减），在AC列从库存分配表E列（未开）V过来数量
注：AB-AX列公式需要更新引用的表
AK列 缺口--也需要每周更新公式
上周审核的数量 需要删掉，不然会影响后面的库存
实际在途入仓量（有时候公式可能会错乱什么的）
筛选标签为正常过货的</t>
  </si>
  <si>
    <t>如果运营没有写发货日期话找运营补充回去/自己判断,一般写创建日期结合店铺每周固定发货日期去逆推, 如果AMP（周二/周四发），假设B店是每周四固定做货件，周四虽然是AMP，打包不了会顺延下周二发货，发货日期写下周二。
空运和快递都是隔天发货</t>
  </si>
  <si>
    <t>缺口：除7*天（比如备货表20日更新，你22日审核下来，就是*2天）</t>
  </si>
  <si>
    <t>总库存DOI=就是加上在库再途的DOI</t>
  </si>
  <si>
    <r>
      <rPr>
        <sz val="11"/>
        <color theme="1"/>
        <rFont val="宋体"/>
        <charset val="134"/>
        <scheme val="minor"/>
      </rPr>
      <t>加权日均销中公式引用未来4周的销量需要自己每次更新完手动挪 引用下次的4周
每次拿到备货表需要核对数据源是否有异常
1、在库在途库存以及公式
2、日销数量情况
3、检查预测数量（核对汇总行）
4、</t>
    </r>
    <r>
      <rPr>
        <sz val="11"/>
        <color rgb="FFFF0000"/>
        <rFont val="宋体"/>
        <charset val="134"/>
        <scheme val="minor"/>
      </rPr>
      <t>货件与在途的库存是否能对的上（差异几十件库存可以忽略，有异常的话排查一下货件数量）否则后面灰色货件在途量数据对不上，缺口就会异常---看C9图片</t>
    </r>
    <r>
      <rPr>
        <sz val="11"/>
        <color theme="1"/>
        <rFont val="宋体"/>
        <charset val="134"/>
        <scheme val="minor"/>
      </rPr>
      <t xml:space="preserve">
5、在途的货件根据不同运输方式的时效时间(可增加几天的安全天数--慢船7周 增加1周查验风险，AMP6周），用公式去拉取预计到货的时间，再用公式对应到周（需检查是否有遗漏）
如果出现了延误的货件未接收，可在预计接收时间增加个7天</t>
    </r>
  </si>
  <si>
    <r>
      <rPr>
        <sz val="11"/>
        <color theme="1"/>
        <rFont val="宋体"/>
        <charset val="134"/>
        <scheme val="minor"/>
      </rPr>
      <t xml:space="preserve">第一步，检查数据源
</t>
    </r>
    <r>
      <rPr>
        <b/>
        <sz val="11"/>
        <color theme="1"/>
        <rFont val="宋体"/>
        <charset val="134"/>
        <scheme val="minor"/>
      </rPr>
      <t>如果运营没有写发货日期话找运营补充回去/自己判断,一般写创建日期结合店铺每周固定发货日期去逆推, 如果AMP（周二/周四发），假设B店是每周四固定做货件，周四虽然是AMP，打包不了会顺延下周二发货，发货日期写下周二。
空运和快递都是隔天发货</t>
    </r>
  </si>
  <si>
    <t xml:space="preserve">第二部：货件明细更新
预计到货日期（从发货日期+对应公式就行）
1.预计到货日期（从发货日期+就行）
常规设置，无物流特殊异常情况下：
快空:+7*2
空运:+7*3
AMP快船/SMP快船：+7*6
SMP慢船：+7*7
注意：延误对应的那周日期调整对应延误日期
</t>
  </si>
  <si>
    <r>
      <rPr>
        <sz val="11"/>
        <color theme="1"/>
        <rFont val="宋体"/>
        <charset val="134"/>
        <scheme val="minor"/>
      </rPr>
      <t xml:space="preserve">第二部：货件明细更新
预计到货日期（从发货日期+对应公式就行）
</t>
    </r>
    <r>
      <rPr>
        <sz val="11"/>
        <color rgb="FFFF0000"/>
        <rFont val="宋体"/>
        <charset val="134"/>
        <scheme val="minor"/>
      </rPr>
      <t>物流时效找物流部每两个月物流时效</t>
    </r>
  </si>
  <si>
    <r>
      <rPr>
        <sz val="11"/>
        <color theme="1"/>
        <rFont val="宋体"/>
        <charset val="134"/>
        <scheme val="minor"/>
      </rPr>
      <t>3.检查所有货件的汇总=在途是否一致，根据大店体量大小来(Ctri+shift+下拉箭头）=全选（20列），检查预计</t>
    </r>
    <r>
      <rPr>
        <sz val="11"/>
        <color rgb="FFFF0000"/>
        <rFont val="宋体"/>
        <charset val="134"/>
        <scheme val="minor"/>
      </rPr>
      <t>入仓量-实际在途</t>
    </r>
    <r>
      <rPr>
        <sz val="11"/>
        <rFont val="宋体"/>
        <charset val="134"/>
        <scheme val="minor"/>
      </rPr>
      <t>是否对的上前面的表货件在途（21列）</t>
    </r>
  </si>
  <si>
    <t>第三步</t>
  </si>
  <si>
    <r>
      <rPr>
        <sz val="11"/>
        <color theme="1"/>
        <rFont val="宋体"/>
        <charset val="134"/>
        <scheme val="minor"/>
      </rPr>
      <t>4.备货计划表-历史加权日均销售，</t>
    </r>
    <r>
      <rPr>
        <sz val="11"/>
        <color rgb="FFFF0000"/>
        <rFont val="宋体"/>
        <charset val="134"/>
        <scheme val="minor"/>
      </rPr>
      <t>更新未来四周的公式</t>
    </r>
  </si>
  <si>
    <t>第四步：更新历史预测加权销量</t>
  </si>
  <si>
    <t>5.模板表更新各个公式（看N模板）
FBA备货计划sheet中
1、所有版本库存列（当下sku所有版本的库存，如果当下版本无库存可更改匹配sku 使用其他版本库存）
2、待入库（需看有无时间给仓库入库的时间，没有的话 不建议增加，入库时间可能会耽误到做货件）
3、DY列建议用近30天的日均销
4、需更新库存数据----共享文件夹中 库存分配表（已经安排给大家的库存，需要做手动扣减），在AC列从库存分配表E列（未开）V过来数量
注：AB-AX列公式需要更新引用的表
AK列 缺口--也需要每周更新公式
上周审核的数量 需要删掉，不然会影响后面的库存
实际在途入仓量（有时候公式可能会错乱什么的）
筛选标签为正常过货的</t>
  </si>
  <si>
    <t>第五步：参考N店模板各自数据更新</t>
  </si>
  <si>
    <r>
      <rPr>
        <sz val="11"/>
        <color theme="1"/>
        <rFont val="宋体"/>
        <charset val="134"/>
        <scheme val="minor"/>
      </rPr>
      <t>6.爆畅75天, 平款60天, 低销55天</t>
    </r>
    <r>
      <rPr>
        <sz val="11"/>
        <color rgb="FFFF0000"/>
        <rFont val="宋体"/>
        <charset val="134"/>
        <scheme val="minor"/>
      </rPr>
      <t>---淡季，根据款式灵活调整
底线除低销/清货/新品期，其余SKU最好不低于65天
如果两周备货：相对于增加七天。如果波动大的话在自己灵活调整，看总DOI（在库在途+发货的）</t>
    </r>
  </si>
  <si>
    <t>第六步：调拨数量参考DOI条件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</si>
</sst>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>
      <alignment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zoomScale="110" zoomScaleNormal="110" workbookViewId="0">
      <selection activeCell="C1" sqref="A1:C1"/>
    </sheetView>
  </sheetViews>
  <sheetFormatPr defaultColWidth="9" defaultRowHeight="16.8" outlineLevelCol="2"/>
  <cols>
    <col min="1" max="1" width="94.625" customWidth="1"/>
    <col min="2" max="2" width="36.2980769230769" customWidth="1"/>
    <col min="3" max="3" width="62.5673076923077"/>
  </cols>
  <sheetData>
    <row r="1" ht="409.5" spans="1:3">
      <c r="A1" s="1" t="s">
        <v>0</v>
      </c>
      <c r="B1" s="1" t="s">
        <v>1</v>
      </c>
    </row>
    <row r="3" spans="1:3">
      <c r="A3" t="s">
        <v>2</v>
      </c>
    </row>
    <row r="4" spans="1:3">
      <c r="A4" t="s">
        <v>3</v>
      </c>
    </row>
    <row r="7" ht="191.2" spans="1:3">
      <c r="A7" s="2" t="s">
        <v>4</v>
      </c>
      <c r="B7" s="2" t="s">
        <v>5</v>
      </c>
      <c r="C7" t="str">
        <f>_xlfn.DISPIMG("ID_18692B4490CC4BDBAA767289294C73DC",1)</f>
        <v>=DISPIMG("ID_18692B4490CC4BDBAA767289294C73DC",1)</v>
      </c>
    </row>
    <row r="8" spans="1:3">
      <c r="A8" s="2"/>
      <c r="B8" s="2"/>
    </row>
    <row r="9" ht="168" spans="1:3">
      <c r="A9" s="3" t="s">
        <v>6</v>
      </c>
      <c r="B9" s="4" t="s">
        <v>7</v>
      </c>
    </row>
    <row r="11" ht="34" spans="1:3">
      <c r="A11" s="2" t="s">
        <v>8</v>
      </c>
      <c r="B11" s="5" t="s">
        <v>9</v>
      </c>
    </row>
    <row r="12" ht="250.4" spans="1:3">
      <c r="A12" s="6" t="str">
        <f>_xlfn.DISPIMG("ID_F195ADF00D974228ABCF999F2231ED1F",1)</f>
        <v>=DISPIMG("ID_F195ADF00D974228ABCF999F2231ED1F",1)</v>
      </c>
      <c r="B12" s="5"/>
    </row>
    <row r="13" ht="216.1" spans="1:3">
      <c r="A13" s="6" t="str">
        <f>_xlfn.DISPIMG("ID_80EDFAD556564107A956476D383E07FB",1)</f>
        <v>=DISPIMG("ID_80EDFAD556564107A956476D383E07FB",1)</v>
      </c>
      <c r="B13" s="5"/>
    </row>
    <row r="14" spans="1:3">
      <c r="A14" s="7"/>
      <c r="B14" s="8"/>
    </row>
    <row r="15" ht="17" spans="1:3">
      <c r="A15" s="9" t="s">
        <v>10</v>
      </c>
      <c r="B15" s="10" t="s">
        <v>11</v>
      </c>
    </row>
    <row r="16" ht="259.65" spans="1:3">
      <c r="A16" s="11" t="str">
        <f>_xlfn.DISPIMG("ID_174BF58FBC5B426E823447F2F3C400D1",1)</f>
        <v>=DISPIMG("ID_174BF58FBC5B426E823447F2F3C400D1",1)</v>
      </c>
      <c r="B16" s="12"/>
    </row>
    <row r="17" spans="1:2">
      <c r="B17" s="13"/>
    </row>
    <row r="18" ht="252" spans="1:2">
      <c r="A18" s="14" t="s">
        <v>12</v>
      </c>
      <c r="B18" s="15" t="s">
        <v>13</v>
      </c>
    </row>
    <row r="19" spans="1:2">
      <c r="A19" s="16"/>
      <c r="B19" s="17"/>
    </row>
    <row r="20" ht="84" spans="1:2">
      <c r="A20" s="2" t="s">
        <v>14</v>
      </c>
      <c r="B20" s="18" t="s">
        <v>15</v>
      </c>
    </row>
  </sheetData>
  <mergeCells count="2">
    <mergeCell ref="B11:B13"/>
    <mergeCell ref="B15:B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YOGA2019</dc:creator>
  <cp:lastModifiedBy>岩</cp:lastModifiedBy>
  <dcterms:created xsi:type="dcterms:W3CDTF">2026-08-26T14:38:00Z</dcterms:created>
  <dcterms:modified xsi:type="dcterms:W3CDTF">2026-09-04T10:02:40Z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F247CEB9429B4F1CB5A6FA4D107404E2_11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