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1220" yWindow="0" windowWidth="1442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G4" i="1"/>
  <c r="F4" i="1"/>
</calcChain>
</file>

<file path=xl/sharedStrings.xml><?xml version="1.0" encoding="utf-8"?>
<sst xmlns="http://schemas.openxmlformats.org/spreadsheetml/2006/main" count="45" uniqueCount="16">
  <si>
    <t>ph</t>
  </si>
  <si>
    <t>site</t>
  </si>
  <si>
    <t>LA</t>
  </si>
  <si>
    <t>MAE</t>
  </si>
  <si>
    <t>McD</t>
  </si>
  <si>
    <t>inv</t>
  </si>
  <si>
    <t>nat</t>
  </si>
  <si>
    <t>inv/nat</t>
  </si>
  <si>
    <t>mean/se</t>
  </si>
  <si>
    <t>mean</t>
  </si>
  <si>
    <t>se</t>
  </si>
  <si>
    <t>proton_firstdig</t>
  </si>
  <si>
    <t>proton_power</t>
  </si>
  <si>
    <t>proton conc</t>
  </si>
  <si>
    <t>Heneghan 2006</t>
  </si>
  <si>
    <t>calc - convert proton concentration to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</si>
</sst>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AdvP41153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0" sqref="G10:G12"/>
    </sheetView>
  </sheetViews>
  <sheetFormatPr baseColWidth="10" defaultRowHeight="15" x14ac:dyDescent="0"/>
  <cols>
    <col min="4" max="4" width="12.1640625" bestFit="1" customWidth="1"/>
    <col min="5" max="6" width="12.1640625" customWidth="1"/>
  </cols>
  <sheetData>
    <row r="1" spans="1:7">
      <c r="A1" t="s">
        <v>14</v>
      </c>
    </row>
    <row r="2" spans="1:7">
      <c r="A2" t="s">
        <v>15</v>
      </c>
    </row>
    <row r="3" spans="1:7">
      <c r="A3" t="s">
        <v>7</v>
      </c>
      <c r="B3" t="s">
        <v>8</v>
      </c>
      <c r="C3" t="s">
        <v>1</v>
      </c>
      <c r="D3" t="s">
        <v>11</v>
      </c>
      <c r="E3" t="s">
        <v>12</v>
      </c>
      <c r="F3" t="s">
        <v>13</v>
      </c>
      <c r="G3" t="s">
        <v>0</v>
      </c>
    </row>
    <row r="4" spans="1:7">
      <c r="A4" t="s">
        <v>5</v>
      </c>
      <c r="B4" t="s">
        <v>9</v>
      </c>
      <c r="C4" t="s">
        <v>2</v>
      </c>
      <c r="D4">
        <v>5.7</v>
      </c>
      <c r="E4">
        <v>7</v>
      </c>
      <c r="F4">
        <f>D4*10^-E4</f>
        <v>5.6999999999999994E-7</v>
      </c>
      <c r="G4">
        <f>-LOG(F4)</f>
        <v>6.2441251443275085</v>
      </c>
    </row>
    <row r="5" spans="1:7">
      <c r="A5" t="s">
        <v>5</v>
      </c>
      <c r="B5" t="s">
        <v>9</v>
      </c>
      <c r="C5" t="s">
        <v>3</v>
      </c>
      <c r="D5">
        <v>1.9</v>
      </c>
      <c r="E5" s="1">
        <v>7</v>
      </c>
      <c r="F5">
        <f t="shared" ref="F5:F15" si="0">D5*10^-E5</f>
        <v>1.8999999999999998E-7</v>
      </c>
      <c r="G5">
        <f t="shared" ref="G5:G15" si="1">-LOG(F5)</f>
        <v>6.7212463990471711</v>
      </c>
    </row>
    <row r="6" spans="1:7">
      <c r="A6" t="s">
        <v>5</v>
      </c>
      <c r="B6" t="s">
        <v>9</v>
      </c>
      <c r="C6" t="s">
        <v>4</v>
      </c>
      <c r="D6">
        <v>1.3</v>
      </c>
      <c r="E6">
        <v>7</v>
      </c>
      <c r="F6">
        <f t="shared" si="0"/>
        <v>1.3E-7</v>
      </c>
      <c r="G6">
        <f t="shared" si="1"/>
        <v>6.8860566476931631</v>
      </c>
    </row>
    <row r="7" spans="1:7">
      <c r="A7" t="s">
        <v>5</v>
      </c>
      <c r="B7" s="2" t="s">
        <v>10</v>
      </c>
      <c r="C7" t="s">
        <v>2</v>
      </c>
      <c r="D7">
        <v>7.6</v>
      </c>
      <c r="E7">
        <v>7</v>
      </c>
      <c r="F7">
        <f t="shared" si="0"/>
        <v>7.5999999999999992E-7</v>
      </c>
      <c r="G7">
        <f t="shared" si="1"/>
        <v>6.1191864077192086</v>
      </c>
    </row>
    <row r="8" spans="1:7">
      <c r="A8" t="s">
        <v>5</v>
      </c>
      <c r="B8" s="2" t="s">
        <v>10</v>
      </c>
      <c r="C8" t="s">
        <v>3</v>
      </c>
      <c r="D8">
        <v>1.42</v>
      </c>
      <c r="E8">
        <v>7</v>
      </c>
      <c r="F8">
        <f t="shared" si="0"/>
        <v>1.4199999999999997E-7</v>
      </c>
      <c r="G8">
        <f t="shared" si="1"/>
        <v>6.8477116556169433</v>
      </c>
    </row>
    <row r="9" spans="1:7">
      <c r="A9" t="s">
        <v>5</v>
      </c>
      <c r="B9" s="2" t="s">
        <v>10</v>
      </c>
      <c r="C9" t="s">
        <v>4</v>
      </c>
      <c r="D9">
        <v>8.07</v>
      </c>
      <c r="E9">
        <v>8</v>
      </c>
      <c r="F9">
        <f t="shared" si="0"/>
        <v>8.0700000000000001E-8</v>
      </c>
      <c r="G9">
        <f t="shared" si="1"/>
        <v>7.0931264652779298</v>
      </c>
    </row>
    <row r="10" spans="1:7">
      <c r="A10" t="s">
        <v>6</v>
      </c>
      <c r="B10" t="s">
        <v>9</v>
      </c>
      <c r="C10" t="s">
        <v>2</v>
      </c>
      <c r="D10">
        <v>2.4700000000000002</v>
      </c>
      <c r="E10">
        <v>6</v>
      </c>
      <c r="F10">
        <f t="shared" si="0"/>
        <v>2.4700000000000001E-6</v>
      </c>
      <c r="G10">
        <f t="shared" si="1"/>
        <v>5.6073030467403342</v>
      </c>
    </row>
    <row r="11" spans="1:7">
      <c r="A11" t="s">
        <v>6</v>
      </c>
      <c r="B11" t="s">
        <v>9</v>
      </c>
      <c r="C11" t="s">
        <v>3</v>
      </c>
      <c r="D11">
        <v>1.26</v>
      </c>
      <c r="E11">
        <v>6</v>
      </c>
      <c r="F11">
        <f t="shared" si="0"/>
        <v>1.26E-6</v>
      </c>
      <c r="G11">
        <f t="shared" si="1"/>
        <v>5.8996294548824375</v>
      </c>
    </row>
    <row r="12" spans="1:7">
      <c r="A12" t="s">
        <v>6</v>
      </c>
      <c r="B12" t="s">
        <v>9</v>
      </c>
      <c r="C12" t="s">
        <v>4</v>
      </c>
      <c r="D12">
        <v>1.8</v>
      </c>
      <c r="E12">
        <v>7</v>
      </c>
      <c r="F12">
        <f t="shared" si="0"/>
        <v>1.8E-7</v>
      </c>
      <c r="G12">
        <f t="shared" si="1"/>
        <v>6.7447274948966935</v>
      </c>
    </row>
    <row r="13" spans="1:7">
      <c r="A13" t="s">
        <v>6</v>
      </c>
      <c r="B13" s="2" t="s">
        <v>10</v>
      </c>
      <c r="C13" t="s">
        <v>2</v>
      </c>
      <c r="D13">
        <v>5.57</v>
      </c>
      <c r="E13">
        <v>6</v>
      </c>
      <c r="F13">
        <f t="shared" si="0"/>
        <v>5.57E-6</v>
      </c>
      <c r="G13">
        <f t="shared" si="1"/>
        <v>5.2541448048262707</v>
      </c>
    </row>
    <row r="14" spans="1:7">
      <c r="A14" t="s">
        <v>6</v>
      </c>
      <c r="B14" s="2" t="s">
        <v>10</v>
      </c>
      <c r="C14" t="s">
        <v>3</v>
      </c>
      <c r="D14">
        <v>1.42</v>
      </c>
      <c r="E14">
        <v>6</v>
      </c>
      <c r="F14">
        <f t="shared" si="0"/>
        <v>1.42E-6</v>
      </c>
      <c r="G14">
        <f t="shared" si="1"/>
        <v>5.8477116556169433</v>
      </c>
    </row>
    <row r="15" spans="1:7">
      <c r="A15" t="s">
        <v>6</v>
      </c>
      <c r="B15" s="2" t="s">
        <v>10</v>
      </c>
      <c r="C15" t="s">
        <v>4</v>
      </c>
      <c r="D15">
        <v>1.37</v>
      </c>
      <c r="E15">
        <v>6</v>
      </c>
      <c r="F15">
        <f t="shared" si="0"/>
        <v>1.37E-6</v>
      </c>
      <c r="G15">
        <f t="shared" si="1"/>
        <v>5.8632794328435933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2014-12-04T22:31:22Z</dcterms:created>
  <dcterms:modified xsi:type="dcterms:W3CDTF">2014-12-05T02:50:14Z</dcterms:modified>
</cp:coreProperties>
</file>